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mc:AlternateContent xmlns:mc="http://schemas.openxmlformats.org/markup-compatibility/2006">
    <mc:Choice Requires="x15">
      <x15ac:absPath xmlns:x15ac="http://schemas.microsoft.com/office/spreadsheetml/2010/11/ac" url="/Users/soh14/Downloads/"/>
    </mc:Choice>
  </mc:AlternateContent>
  <xr:revisionPtr revIDLastSave="0" documentId="13_ncr:1_{0B85F623-9D80-1843-85A6-E8A6F8184EBB}" xr6:coauthVersionLast="47" xr6:coauthVersionMax="47" xr10:uidLastSave="{00000000-0000-0000-0000-000000000000}"/>
  <bookViews>
    <workbookView xWindow="20" yWindow="500" windowWidth="28800" windowHeight="15880" firstSheet="5" activeTab="8" xr2:uid="{00000000-000D-0000-FFFF-FFFF00000000}"/>
  </bookViews>
  <sheets>
    <sheet name="About" sheetId="1" r:id="rId1"/>
    <sheet name="Energy in Residential" sheetId="2" r:id="rId2"/>
    <sheet name="Electricity Residential" sheetId="3" r:id="rId3"/>
    <sheet name="Energy in Commercial" sheetId="4" r:id="rId4"/>
    <sheet name="urbanization (BPS)" sheetId="5" r:id="rId5"/>
    <sheet name="MAPPING" sheetId="6" r:id="rId6"/>
    <sheet name="LEAP projection" sheetId="7" r:id="rId7"/>
    <sheet name="Calculations_2023_SO" sheetId="8" r:id="rId8"/>
    <sheet name="BCEU-urban-residential-heating" sheetId="10" r:id="rId9"/>
    <sheet name="BCEU-urban-residential-cooling" sheetId="11" r:id="rId10"/>
    <sheet name="BCEU-urban-residential-lighting" sheetId="12" r:id="rId11"/>
    <sheet name="BCEU-urban-residential-appl" sheetId="9" r:id="rId12"/>
    <sheet name="BCEU-urban-residential-other" sheetId="13" r:id="rId13"/>
    <sheet name="BCEU-rural-residential-heating" sheetId="14" r:id="rId14"/>
    <sheet name="BCEU-rural-residential-cooling" sheetId="15" r:id="rId15"/>
    <sheet name="BCEU-rural-residential-lighting" sheetId="16" r:id="rId16"/>
    <sheet name="BCEU-rural-residential-appl" sheetId="17" r:id="rId17"/>
    <sheet name="BCEU-rural-residential-other" sheetId="18" r:id="rId18"/>
    <sheet name="BCEU-commercial-heating" sheetId="19" r:id="rId19"/>
    <sheet name="BCEU-commercial-cooling" sheetId="20" r:id="rId20"/>
    <sheet name="BCEU-commercial-lighting" sheetId="21" r:id="rId21"/>
    <sheet name="BCEU-commercial-appl" sheetId="22" r:id="rId22"/>
    <sheet name="BCEU-commercial-other" sheetId="23" r:id="rId23"/>
    <sheet name="BCEU-all-envelope" sheetId="24" r:id="rId24"/>
  </sheets>
  <definedNames>
    <definedName name="Table4">#REF!</definedName>
    <definedName name="Table5">#REF!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28" roundtripDataSignature="AMtx7mgptx+gikSoADD3zO+RdPCnsVb9LQ=="/>
    </ext>
  </extLst>
</workbook>
</file>

<file path=xl/calcChain.xml><?xml version="1.0" encoding="utf-8"?>
<calcChain xmlns="http://schemas.openxmlformats.org/spreadsheetml/2006/main">
  <c r="AI205" i="8" l="1"/>
  <c r="AH205" i="8"/>
  <c r="AG205" i="8"/>
  <c r="AF205" i="8"/>
  <c r="AE205" i="8"/>
  <c r="AD205" i="8"/>
  <c r="AC205" i="8"/>
  <c r="AB205" i="8"/>
  <c r="AA205" i="8"/>
  <c r="Z205" i="8"/>
  <c r="Y205" i="8"/>
  <c r="X205" i="8"/>
  <c r="W205" i="8"/>
  <c r="V205" i="8"/>
  <c r="U205" i="8"/>
  <c r="T205" i="8"/>
  <c r="S205" i="8"/>
  <c r="R205" i="8"/>
  <c r="Q205" i="8"/>
  <c r="P205" i="8"/>
  <c r="O205" i="8"/>
  <c r="N205" i="8"/>
  <c r="M205" i="8"/>
  <c r="L205" i="8"/>
  <c r="K205" i="8"/>
  <c r="J205" i="8"/>
  <c r="I205" i="8"/>
  <c r="H205" i="8"/>
  <c r="G205" i="8"/>
  <c r="F205" i="8"/>
  <c r="E205" i="8"/>
  <c r="D205" i="8"/>
  <c r="AI199" i="8"/>
  <c r="AH199" i="8"/>
  <c r="AG199" i="8"/>
  <c r="AF199" i="8"/>
  <c r="AE199" i="8"/>
  <c r="AD199" i="8"/>
  <c r="AC199" i="8"/>
  <c r="AB199" i="8"/>
  <c r="AA199" i="8"/>
  <c r="Z199" i="8"/>
  <c r="Y199" i="8"/>
  <c r="X199" i="8"/>
  <c r="W199" i="8"/>
  <c r="V199" i="8"/>
  <c r="U199" i="8"/>
  <c r="T199" i="8"/>
  <c r="S199" i="8"/>
  <c r="R199" i="8"/>
  <c r="Q199" i="8"/>
  <c r="P199" i="8"/>
  <c r="O199" i="8"/>
  <c r="N199" i="8"/>
  <c r="M199" i="8"/>
  <c r="L199" i="8"/>
  <c r="K199" i="8"/>
  <c r="J199" i="8"/>
  <c r="I199" i="8"/>
  <c r="H199" i="8"/>
  <c r="G199" i="8"/>
  <c r="F199" i="8"/>
  <c r="E199" i="8"/>
  <c r="D199" i="8"/>
  <c r="AI194" i="8"/>
  <c r="AH194" i="8"/>
  <c r="AG194" i="8"/>
  <c r="AF194" i="8"/>
  <c r="AE194" i="8"/>
  <c r="AD194" i="8"/>
  <c r="AC194" i="8"/>
  <c r="AB194" i="8"/>
  <c r="AA194" i="8"/>
  <c r="Z194" i="8"/>
  <c r="Y194" i="8"/>
  <c r="X194" i="8"/>
  <c r="W194" i="8"/>
  <c r="V194" i="8"/>
  <c r="U194" i="8"/>
  <c r="T194" i="8"/>
  <c r="S194" i="8"/>
  <c r="R194" i="8"/>
  <c r="Q194" i="8"/>
  <c r="P194" i="8"/>
  <c r="O194" i="8"/>
  <c r="N194" i="8"/>
  <c r="M194" i="8"/>
  <c r="L194" i="8"/>
  <c r="K194" i="8"/>
  <c r="J194" i="8"/>
  <c r="I194" i="8"/>
  <c r="H194" i="8"/>
  <c r="G194" i="8"/>
  <c r="F194" i="8"/>
  <c r="E194" i="8"/>
  <c r="D194" i="8"/>
  <c r="AI192" i="8"/>
  <c r="AH192" i="8"/>
  <c r="AG192" i="8"/>
  <c r="AF192" i="8"/>
  <c r="AE192" i="8"/>
  <c r="AD192" i="8"/>
  <c r="AC192" i="8"/>
  <c r="AB192" i="8"/>
  <c r="AA192" i="8"/>
  <c r="Z192" i="8"/>
  <c r="Y192" i="8"/>
  <c r="X192" i="8"/>
  <c r="W192" i="8"/>
  <c r="V192" i="8"/>
  <c r="U192" i="8"/>
  <c r="T192" i="8"/>
  <c r="S192" i="8"/>
  <c r="R192" i="8"/>
  <c r="Q192" i="8"/>
  <c r="P192" i="8"/>
  <c r="O192" i="8"/>
  <c r="N192" i="8"/>
  <c r="M192" i="8"/>
  <c r="L192" i="8"/>
  <c r="K192" i="8"/>
  <c r="J192" i="8"/>
  <c r="I192" i="8"/>
  <c r="H192" i="8"/>
  <c r="G192" i="8"/>
  <c r="F192" i="8"/>
  <c r="E192" i="8"/>
  <c r="D192" i="8"/>
  <c r="AI179" i="8"/>
  <c r="AH179" i="8"/>
  <c r="AG179" i="8"/>
  <c r="AF179" i="8"/>
  <c r="AE179" i="8"/>
  <c r="AD179" i="8"/>
  <c r="AC179" i="8"/>
  <c r="AB179" i="8"/>
  <c r="AA179" i="8"/>
  <c r="Z179" i="8"/>
  <c r="Y179" i="8"/>
  <c r="X179" i="8"/>
  <c r="W179" i="8"/>
  <c r="V179" i="8"/>
  <c r="U179" i="8"/>
  <c r="T179" i="8"/>
  <c r="S179" i="8"/>
  <c r="R179" i="8"/>
  <c r="Q179" i="8"/>
  <c r="P179" i="8"/>
  <c r="O179" i="8"/>
  <c r="N179" i="8"/>
  <c r="M179" i="8"/>
  <c r="L179" i="8"/>
  <c r="K179" i="8"/>
  <c r="J179" i="8"/>
  <c r="I179" i="8"/>
  <c r="H179" i="8"/>
  <c r="G179" i="8"/>
  <c r="F179" i="8"/>
  <c r="E179" i="8"/>
  <c r="D179" i="8"/>
  <c r="AI166" i="8"/>
  <c r="AH166" i="8"/>
  <c r="AG166" i="8"/>
  <c r="AF166" i="8"/>
  <c r="AE166" i="8"/>
  <c r="AD166" i="8"/>
  <c r="AC166" i="8"/>
  <c r="AB166" i="8"/>
  <c r="AA166" i="8"/>
  <c r="Z166" i="8"/>
  <c r="Y166" i="8"/>
  <c r="X166" i="8"/>
  <c r="W166" i="8"/>
  <c r="V166" i="8"/>
  <c r="U166" i="8"/>
  <c r="T166" i="8"/>
  <c r="S166" i="8"/>
  <c r="R166" i="8"/>
  <c r="Q166" i="8"/>
  <c r="P166" i="8"/>
  <c r="O166" i="8"/>
  <c r="N166" i="8"/>
  <c r="M166" i="8"/>
  <c r="L166" i="8"/>
  <c r="K166" i="8"/>
  <c r="J166" i="8"/>
  <c r="I166" i="8"/>
  <c r="H166" i="8"/>
  <c r="G166" i="8"/>
  <c r="F166" i="8"/>
  <c r="E166" i="8"/>
  <c r="D166" i="8"/>
  <c r="AI140" i="8"/>
  <c r="AH140" i="8"/>
  <c r="AG140" i="8"/>
  <c r="AF140" i="8"/>
  <c r="AE140" i="8"/>
  <c r="AD140" i="8"/>
  <c r="AC140" i="8"/>
  <c r="AB140" i="8"/>
  <c r="AA140" i="8"/>
  <c r="Z140" i="8"/>
  <c r="Y140" i="8"/>
  <c r="X140" i="8"/>
  <c r="W140" i="8"/>
  <c r="V140" i="8"/>
  <c r="U140" i="8"/>
  <c r="T140" i="8"/>
  <c r="S140" i="8"/>
  <c r="R140" i="8"/>
  <c r="Q140" i="8"/>
  <c r="P140" i="8"/>
  <c r="O140" i="8"/>
  <c r="N140" i="8"/>
  <c r="M140" i="8"/>
  <c r="L140" i="8"/>
  <c r="K140" i="8"/>
  <c r="J140" i="8"/>
  <c r="I140" i="8"/>
  <c r="H140" i="8"/>
  <c r="G140" i="8"/>
  <c r="F140" i="8"/>
  <c r="E140" i="8"/>
  <c r="D140" i="8"/>
  <c r="AI135" i="8"/>
  <c r="AH135" i="8"/>
  <c r="AG135" i="8"/>
  <c r="AF135" i="8"/>
  <c r="AE135" i="8"/>
  <c r="AD135" i="8"/>
  <c r="AC135" i="8"/>
  <c r="AB135" i="8"/>
  <c r="AA135" i="8"/>
  <c r="Z135" i="8"/>
  <c r="Y135" i="8"/>
  <c r="X135" i="8"/>
  <c r="W135" i="8"/>
  <c r="V135" i="8"/>
  <c r="U135" i="8"/>
  <c r="T135" i="8"/>
  <c r="S135" i="8"/>
  <c r="R135" i="8"/>
  <c r="Q135" i="8"/>
  <c r="P135" i="8"/>
  <c r="O135" i="8"/>
  <c r="N135" i="8"/>
  <c r="M135" i="8"/>
  <c r="L135" i="8"/>
  <c r="K135" i="8"/>
  <c r="J135" i="8"/>
  <c r="I135" i="8"/>
  <c r="H135" i="8"/>
  <c r="G135" i="8"/>
  <c r="F135" i="8"/>
  <c r="E135" i="8"/>
  <c r="D135" i="8"/>
  <c r="AI132" i="8"/>
  <c r="AH132" i="8"/>
  <c r="AG132" i="8"/>
  <c r="AF132" i="8"/>
  <c r="AE132" i="8"/>
  <c r="AD132" i="8"/>
  <c r="AC132" i="8"/>
  <c r="AB132" i="8"/>
  <c r="AA132" i="8"/>
  <c r="Z132" i="8"/>
  <c r="Y132" i="8"/>
  <c r="X132" i="8"/>
  <c r="W132" i="8"/>
  <c r="V132" i="8"/>
  <c r="U132" i="8"/>
  <c r="T132" i="8"/>
  <c r="S132" i="8"/>
  <c r="R132" i="8"/>
  <c r="Q132" i="8"/>
  <c r="P132" i="8"/>
  <c r="O132" i="8"/>
  <c r="N132" i="8"/>
  <c r="M132" i="8"/>
  <c r="L132" i="8"/>
  <c r="K132" i="8"/>
  <c r="J132" i="8"/>
  <c r="I132" i="8"/>
  <c r="H132" i="8"/>
  <c r="G132" i="8"/>
  <c r="F132" i="8"/>
  <c r="E132" i="8"/>
  <c r="D132" i="8"/>
  <c r="AI129" i="8"/>
  <c r="AH129" i="8"/>
  <c r="AG129" i="8"/>
  <c r="AF129" i="8"/>
  <c r="AE129" i="8"/>
  <c r="AD129" i="8"/>
  <c r="AC129" i="8"/>
  <c r="AB129" i="8"/>
  <c r="AA129" i="8"/>
  <c r="Z129" i="8"/>
  <c r="Y129" i="8"/>
  <c r="X129" i="8"/>
  <c r="W129" i="8"/>
  <c r="V129" i="8"/>
  <c r="U129" i="8"/>
  <c r="T129" i="8"/>
  <c r="S129" i="8"/>
  <c r="R129" i="8"/>
  <c r="Q129" i="8"/>
  <c r="P129" i="8"/>
  <c r="O129" i="8"/>
  <c r="N129" i="8"/>
  <c r="M129" i="8"/>
  <c r="L129" i="8"/>
  <c r="K129" i="8"/>
  <c r="J129" i="8"/>
  <c r="I129" i="8"/>
  <c r="H129" i="8"/>
  <c r="G129" i="8"/>
  <c r="F129" i="8"/>
  <c r="E129" i="8"/>
  <c r="D129" i="8"/>
  <c r="AI127" i="8"/>
  <c r="AH127" i="8"/>
  <c r="AG127" i="8"/>
  <c r="AF127" i="8"/>
  <c r="AE127" i="8"/>
  <c r="AD127" i="8"/>
  <c r="AC127" i="8"/>
  <c r="AB127" i="8"/>
  <c r="AA127" i="8"/>
  <c r="Z127" i="8"/>
  <c r="Y127" i="8"/>
  <c r="X127" i="8"/>
  <c r="W127" i="8"/>
  <c r="V127" i="8"/>
  <c r="U127" i="8"/>
  <c r="T127" i="8"/>
  <c r="S127" i="8"/>
  <c r="R127" i="8"/>
  <c r="Q127" i="8"/>
  <c r="P127" i="8"/>
  <c r="O127" i="8"/>
  <c r="N127" i="8"/>
  <c r="M127" i="8"/>
  <c r="L127" i="8"/>
  <c r="K127" i="8"/>
  <c r="J127" i="8"/>
  <c r="I127" i="8"/>
  <c r="H127" i="8"/>
  <c r="G127" i="8"/>
  <c r="F127" i="8"/>
  <c r="E127" i="8"/>
  <c r="D127" i="8"/>
  <c r="AI120" i="8"/>
  <c r="AH120" i="8"/>
  <c r="AG120" i="8"/>
  <c r="AF120" i="8"/>
  <c r="AE120" i="8"/>
  <c r="AD120" i="8"/>
  <c r="AC120" i="8"/>
  <c r="AB120" i="8"/>
  <c r="AA120" i="8"/>
  <c r="Z120" i="8"/>
  <c r="Y120" i="8"/>
  <c r="X120" i="8"/>
  <c r="W120" i="8"/>
  <c r="V120" i="8"/>
  <c r="U120" i="8"/>
  <c r="T120" i="8"/>
  <c r="S120" i="8"/>
  <c r="R120" i="8"/>
  <c r="Q120" i="8"/>
  <c r="P120" i="8"/>
  <c r="O120" i="8"/>
  <c r="N120" i="8"/>
  <c r="M120" i="8"/>
  <c r="L120" i="8"/>
  <c r="K120" i="8"/>
  <c r="J120" i="8"/>
  <c r="I120" i="8"/>
  <c r="H120" i="8"/>
  <c r="G120" i="8"/>
  <c r="F120" i="8"/>
  <c r="E120" i="8"/>
  <c r="D120" i="8"/>
  <c r="AI114" i="8"/>
  <c r="AH114" i="8"/>
  <c r="AG114" i="8"/>
  <c r="AF114" i="8"/>
  <c r="AE114" i="8"/>
  <c r="AD114" i="8"/>
  <c r="AC114" i="8"/>
  <c r="AB114" i="8"/>
  <c r="AA114" i="8"/>
  <c r="Z114" i="8"/>
  <c r="Y114" i="8"/>
  <c r="X114" i="8"/>
  <c r="W114" i="8"/>
  <c r="V114" i="8"/>
  <c r="U114" i="8"/>
  <c r="T114" i="8"/>
  <c r="S114" i="8"/>
  <c r="R114" i="8"/>
  <c r="Q114" i="8"/>
  <c r="P114" i="8"/>
  <c r="O114" i="8"/>
  <c r="N114" i="8"/>
  <c r="M114" i="8"/>
  <c r="L114" i="8"/>
  <c r="K114" i="8"/>
  <c r="J114" i="8"/>
  <c r="I114" i="8"/>
  <c r="H114" i="8"/>
  <c r="G114" i="8"/>
  <c r="F114" i="8"/>
  <c r="E114" i="8"/>
  <c r="D114" i="8"/>
  <c r="AI101" i="8"/>
  <c r="AH101" i="8"/>
  <c r="AG101" i="8"/>
  <c r="AF101" i="8"/>
  <c r="AE101" i="8"/>
  <c r="AD101" i="8"/>
  <c r="AC101" i="8"/>
  <c r="AB101" i="8"/>
  <c r="AA101" i="8"/>
  <c r="Z101" i="8"/>
  <c r="Y101" i="8"/>
  <c r="X101" i="8"/>
  <c r="W101" i="8"/>
  <c r="V101" i="8"/>
  <c r="U101" i="8"/>
  <c r="T101" i="8"/>
  <c r="S101" i="8"/>
  <c r="R101" i="8"/>
  <c r="Q101" i="8"/>
  <c r="P101" i="8"/>
  <c r="O101" i="8"/>
  <c r="N101" i="8"/>
  <c r="M101" i="8"/>
  <c r="L101" i="8"/>
  <c r="K101" i="8"/>
  <c r="J101" i="8"/>
  <c r="I101" i="8"/>
  <c r="H101" i="8"/>
  <c r="G101" i="8"/>
  <c r="F101" i="8"/>
  <c r="E101" i="8"/>
  <c r="D101" i="8"/>
  <c r="AI75" i="8"/>
  <c r="AH75" i="8"/>
  <c r="AG75" i="8"/>
  <c r="AF75" i="8"/>
  <c r="AE75" i="8"/>
  <c r="AD75" i="8"/>
  <c r="AC75" i="8"/>
  <c r="AB75" i="8"/>
  <c r="AA75" i="8"/>
  <c r="Z75" i="8"/>
  <c r="Y75" i="8"/>
  <c r="X75" i="8"/>
  <c r="W75" i="8"/>
  <c r="V75" i="8"/>
  <c r="U75" i="8"/>
  <c r="T75" i="8"/>
  <c r="S75" i="8"/>
  <c r="R75" i="8"/>
  <c r="Q75" i="8"/>
  <c r="P75" i="8"/>
  <c r="O75" i="8"/>
  <c r="N75" i="8"/>
  <c r="M75" i="8"/>
  <c r="L75" i="8"/>
  <c r="K75" i="8"/>
  <c r="J75" i="8"/>
  <c r="I75" i="8"/>
  <c r="H75" i="8"/>
  <c r="G75" i="8"/>
  <c r="F75" i="8"/>
  <c r="E75" i="8"/>
  <c r="D75" i="8"/>
  <c r="AI70" i="8"/>
  <c r="AH70" i="8"/>
  <c r="AG70" i="8"/>
  <c r="AF70" i="8"/>
  <c r="AE70" i="8"/>
  <c r="AD70" i="8"/>
  <c r="AC70" i="8"/>
  <c r="AB70" i="8"/>
  <c r="AA70" i="8"/>
  <c r="Z70" i="8"/>
  <c r="Y70" i="8"/>
  <c r="X70" i="8"/>
  <c r="W70" i="8"/>
  <c r="V70" i="8"/>
  <c r="U70" i="8"/>
  <c r="T70" i="8"/>
  <c r="S70" i="8"/>
  <c r="R70" i="8"/>
  <c r="Q70" i="8"/>
  <c r="P70" i="8"/>
  <c r="O70" i="8"/>
  <c r="N70" i="8"/>
  <c r="M70" i="8"/>
  <c r="L70" i="8"/>
  <c r="K70" i="8"/>
  <c r="J70" i="8"/>
  <c r="I70" i="8"/>
  <c r="H70" i="8"/>
  <c r="G70" i="8"/>
  <c r="F70" i="8"/>
  <c r="E70" i="8"/>
  <c r="D70" i="8"/>
  <c r="AI64" i="8"/>
  <c r="AH64" i="8"/>
  <c r="AG64" i="8"/>
  <c r="AF64" i="8"/>
  <c r="AE64" i="8"/>
  <c r="AD64" i="8"/>
  <c r="AC64" i="8"/>
  <c r="AB64" i="8"/>
  <c r="AA64" i="8"/>
  <c r="Z64" i="8"/>
  <c r="Y64" i="8"/>
  <c r="X64" i="8"/>
  <c r="W64" i="8"/>
  <c r="V64" i="8"/>
  <c r="U64" i="8"/>
  <c r="T64" i="8"/>
  <c r="S64" i="8"/>
  <c r="R64" i="8"/>
  <c r="Q64" i="8"/>
  <c r="P64" i="8"/>
  <c r="O64" i="8"/>
  <c r="N64" i="8"/>
  <c r="M64" i="8"/>
  <c r="L64" i="8"/>
  <c r="K64" i="8"/>
  <c r="J64" i="8"/>
  <c r="I64" i="8"/>
  <c r="H64" i="8"/>
  <c r="G64" i="8"/>
  <c r="F64" i="8"/>
  <c r="E64" i="8"/>
  <c r="D64" i="8"/>
  <c r="AI62" i="8"/>
  <c r="AH62" i="8"/>
  <c r="AG62" i="8"/>
  <c r="AF62" i="8"/>
  <c r="AE62" i="8"/>
  <c r="AD62" i="8"/>
  <c r="AC62" i="8"/>
  <c r="AB62" i="8"/>
  <c r="AA62" i="8"/>
  <c r="Z62" i="8"/>
  <c r="Y62" i="8"/>
  <c r="X62" i="8"/>
  <c r="W62" i="8"/>
  <c r="V62" i="8"/>
  <c r="U62" i="8"/>
  <c r="T62" i="8"/>
  <c r="S62" i="8"/>
  <c r="R62" i="8"/>
  <c r="Q62" i="8"/>
  <c r="P62" i="8"/>
  <c r="O62" i="8"/>
  <c r="N62" i="8"/>
  <c r="M62" i="8"/>
  <c r="L62" i="8"/>
  <c r="K62" i="8"/>
  <c r="J62" i="8"/>
  <c r="I62" i="8"/>
  <c r="H62" i="8"/>
  <c r="G62" i="8"/>
  <c r="F62" i="8"/>
  <c r="E62" i="8"/>
  <c r="D62" i="8"/>
  <c r="AI49" i="8"/>
  <c r="AH49" i="8"/>
  <c r="AG49" i="8"/>
  <c r="AF49" i="8"/>
  <c r="AE49" i="8"/>
  <c r="AD49" i="8"/>
  <c r="AC49" i="8"/>
  <c r="AB49" i="8"/>
  <c r="AA49" i="8"/>
  <c r="Z49" i="8"/>
  <c r="Y49" i="8"/>
  <c r="X49" i="8"/>
  <c r="W49" i="8"/>
  <c r="V49" i="8"/>
  <c r="U49" i="8"/>
  <c r="T49" i="8"/>
  <c r="S49" i="8"/>
  <c r="R49" i="8"/>
  <c r="Q49" i="8"/>
  <c r="P49" i="8"/>
  <c r="O49" i="8"/>
  <c r="N49" i="8"/>
  <c r="M49" i="8"/>
  <c r="L49" i="8"/>
  <c r="K49" i="8"/>
  <c r="J49" i="8"/>
  <c r="I49" i="8"/>
  <c r="H49" i="8"/>
  <c r="G49" i="8"/>
  <c r="F49" i="8"/>
  <c r="E49" i="8"/>
  <c r="D49" i="8"/>
  <c r="AI36" i="8"/>
  <c r="AH36" i="8"/>
  <c r="AG36" i="8"/>
  <c r="AF36" i="8"/>
  <c r="AE36" i="8"/>
  <c r="AD36" i="8"/>
  <c r="AC36" i="8"/>
  <c r="AB36" i="8"/>
  <c r="AA36" i="8"/>
  <c r="Z36" i="8"/>
  <c r="Y36" i="8"/>
  <c r="X36" i="8"/>
  <c r="W36" i="8"/>
  <c r="V36" i="8"/>
  <c r="U36" i="8"/>
  <c r="T36" i="8"/>
  <c r="S36" i="8"/>
  <c r="R36" i="8"/>
  <c r="Q36" i="8"/>
  <c r="P36" i="8"/>
  <c r="O36" i="8"/>
  <c r="N36" i="8"/>
  <c r="M36" i="8"/>
  <c r="L36" i="8"/>
  <c r="K36" i="8"/>
  <c r="J36" i="8"/>
  <c r="I36" i="8"/>
  <c r="H36" i="8"/>
  <c r="G36" i="8"/>
  <c r="F36" i="8"/>
  <c r="E36" i="8"/>
  <c r="D36" i="8"/>
  <c r="L6" i="5"/>
  <c r="K6" i="5"/>
  <c r="J6" i="5"/>
  <c r="F6" i="5"/>
  <c r="F7" i="5" s="1"/>
  <c r="E6" i="5"/>
  <c r="E7" i="5" s="1"/>
  <c r="D6" i="5"/>
  <c r="D7" i="5" s="1"/>
  <c r="C6" i="5"/>
  <c r="C7" i="5" s="1"/>
  <c r="G3" i="5"/>
  <c r="AB7" i="5" s="1"/>
  <c r="C3" i="5"/>
  <c r="B3" i="5"/>
  <c r="G2" i="5"/>
  <c r="AB6" i="5" s="1"/>
  <c r="F2" i="5"/>
  <c r="X6" i="5" s="1"/>
  <c r="E2" i="5"/>
  <c r="E3" i="5" s="1"/>
  <c r="D2" i="5"/>
  <c r="P6" i="5" s="1"/>
  <c r="C2" i="5"/>
  <c r="H6" i="5" s="1"/>
  <c r="B2" i="5"/>
  <c r="B30" i="4"/>
  <c r="C29" i="4"/>
  <c r="D28" i="4"/>
  <c r="D27" i="4"/>
  <c r="G22" i="4"/>
  <c r="F22" i="4"/>
  <c r="F30" i="4" s="1"/>
  <c r="E22" i="4"/>
  <c r="E30" i="4" s="1"/>
  <c r="D22" i="4"/>
  <c r="D30" i="4" s="1"/>
  <c r="C22" i="4"/>
  <c r="C30" i="4" s="1"/>
  <c r="B22" i="4"/>
  <c r="H21" i="4"/>
  <c r="N3" i="4"/>
  <c r="A36" i="3"/>
  <c r="D35" i="3"/>
  <c r="D34" i="3"/>
  <c r="E26" i="2" s="1"/>
  <c r="D28" i="3"/>
  <c r="D26" i="3"/>
  <c r="D24" i="3"/>
  <c r="B26" i="2"/>
  <c r="B35" i="2" s="1"/>
  <c r="I17" i="2"/>
  <c r="C30" i="2" s="1"/>
  <c r="G17" i="2"/>
  <c r="E17" i="2"/>
  <c r="L17" i="2" s="1"/>
  <c r="C33" i="2" s="1"/>
  <c r="D17" i="2"/>
  <c r="B17" i="2"/>
  <c r="J16" i="2"/>
  <c r="C22" i="2" s="1"/>
  <c r="I16" i="2"/>
  <c r="G16" i="2"/>
  <c r="F16" i="2"/>
  <c r="E16" i="2"/>
  <c r="C16" i="2"/>
  <c r="C17" i="2" s="1"/>
  <c r="J17" i="2" s="1"/>
  <c r="C31" i="2" s="1"/>
  <c r="M11" i="2"/>
  <c r="M16" i="2" s="1"/>
  <c r="C25" i="2" s="1"/>
  <c r="L11" i="2"/>
  <c r="L16" i="2" s="1"/>
  <c r="C24" i="2" s="1"/>
  <c r="K11" i="2"/>
  <c r="K16" i="2" s="1"/>
  <c r="J11" i="2"/>
  <c r="I11" i="2"/>
  <c r="C35" i="2" l="1"/>
  <c r="L7" i="5"/>
  <c r="T6" i="5"/>
  <c r="K17" i="2"/>
  <c r="E32" i="2" s="1"/>
  <c r="D26" i="2"/>
  <c r="D35" i="2" s="1"/>
  <c r="M6" i="5"/>
  <c r="F3" i="5"/>
  <c r="I6" i="5"/>
  <c r="Q6" i="5"/>
  <c r="Y6" i="5"/>
  <c r="R6" i="5"/>
  <c r="Z6" i="5"/>
  <c r="S6" i="5"/>
  <c r="AA6" i="5"/>
  <c r="C26" i="2"/>
  <c r="V6" i="5"/>
  <c r="M17" i="2"/>
  <c r="F26" i="2"/>
  <c r="F35" i="2" s="1"/>
  <c r="E35" i="2"/>
  <c r="D3" i="5"/>
  <c r="G6" i="5"/>
  <c r="O6" i="5"/>
  <c r="W6" i="5"/>
  <c r="U6" i="5"/>
  <c r="N6" i="5"/>
  <c r="Z7" i="5" l="1"/>
  <c r="AA7" i="5"/>
  <c r="Y7" i="5"/>
  <c r="X7" i="5"/>
  <c r="W7" i="5"/>
  <c r="R7" i="5"/>
  <c r="S7" i="5"/>
  <c r="T7" i="5"/>
  <c r="N7" i="5"/>
  <c r="K7" i="5"/>
  <c r="M7" i="5"/>
  <c r="I7" i="5"/>
  <c r="J7" i="5"/>
  <c r="Q7" i="5"/>
  <c r="P7" i="5"/>
  <c r="H7" i="5"/>
  <c r="O7" i="5"/>
  <c r="G7" i="5"/>
  <c r="U7" i="5"/>
  <c r="V7" i="5"/>
</calcChain>
</file>

<file path=xl/sharedStrings.xml><?xml version="1.0" encoding="utf-8"?>
<sst xmlns="http://schemas.openxmlformats.org/spreadsheetml/2006/main" count="786" uniqueCount="234">
  <si>
    <t>BCEU BAU Components Energy Use</t>
  </si>
  <si>
    <t>Sources:</t>
  </si>
  <si>
    <t>Energy Consumption in Residential (Household) Sector</t>
  </si>
  <si>
    <t>ESDM</t>
  </si>
  <si>
    <t>Handbook of Energy and Economic Statistics of Indonesia</t>
  </si>
  <si>
    <t xml:space="preserve">https://www.esdm.go.id/id/publikasi/handbook-of-energy-economic-statistics-of-indonesia </t>
  </si>
  <si>
    <t>Table 5.2.2</t>
  </si>
  <si>
    <t>Energy End-Use Assumptions</t>
  </si>
  <si>
    <t>Indonesia Energy Outlook</t>
  </si>
  <si>
    <t xml:space="preserve">https://www.esdm.go.id/assets/media/content/content-indonesia-energy-outlook-2019-english-version.pdf </t>
  </si>
  <si>
    <t>Urbanization Rate</t>
  </si>
  <si>
    <t>Badan Pusat Statistik</t>
  </si>
  <si>
    <t xml:space="preserve">https://www.bps.go.id/statictable/2014/02/18/1276/persentase-penduduk-daerah-perkotaan-hasil-proyeksi-penduduk-menurut-provinsi-2015---2035.html </t>
  </si>
  <si>
    <t>Residential End Use Data</t>
  </si>
  <si>
    <t>CLASP and Ipsos</t>
  </si>
  <si>
    <t>Indonesia Residential End Use Survey</t>
  </si>
  <si>
    <t>https://www.clasp.ngo/wp-content/uploads/2021/01/Indonesia-Residential-End-Use-Survey.pdf</t>
  </si>
  <si>
    <t>Commercial End Use Percentage</t>
  </si>
  <si>
    <t>Kalkulator 2050</t>
  </si>
  <si>
    <t>discontinued, but data is taken from previous version of Indonesia EPS</t>
  </si>
  <si>
    <t>Notes:</t>
  </si>
  <si>
    <t>How data is processed and projected</t>
  </si>
  <si>
    <t>Energy consumption in residential and commercial sector data is available in HEESI 2019 with corresponding energy source, but end-use is not specified. To find the end-use fraction in residential area, some assumption are taken (see 'MAPPING' sheet for details) based on notes in Indonesia Energy Outlook. To verify the assumptions, Welfare Statistics 2019 (BPS) that shows fraction of end-use (not final energy demand) was also checked. Whereas for commercial sector, there is no report found, therefore the  end-use fraction are taken from processing the old data (previous EPS used Kalkulator 2050 that was discontinued). The projection to 2050 is based on urbanization rate, taking interpolation to year 2035 and 2050 using LEAP software. The energy source and end-use fraction is assumed to be the same until 2050. The end-use 'cooking' is categorized as 'appliances'.</t>
  </si>
  <si>
    <t>Energy consumption in household sector (HEESI, 2019)</t>
  </si>
  <si>
    <t>year</t>
  </si>
  <si>
    <t>biomass (thousand ton)</t>
  </si>
  <si>
    <t>gas (mmscf)</t>
  </si>
  <si>
    <t>kerosene (kilo liter)</t>
  </si>
  <si>
    <t>LPG (thousand ton)</t>
  </si>
  <si>
    <t>biogas (thousand m3)</t>
  </si>
  <si>
    <t>electricity (GWh)</t>
  </si>
  <si>
    <t>n.a</t>
  </si>
  <si>
    <t>Urban Households (%)</t>
  </si>
  <si>
    <t>Rural Households (%)</t>
  </si>
  <si>
    <t>conversion factor from original to btu (HEESI, 2019)</t>
  </si>
  <si>
    <t>original unit</t>
  </si>
  <si>
    <t>in btu</t>
  </si>
  <si>
    <t>urban</t>
  </si>
  <si>
    <t>rural</t>
  </si>
  <si>
    <t>Urban residential</t>
  </si>
  <si>
    <t>cooling</t>
  </si>
  <si>
    <t>cooking</t>
  </si>
  <si>
    <t>appliances</t>
  </si>
  <si>
    <t>lighting</t>
  </si>
  <si>
    <t>other</t>
  </si>
  <si>
    <t>heating</t>
  </si>
  <si>
    <t>biomass</t>
  </si>
  <si>
    <t>gas</t>
  </si>
  <si>
    <t>kerosene</t>
  </si>
  <si>
    <t>lpg</t>
  </si>
  <si>
    <t>biogas</t>
  </si>
  <si>
    <t>electricity</t>
  </si>
  <si>
    <t>Rural residential</t>
  </si>
  <si>
    <t>year: 2019</t>
  </si>
  <si>
    <t>electricity, by end use</t>
  </si>
  <si>
    <t>GWh</t>
  </si>
  <si>
    <t>Category in CLASP</t>
  </si>
  <si>
    <t>Category in EPS</t>
  </si>
  <si>
    <t>Total in EPS</t>
  </si>
  <si>
    <t>This data is then divided for urban and rural use based on urbanization rate (electricity end-use % consumption rate is assumed to be the same)</t>
  </si>
  <si>
    <t>air conditioner</t>
  </si>
  <si>
    <t>electric fan</t>
  </si>
  <si>
    <t>refrigerator</t>
  </si>
  <si>
    <t>rice cooker/warmer</t>
  </si>
  <si>
    <t>television</t>
  </si>
  <si>
    <t>other 32 appliances</t>
  </si>
  <si>
    <t>iron</t>
  </si>
  <si>
    <t>washing machine</t>
  </si>
  <si>
    <t>dispenser</t>
  </si>
  <si>
    <t>Total electricity consumption in household (2019)</t>
  </si>
  <si>
    <t>water pump</t>
  </si>
  <si>
    <t xml:space="preserve">PLN 2019: </t>
  </si>
  <si>
    <t>HEESI 2019:</t>
  </si>
  <si>
    <t>uncategorized</t>
  </si>
  <si>
    <t>conclusion: data is valid since the difference between 2 sources is low</t>
  </si>
  <si>
    <t>modulus (unmatch between PLN and HSEE)</t>
  </si>
  <si>
    <t>Energy consumption in commercial sector (HEESI, 2019)</t>
  </si>
  <si>
    <t>gasoil CN 48 (kilo liter)</t>
  </si>
  <si>
    <t>biogasoil (kilo liter)</t>
  </si>
  <si>
    <t>ISO (kilo liter)</t>
  </si>
  <si>
    <t>total fuel (kilo liter)</t>
  </si>
  <si>
    <t>lpg (thousand ton)</t>
  </si>
  <si>
    <t>Fraction for end-use is unknown, Energy Outlook 2019: all LPG for cooking. The rest categories follow Kalkulator 2050:</t>
  </si>
  <si>
    <t>total</t>
  </si>
  <si>
    <t>fuel oil</t>
  </si>
  <si>
    <t>all LPG</t>
  </si>
  <si>
    <t>fraction for electricity</t>
  </si>
  <si>
    <t>Updated calculation using HEESI data and Kalkulator 2050 fraction (in BTU)</t>
  </si>
  <si>
    <t>*2040-2050 is old data from ESDM, 2010-2035 is updated data from BPS</t>
  </si>
  <si>
    <t>Raw Data from BPS (updated 17 Sept 2020)</t>
  </si>
  <si>
    <t>Persentase Penduduk Daerah Perkotaan menurut Provinsi, 2010-2035</t>
  </si>
  <si>
    <t>Provinsi</t>
  </si>
  <si>
    <t>Tahun</t>
  </si>
  <si>
    <t>Aceh</t>
  </si>
  <si>
    <t>Sumatera Utara</t>
  </si>
  <si>
    <t>Sumatera Barat</t>
  </si>
  <si>
    <t>Riau</t>
  </si>
  <si>
    <t>Jambi</t>
  </si>
  <si>
    <t>Sumatera Selatan</t>
  </si>
  <si>
    <t>Bengkulu</t>
  </si>
  <si>
    <t>Lampung</t>
  </si>
  <si>
    <t>Kepulauan Bangka Belitung</t>
  </si>
  <si>
    <t>Kepulauan Riau</t>
  </si>
  <si>
    <t>DKI Jakarta</t>
  </si>
  <si>
    <t>Jawa Barat</t>
  </si>
  <si>
    <t>Jawa Tengah</t>
  </si>
  <si>
    <t>DI Yogyakarta</t>
  </si>
  <si>
    <t>Jawa Timur</t>
  </si>
  <si>
    <t>Banten</t>
  </si>
  <si>
    <t>Bali</t>
  </si>
  <si>
    <t>Nusa Tenggara Barat</t>
  </si>
  <si>
    <t>Nusa Tenggara Timur</t>
  </si>
  <si>
    <t>Kalimantan Barat</t>
  </si>
  <si>
    <t>Kalimantan Tengah</t>
  </si>
  <si>
    <t>Kalimantan Selatan</t>
  </si>
  <si>
    <t>Kalimantan Timur</t>
  </si>
  <si>
    <t>Sulawesi Utara</t>
  </si>
  <si>
    <t>Sulawesi Tengah</t>
  </si>
  <si>
    <t>Sulawesi Selatan</t>
  </si>
  <si>
    <t>Sulawesi Tenggara</t>
  </si>
  <si>
    <t>Gorontalo</t>
  </si>
  <si>
    <t>Sulawesi Barat</t>
  </si>
  <si>
    <t>Maluku</t>
  </si>
  <si>
    <t>Maluku Utara</t>
  </si>
  <si>
    <t>Papua Barat</t>
  </si>
  <si>
    <t>Papua</t>
  </si>
  <si>
    <t>INDONESIA</t>
  </si>
  <si>
    <t>v</t>
  </si>
  <si>
    <t xml:space="preserve"> </t>
  </si>
  <si>
    <t>Energy Demand Final Units</t>
  </si>
  <si>
    <t>Scenario: BAU, All Fuels</t>
  </si>
  <si>
    <t>Branch: Demand</t>
  </si>
  <si>
    <t>Units: British Thermal Units</t>
  </si>
  <si>
    <t>Branch</t>
  </si>
  <si>
    <t>Residential</t>
  </si>
  <si>
    <t xml:space="preserve">   Rural</t>
  </si>
  <si>
    <t xml:space="preserve">      cooking</t>
  </si>
  <si>
    <t xml:space="preserve">         Biomass</t>
  </si>
  <si>
    <t xml:space="preserve">         LPG</t>
  </si>
  <si>
    <t xml:space="preserve">         gas</t>
  </si>
  <si>
    <t xml:space="preserve">         Electricity</t>
  </si>
  <si>
    <t xml:space="preserve">      lighting</t>
  </si>
  <si>
    <t xml:space="preserve">         Kerosene</t>
  </si>
  <si>
    <t xml:space="preserve">      appliances</t>
  </si>
  <si>
    <t xml:space="preserve">         electricity</t>
  </si>
  <si>
    <t xml:space="preserve">      cooling</t>
  </si>
  <si>
    <t xml:space="preserve">      other</t>
  </si>
  <si>
    <t xml:space="preserve">   Urban</t>
  </si>
  <si>
    <t>Commercial</t>
  </si>
  <si>
    <t xml:space="preserve">   Cooking</t>
  </si>
  <si>
    <t xml:space="preserve">      LPG</t>
  </si>
  <si>
    <t xml:space="preserve">   lighting</t>
  </si>
  <si>
    <t xml:space="preserve">      electricity</t>
  </si>
  <si>
    <t xml:space="preserve">   appliances</t>
  </si>
  <si>
    <t xml:space="preserve">      gas</t>
  </si>
  <si>
    <t xml:space="preserve">      fuel oil</t>
  </si>
  <si>
    <t xml:space="preserve">      Electricity</t>
  </si>
  <si>
    <t xml:space="preserve">   cooling</t>
  </si>
  <si>
    <t xml:space="preserve">   other</t>
  </si>
  <si>
    <t>Total</t>
  </si>
  <si>
    <t>BCEU-urban-residential-heating</t>
  </si>
  <si>
    <t>US version</t>
  </si>
  <si>
    <t>IND version</t>
  </si>
  <si>
    <t>Year</t>
  </si>
  <si>
    <t>RKI000:fa_SpaceHeating</t>
  </si>
  <si>
    <t>all 0?</t>
  </si>
  <si>
    <t>electricity (BTU)</t>
  </si>
  <si>
    <t>coal (BTU)</t>
  </si>
  <si>
    <t>RKI000:ga_SpaceHeating</t>
  </si>
  <si>
    <t>natural gas (BTU)</t>
  </si>
  <si>
    <t>RKI000:ha_SpaceHeating</t>
  </si>
  <si>
    <t>petroleum diesel (BTU)</t>
  </si>
  <si>
    <t>heat (BTU)</t>
  </si>
  <si>
    <t>RKI000:ja_MarketedRenew</t>
  </si>
  <si>
    <t>biomass (BTU)</t>
  </si>
  <si>
    <t>kerosene (BTU)</t>
  </si>
  <si>
    <t>heavy or residual fuel oil (BTU)</t>
  </si>
  <si>
    <t>RKI000:ia_SpaceHeating</t>
  </si>
  <si>
    <t>LPG propane or butane (BTU)</t>
  </si>
  <si>
    <t>hydrogen (BTU)</t>
  </si>
  <si>
    <t>BCEU-urban-residential-cooling</t>
  </si>
  <si>
    <t>RKI000:fa_SpaceCooling</t>
  </si>
  <si>
    <t>leap projection</t>
  </si>
  <si>
    <t>RKI000:ga_SpaceCooling</t>
  </si>
  <si>
    <t>BCEU-urban-residential-lighting</t>
  </si>
  <si>
    <t>RKI000:fa_Lighting</t>
  </si>
  <si>
    <t>BCEU-urban-residential-appl</t>
  </si>
  <si>
    <t>RKI000:fa_Dishwashers</t>
  </si>
  <si>
    <t>[leap] cooking electricity + appliances electricity</t>
  </si>
  <si>
    <t>RKI000:ga_ClothesDryers</t>
  </si>
  <si>
    <t>[leap] cooking gas</t>
  </si>
  <si>
    <t>RKI000:ha_WaterHeating</t>
  </si>
  <si>
    <t>RKI000:ia_Cooking</t>
  </si>
  <si>
    <t>[leap] cooking LPG</t>
  </si>
  <si>
    <t>BCEU-urban-residential-other</t>
  </si>
  <si>
    <t>RKI000:fa_PersonalCompu</t>
  </si>
  <si>
    <t>[leap] other</t>
  </si>
  <si>
    <t>RKI000:ga_OtherNatGas</t>
  </si>
  <si>
    <t>RKI000:Other_ha_ha</t>
  </si>
  <si>
    <t>RKI000:ia_OtherUses</t>
  </si>
  <si>
    <t>BCEU-rural-residential-heating</t>
  </si>
  <si>
    <t>BCEU-rural-residential-cooling</t>
  </si>
  <si>
    <t>[leap] cooling</t>
  </si>
  <si>
    <t>BCEU-rural-residential-lighting</t>
  </si>
  <si>
    <t>[leap] lighting - elec</t>
  </si>
  <si>
    <t>[leap] lighting - kerosene</t>
  </si>
  <si>
    <t>BCEU-rural-residential-appl</t>
  </si>
  <si>
    <t>[leap] cooking elec</t>
  </si>
  <si>
    <t>[leap] cooking biomass</t>
  </si>
  <si>
    <t>BCEU-rural-residential-other</t>
  </si>
  <si>
    <t>[leap] other elec</t>
  </si>
  <si>
    <t>BCEU-commercial-heating</t>
  </si>
  <si>
    <t>CKI000:ga_SpaceHeating</t>
  </si>
  <si>
    <t>CKI000:ia_SpaceHeating</t>
  </si>
  <si>
    <t>CKI000:ja_SpaceHeating</t>
  </si>
  <si>
    <t>CKI000:ka_OtherFuels</t>
  </si>
  <si>
    <t>BCEU-commercial-cooling</t>
  </si>
  <si>
    <t>CKI000:ga_SpaceCooling</t>
  </si>
  <si>
    <t>[leap] cooling elec</t>
  </si>
  <si>
    <t>CKI000:ia_SpaceCooling</t>
  </si>
  <si>
    <t>BCEU-commercial-lighting</t>
  </si>
  <si>
    <t>CKI000:ga_Lighting</t>
  </si>
  <si>
    <t>[leap] lighting elec</t>
  </si>
  <si>
    <t>BCEU-commercial-appl</t>
  </si>
  <si>
    <t>CKI000:ga_WaterHeating</t>
  </si>
  <si>
    <t>CKI000:ia_Cooking</t>
  </si>
  <si>
    <t>CKI000:ja_WaterHeating</t>
  </si>
  <si>
    <t>BCEU-commercial-other</t>
  </si>
  <si>
    <t>CKI000:ha_OtherUses</t>
  </si>
  <si>
    <t>CKI000:ia_OtherUses</t>
  </si>
  <si>
    <t>CKI000:ja_OtherUses</t>
  </si>
  <si>
    <t>CHECK</t>
  </si>
  <si>
    <t>Total Residential</t>
  </si>
  <si>
    <t>Total 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</si>
</sst>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
    <numFmt numFmtId="165" formatCode="0.00000.E+00"/>
    <numFmt numFmtId="166" formatCode="0.0000.E+00"/>
    <numFmt numFmtId="167" formatCode="_-* #,##0_-;\-* #,##0_-;_-* &quot;-&quot;_-;_-@"/>
    <numFmt numFmtId="168" formatCode="#,##0_);\-#,##0"/>
    <numFmt numFmtId="169" formatCode="0.0"/>
    <numFmt numFmtId="170" formatCode="0.000.E+00"/>
    <numFmt numFmtId="171" formatCode="0.000E+00"/>
  </numFmts>
  <fonts count="23" x14ac:knownFonts="1">
    <font>
      <sz val="11"/>
      <color theme="1"/>
      <name val="Calibri"/>
      <scheme val="minor"/>
    </font>
    <font>
      <b/>
      <sz val="11"/>
      <color theme="1"/>
      <name val="Calibri"/>
      <family val="2"/>
    </font>
    <font>
      <sz val="11"/>
      <name val="Calibri"/>
      <family val="2"/>
    </font>
    <font>
      <sz val="11"/>
      <color theme="1"/>
      <name val="Calibri"/>
      <family val="2"/>
    </font>
    <font>
      <u/>
      <sz val="11"/>
      <color theme="10"/>
      <name val="Calibri"/>
      <family val="2"/>
    </font>
    <font>
      <b/>
      <sz val="11"/>
      <color theme="1"/>
      <name val="Calibri"/>
      <family val="2"/>
      <scheme val="minor"/>
    </font>
    <font>
      <sz val="11"/>
      <color theme="1"/>
      <name val="Calibri"/>
      <family val="2"/>
      <scheme val="minor"/>
    </font>
    <font>
      <u/>
      <sz val="11"/>
      <color theme="10"/>
      <name val="Calibri"/>
      <family val="2"/>
    </font>
    <font>
      <b/>
      <sz val="10"/>
      <color theme="1"/>
      <name val="Calibri"/>
      <family val="2"/>
      <scheme val="minor"/>
    </font>
    <font>
      <sz val="10"/>
      <color theme="1"/>
      <name val="Calibri"/>
      <family val="2"/>
      <scheme val="minor"/>
    </font>
    <font>
      <b/>
      <u/>
      <sz val="11"/>
      <color theme="1"/>
      <name val="Calibri"/>
      <family val="2"/>
      <scheme val="minor"/>
    </font>
    <font>
      <sz val="10"/>
      <color rgb="FF000000"/>
      <name val="Arial"/>
      <family val="2"/>
    </font>
    <font>
      <b/>
      <sz val="11"/>
      <color rgb="FF1E4E79"/>
      <name val="Calibri"/>
      <family val="2"/>
      <scheme val="minor"/>
    </font>
    <font>
      <sz val="11"/>
      <color rgb="FF1E4E79"/>
      <name val="Calibri"/>
      <family val="2"/>
      <scheme val="minor"/>
    </font>
    <font>
      <b/>
      <sz val="10"/>
      <color rgb="FF000000"/>
      <name val="Calibri"/>
      <family val="2"/>
      <scheme val="minor"/>
    </font>
    <font>
      <sz val="11"/>
      <color rgb="FF000000"/>
      <name val="Calibri"/>
      <family val="2"/>
      <scheme val="minor"/>
    </font>
    <font>
      <sz val="9"/>
      <color rgb="FFFFFFFF"/>
      <name val="Calibri"/>
      <family val="2"/>
      <scheme val="minor"/>
    </font>
    <font>
      <sz val="8"/>
      <color theme="1"/>
      <name val="Calibri"/>
      <family val="2"/>
      <scheme val="minor"/>
    </font>
    <font>
      <b/>
      <sz val="8"/>
      <color theme="1"/>
      <name val="Calibri"/>
      <family val="2"/>
      <scheme val="minor"/>
    </font>
    <font>
      <sz val="11"/>
      <color rgb="FF000000"/>
      <name val="Calibri"/>
      <family val="2"/>
    </font>
    <font>
      <b/>
      <sz val="11"/>
      <color rgb="FF000000"/>
      <name val="Calibri"/>
      <family val="2"/>
    </font>
    <font>
      <sz val="8"/>
      <color theme="1"/>
      <name val="Arial"/>
      <family val="2"/>
    </font>
    <font>
      <sz val="11"/>
      <color theme="1"/>
      <name val="Arial"/>
      <family val="2"/>
    </font>
  </fonts>
  <fills count="14">
    <fill>
      <patternFill patternType="none"/>
    </fill>
    <fill>
      <patternFill patternType="gray125"/>
    </fill>
    <fill>
      <patternFill patternType="solid">
        <fgColor rgb="FFBFBFBF"/>
        <bgColor rgb="FFBFBFBF"/>
      </patternFill>
    </fill>
    <fill>
      <patternFill patternType="solid">
        <fgColor rgb="FF92D050"/>
        <bgColor rgb="FF92D050"/>
      </patternFill>
    </fill>
    <fill>
      <patternFill patternType="solid">
        <fgColor rgb="FFDADADA"/>
        <bgColor rgb="FFDADADA"/>
      </patternFill>
    </fill>
    <fill>
      <patternFill patternType="solid">
        <fgColor rgb="FFE2EFD9"/>
        <bgColor rgb="FFE2EFD9"/>
      </patternFill>
    </fill>
    <fill>
      <patternFill patternType="solid">
        <fgColor rgb="FF002142"/>
        <bgColor rgb="FF002142"/>
      </patternFill>
    </fill>
    <fill>
      <patternFill patternType="solid">
        <fgColor rgb="FFEEEEEE"/>
        <bgColor rgb="FFEEEEEE"/>
      </patternFill>
    </fill>
    <fill>
      <patternFill patternType="solid">
        <fgColor rgb="FFCCCCCE"/>
        <bgColor rgb="FFCCCCCE"/>
      </patternFill>
    </fill>
    <fill>
      <patternFill patternType="solid">
        <fgColor rgb="FFD6E9D6"/>
        <bgColor rgb="FFD6E9D6"/>
      </patternFill>
    </fill>
    <fill>
      <patternFill patternType="solid">
        <fgColor rgb="FFE2EDFA"/>
        <bgColor rgb="FFE2EDFA"/>
      </patternFill>
    </fill>
    <fill>
      <patternFill patternType="solid">
        <fgColor rgb="FFFFFFD5"/>
        <bgColor rgb="FFFFFFD5"/>
      </patternFill>
    </fill>
    <fill>
      <patternFill patternType="solid">
        <fgColor rgb="FFFFF2CC"/>
        <bgColor rgb="FFFFF2CC"/>
      </patternFill>
    </fill>
    <fill>
      <patternFill patternType="solid">
        <fgColor rgb="FFFFE599"/>
        <bgColor rgb="FFFFE599"/>
      </patternFill>
    </fill>
  </fills>
  <borders count="21">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rgb="FFFFFFFF"/>
      </left>
      <right style="thin">
        <color rgb="FFFFFFFF"/>
      </right>
      <top style="thin">
        <color rgb="FFFFFFFF"/>
      </top>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right style="thin">
        <color rgb="FFFFFFFF"/>
      </right>
      <top/>
      <bottom style="thin">
        <color rgb="FFFFFFFF"/>
      </bottom>
      <diagonal/>
    </border>
    <border>
      <left/>
      <right/>
      <top/>
      <bottom style="thin">
        <color rgb="FFFFFFFF"/>
      </bottom>
      <diagonal/>
    </border>
    <border>
      <left/>
      <right style="thin">
        <color rgb="FFFFFFFF"/>
      </right>
      <top/>
      <bottom style="thin">
        <color rgb="FFFFFFFF"/>
      </bottom>
      <diagonal/>
    </border>
    <border>
      <left/>
      <right/>
      <top/>
      <bottom style="thin">
        <color rgb="FFFFFFFF"/>
      </bottom>
      <diagonal/>
    </border>
    <border>
      <left/>
      <right style="thin">
        <color rgb="FFFFFFFF"/>
      </right>
      <top/>
      <bottom/>
      <diagonal/>
    </border>
    <border>
      <left style="thin">
        <color rgb="FFFFFFFF"/>
      </left>
      <right style="thin">
        <color rgb="FFFFFFFF"/>
      </right>
      <top style="thin">
        <color rgb="FFFFFFFF"/>
      </top>
      <bottom style="thin">
        <color rgb="FFFFFFFF"/>
      </bottom>
      <diagonal/>
    </border>
  </borders>
  <cellStyleXfs count="1">
    <xf numFmtId="0" fontId="0" fillId="0" borderId="0"/>
  </cellStyleXfs>
  <cellXfs count="105">
    <xf numFmtId="0" fontId="0" fillId="0" borderId="0" xfId="0"/>
    <xf numFmtId="0" fontId="1" fillId="0" borderId="0" xfId="0" applyFont="1"/>
    <xf numFmtId="0" fontId="3" fillId="0" borderId="0" xfId="0" applyFont="1" applyAlignment="1">
      <alignment horizontal="left" vertical="center"/>
    </xf>
    <xf numFmtId="0" fontId="4" fillId="0" borderId="0" xfId="0" applyFont="1" applyAlignment="1">
      <alignment horizontal="left" vertical="center"/>
    </xf>
    <xf numFmtId="0" fontId="0" fillId="0" borderId="0" xfId="0" applyAlignment="1">
      <alignment horizontal="left" vertical="center"/>
    </xf>
    <xf numFmtId="0" fontId="6" fillId="0" borderId="0" xfId="0" applyFont="1"/>
    <xf numFmtId="0" fontId="7" fillId="0" borderId="0" xfId="0" applyFont="1"/>
    <xf numFmtId="0" fontId="5" fillId="0" borderId="0" xfId="0" applyFont="1"/>
    <xf numFmtId="0" fontId="5" fillId="0" borderId="4" xfId="0" applyFont="1" applyBorder="1" applyAlignment="1">
      <alignment wrapText="1"/>
    </xf>
    <xf numFmtId="1" fontId="8" fillId="0" borderId="4" xfId="0" applyNumberFormat="1" applyFont="1" applyBorder="1" applyAlignment="1">
      <alignment wrapText="1"/>
    </xf>
    <xf numFmtId="3" fontId="9" fillId="0" borderId="4" xfId="0" applyNumberFormat="1" applyFont="1" applyBorder="1" applyAlignment="1">
      <alignment wrapText="1"/>
    </xf>
    <xf numFmtId="1" fontId="9" fillId="0" borderId="4" xfId="0" applyNumberFormat="1" applyFont="1" applyBorder="1" applyAlignment="1">
      <alignment wrapText="1"/>
    </xf>
    <xf numFmtId="0" fontId="9" fillId="0" borderId="4" xfId="0" applyFont="1" applyBorder="1" applyAlignment="1">
      <alignment wrapText="1"/>
    </xf>
    <xf numFmtId="164" fontId="0" fillId="0" borderId="0" xfId="0" applyNumberFormat="1"/>
    <xf numFmtId="0" fontId="0" fillId="0" borderId="4" xfId="0" applyBorder="1"/>
    <xf numFmtId="3" fontId="0" fillId="0" borderId="4" xfId="0" applyNumberFormat="1" applyBorder="1"/>
    <xf numFmtId="0" fontId="5" fillId="0" borderId="4" xfId="0" applyFont="1" applyBorder="1"/>
    <xf numFmtId="0" fontId="5" fillId="3" borderId="5" xfId="0" applyFont="1" applyFill="1" applyBorder="1"/>
    <xf numFmtId="0" fontId="0" fillId="3" borderId="5" xfId="0" applyFill="1" applyBorder="1"/>
    <xf numFmtId="0" fontId="5" fillId="0" borderId="4" xfId="0" applyFont="1" applyBorder="1" applyAlignment="1">
      <alignment vertical="center"/>
    </xf>
    <xf numFmtId="0" fontId="5" fillId="0" borderId="4" xfId="0" applyFont="1" applyBorder="1" applyAlignment="1">
      <alignment horizontal="center" vertical="center"/>
    </xf>
    <xf numFmtId="165" fontId="0" fillId="0" borderId="4" xfId="0" applyNumberFormat="1" applyBorder="1"/>
    <xf numFmtId="166" fontId="0" fillId="0" borderId="4" xfId="0" applyNumberFormat="1" applyBorder="1"/>
    <xf numFmtId="0" fontId="10" fillId="0" borderId="0" xfId="0" applyFont="1"/>
    <xf numFmtId="167" fontId="0" fillId="0" borderId="4" xfId="0" applyNumberFormat="1" applyBorder="1"/>
    <xf numFmtId="167" fontId="0" fillId="0" borderId="0" xfId="0" applyNumberFormat="1"/>
    <xf numFmtId="0" fontId="0" fillId="0" borderId="4" xfId="0" applyBorder="1" applyAlignment="1">
      <alignment horizontal="center" vertical="center"/>
    </xf>
    <xf numFmtId="167" fontId="11" fillId="0" borderId="0" xfId="0" applyNumberFormat="1" applyFont="1"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0" fontId="3" fillId="0" borderId="0" xfId="0" applyFont="1" applyAlignment="1">
      <alignment wrapText="1"/>
    </xf>
    <xf numFmtId="0" fontId="12" fillId="0" borderId="4" xfId="0" applyFont="1" applyBorder="1" applyAlignment="1">
      <alignment wrapText="1"/>
    </xf>
    <xf numFmtId="1" fontId="5" fillId="0" borderId="4" xfId="0" applyNumberFormat="1" applyFont="1" applyBorder="1" applyAlignment="1">
      <alignment wrapText="1"/>
    </xf>
    <xf numFmtId="1" fontId="0" fillId="0" borderId="4" xfId="0" applyNumberFormat="1" applyBorder="1" applyAlignment="1">
      <alignment wrapText="1"/>
    </xf>
    <xf numFmtId="3" fontId="0" fillId="0" borderId="4" xfId="0" applyNumberFormat="1" applyBorder="1" applyAlignment="1">
      <alignment wrapText="1"/>
    </xf>
    <xf numFmtId="3" fontId="13" fillId="0" borderId="4" xfId="0" applyNumberFormat="1" applyFont="1" applyBorder="1" applyAlignment="1">
      <alignment wrapText="1"/>
    </xf>
    <xf numFmtId="0" fontId="13" fillId="0" borderId="4" xfId="0" applyFont="1" applyBorder="1" applyAlignment="1">
      <alignment wrapText="1"/>
    </xf>
    <xf numFmtId="1" fontId="13" fillId="0" borderId="4" xfId="0" applyNumberFormat="1" applyFont="1" applyBorder="1" applyAlignment="1">
      <alignment wrapText="1"/>
    </xf>
    <xf numFmtId="3" fontId="0" fillId="0" borderId="0" xfId="0" applyNumberFormat="1"/>
    <xf numFmtId="0" fontId="5" fillId="0" borderId="9" xfId="0" applyFont="1" applyBorder="1" applyAlignment="1">
      <alignment vertical="center"/>
    </xf>
    <xf numFmtId="0" fontId="5" fillId="0" borderId="6" xfId="0" applyFont="1" applyBorder="1"/>
    <xf numFmtId="165" fontId="0" fillId="0" borderId="6" xfId="0" applyNumberFormat="1" applyBorder="1"/>
    <xf numFmtId="0" fontId="0" fillId="0" borderId="6" xfId="0" applyBorder="1"/>
    <xf numFmtId="0" fontId="5" fillId="4" borderId="5" xfId="0" applyFont="1" applyFill="1" applyBorder="1"/>
    <xf numFmtId="0" fontId="5" fillId="5" borderId="5" xfId="0" applyFont="1" applyFill="1" applyBorder="1" applyAlignment="1">
      <alignment horizontal="right" wrapText="1"/>
    </xf>
    <xf numFmtId="164" fontId="0" fillId="4" borderId="5" xfId="0" applyNumberFormat="1" applyFill="1" applyBorder="1"/>
    <xf numFmtId="0" fontId="0" fillId="5" borderId="5" xfId="0" applyFill="1" applyBorder="1" applyAlignment="1">
      <alignment horizontal="right" wrapText="1"/>
    </xf>
    <xf numFmtId="0" fontId="15" fillId="0" borderId="0" xfId="0" applyFont="1"/>
    <xf numFmtId="0" fontId="16" fillId="6" borderId="15" xfId="0" applyFont="1" applyFill="1" applyBorder="1" applyAlignment="1">
      <alignment horizontal="center" vertical="center"/>
    </xf>
    <xf numFmtId="168" fontId="17" fillId="7" borderId="16" xfId="0" applyNumberFormat="1" applyFont="1" applyFill="1" applyBorder="1" applyAlignment="1">
      <alignment horizontal="left" vertical="center"/>
    </xf>
    <xf numFmtId="169" fontId="17" fillId="0" borderId="14" xfId="0" applyNumberFormat="1" applyFont="1" applyBorder="1" applyAlignment="1">
      <alignment horizontal="right"/>
    </xf>
    <xf numFmtId="169" fontId="17" fillId="0" borderId="17" xfId="0" applyNumberFormat="1" applyFont="1" applyBorder="1" applyAlignment="1">
      <alignment horizontal="right"/>
    </xf>
    <xf numFmtId="168" fontId="18" fillId="7" borderId="16" xfId="0" applyNumberFormat="1" applyFont="1" applyFill="1" applyBorder="1" applyAlignment="1">
      <alignment horizontal="left" vertical="center"/>
    </xf>
    <xf numFmtId="169" fontId="0" fillId="0" borderId="17" xfId="0" applyNumberFormat="1" applyBorder="1" applyAlignment="1">
      <alignment horizontal="right"/>
    </xf>
    <xf numFmtId="169" fontId="0" fillId="0" borderId="18" xfId="0" applyNumberFormat="1" applyBorder="1" applyAlignment="1">
      <alignment horizontal="right"/>
    </xf>
    <xf numFmtId="169" fontId="0" fillId="0" borderId="19" xfId="0" applyNumberFormat="1" applyBorder="1" applyAlignment="1">
      <alignment horizontal="right"/>
    </xf>
    <xf numFmtId="169" fontId="0" fillId="0" borderId="0" xfId="0" applyNumberFormat="1" applyAlignment="1">
      <alignment horizontal="right"/>
    </xf>
    <xf numFmtId="169" fontId="17" fillId="0" borderId="20" xfId="0" applyNumberFormat="1" applyFont="1" applyBorder="1" applyAlignment="1">
      <alignment horizontal="right"/>
    </xf>
    <xf numFmtId="169" fontId="17" fillId="0" borderId="13" xfId="0" applyNumberFormat="1" applyFont="1" applyBorder="1" applyAlignment="1">
      <alignment horizontal="right"/>
    </xf>
    <xf numFmtId="169" fontId="18" fillId="0" borderId="20" xfId="0" applyNumberFormat="1" applyFont="1" applyBorder="1" applyAlignment="1">
      <alignment horizontal="right"/>
    </xf>
    <xf numFmtId="169" fontId="18" fillId="0" borderId="13" xfId="0" applyNumberFormat="1" applyFont="1" applyBorder="1" applyAlignment="1">
      <alignment horizontal="right"/>
    </xf>
    <xf numFmtId="0" fontId="0" fillId="0" borderId="0" xfId="0" applyAlignment="1">
      <alignment vertical="center"/>
    </xf>
    <xf numFmtId="0" fontId="0" fillId="8" borderId="5" xfId="0" applyFill="1" applyBorder="1"/>
    <xf numFmtId="0" fontId="0" fillId="9" borderId="5" xfId="0" applyFill="1" applyBorder="1"/>
    <xf numFmtId="170" fontId="0" fillId="9" borderId="5" xfId="0" applyNumberFormat="1" applyFill="1" applyBorder="1"/>
    <xf numFmtId="0" fontId="0" fillId="10" borderId="5" xfId="0" applyFill="1" applyBorder="1"/>
    <xf numFmtId="170" fontId="0" fillId="10" borderId="5" xfId="0" applyNumberFormat="1" applyFill="1" applyBorder="1"/>
    <xf numFmtId="0" fontId="0" fillId="11" borderId="5" xfId="0" applyFill="1" applyBorder="1"/>
    <xf numFmtId="170" fontId="0" fillId="11" borderId="5" xfId="0" applyNumberFormat="1" applyFill="1" applyBorder="1"/>
    <xf numFmtId="170" fontId="0" fillId="0" borderId="0" xfId="0" applyNumberFormat="1"/>
    <xf numFmtId="170" fontId="0" fillId="8" borderId="5" xfId="0" applyNumberFormat="1" applyFill="1" applyBorder="1"/>
    <xf numFmtId="0" fontId="19" fillId="0" borderId="0" xfId="0" applyFont="1"/>
    <xf numFmtId="0" fontId="20" fillId="0" borderId="0" xfId="0" applyFont="1"/>
    <xf numFmtId="0" fontId="20" fillId="0" borderId="0" xfId="0" applyFont="1" applyAlignment="1">
      <alignment horizontal="right"/>
    </xf>
    <xf numFmtId="0" fontId="21" fillId="0" borderId="0" xfId="0" applyFont="1"/>
    <xf numFmtId="0" fontId="19" fillId="12" borderId="0" xfId="0" applyFont="1" applyFill="1"/>
    <xf numFmtId="170" fontId="6" fillId="0" borderId="0" xfId="0" applyNumberFormat="1" applyFont="1"/>
    <xf numFmtId="0" fontId="19" fillId="13" borderId="0" xfId="0" applyFont="1" applyFill="1"/>
    <xf numFmtId="170" fontId="15" fillId="0" borderId="0" xfId="0" applyNumberFormat="1" applyFont="1"/>
    <xf numFmtId="0" fontId="3" fillId="0" borderId="0" xfId="0" applyFont="1"/>
    <xf numFmtId="0" fontId="22" fillId="0" borderId="0" xfId="0" applyFont="1"/>
    <xf numFmtId="171" fontId="3" fillId="0" borderId="0" xfId="0" applyNumberFormat="1" applyFont="1"/>
    <xf numFmtId="4" fontId="3" fillId="0" borderId="0" xfId="0" applyNumberFormat="1" applyFont="1"/>
    <xf numFmtId="0" fontId="1" fillId="2" borderId="1" xfId="0" applyFont="1" applyFill="1" applyBorder="1" applyAlignment="1">
      <alignment horizontal="left" vertical="center"/>
    </xf>
    <xf numFmtId="0" fontId="2" fillId="0" borderId="2" xfId="0" applyFont="1" applyBorder="1"/>
    <xf numFmtId="0" fontId="2" fillId="0" borderId="3" xfId="0" applyFont="1" applyBorder="1"/>
    <xf numFmtId="0" fontId="5" fillId="2" borderId="1" xfId="0" applyFont="1" applyFill="1" applyBorder="1" applyAlignment="1">
      <alignment horizontal="left"/>
    </xf>
    <xf numFmtId="0" fontId="0" fillId="0" borderId="0" xfId="0" applyAlignment="1">
      <alignment horizontal="left" vertical="top" wrapText="1"/>
    </xf>
    <xf numFmtId="0" fontId="0" fillId="0" borderId="0" xfId="0"/>
    <xf numFmtId="0" fontId="0" fillId="0" borderId="6" xfId="0" applyBorder="1" applyAlignment="1">
      <alignment horizontal="center" vertical="center"/>
    </xf>
    <xf numFmtId="0" fontId="2" fillId="0" borderId="7" xfId="0" applyFont="1" applyBorder="1"/>
    <xf numFmtId="167" fontId="0" fillId="0" borderId="6" xfId="0" applyNumberFormat="1" applyBorder="1" applyAlignment="1">
      <alignment horizontal="center"/>
    </xf>
    <xf numFmtId="0" fontId="5" fillId="0" borderId="0" xfId="0" applyFont="1" applyAlignment="1">
      <alignment horizontal="center" vertical="center" wrapText="1"/>
    </xf>
    <xf numFmtId="0" fontId="2" fillId="0" borderId="8" xfId="0" applyFont="1" applyBorder="1"/>
    <xf numFmtId="0" fontId="14" fillId="0" borderId="0" xfId="0" applyFont="1" applyAlignment="1">
      <alignment horizontal="left"/>
    </xf>
    <xf numFmtId="0" fontId="16" fillId="6" borderId="10" xfId="0" applyFont="1" applyFill="1" applyBorder="1" applyAlignment="1">
      <alignment horizontal="center" vertical="center"/>
    </xf>
    <xf numFmtId="0" fontId="2" fillId="0" borderId="14" xfId="0" applyFont="1" applyBorder="1"/>
    <xf numFmtId="0" fontId="16" fillId="6" borderId="11" xfId="0" applyFont="1" applyFill="1" applyBorder="1" applyAlignment="1">
      <alignment horizontal="center"/>
    </xf>
    <xf numFmtId="0" fontId="2" fillId="0" borderId="12" xfId="0" applyFont="1" applyBorder="1"/>
    <xf numFmtId="0" fontId="2" fillId="0" borderId="13" xfId="0" applyFont="1" applyBorder="1"/>
    <xf numFmtId="1" fontId="3" fillId="0" borderId="0" xfId="0" applyNumberFormat="1" applyFont="1"/>
    <xf numFmtId="0" fontId="3" fillId="0" borderId="0" xfId="0" applyNumberFormat="1" applyFont="1"/>
    <xf numFmtId="11" fontId="6" fillId="0" borderId="0" xfId="0" applyNumberFormat="1" applyFont="1"/>
    <xf numFmtId="0" fontId="1" fillId="0" borderId="0" xfId="0" applyNumberFormat="1" applyFont="1"/>
    <xf numFmtId="0" fontId="5" fillId="0" borderId="0" xfId="0" applyNumberFormat="1" applyFont="1"/>
  </cellXfs>
  <cellStyles count="1">
    <cellStyle name="Normal" xfId="0" builtinId="0"/>
  </cellStyles>
  <dxfs count="5">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152400</xdr:colOff>
      <xdr:row>1</xdr:row>
      <xdr:rowOff>47625</xdr:rowOff>
    </xdr:from>
    <xdr:ext cx="6191250" cy="3228975"/>
    <xdr:pic>
      <xdr:nvPicPr>
        <xdr:cNvPr id="2" name="image1.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ps.go.id/statictable/2014/02/18/1276/persentase-penduduk-daerah-perkotaan-hasil-proyeksi-penduduk-menurut-provinsi-2015---2035.html" TargetMode="External"/><Relationship Id="rId2" Type="http://schemas.openxmlformats.org/officeDocument/2006/relationships/hyperlink" Target="https://www.esdm.go.id/assets/media/content/content-indonesia-energy-outlook-2019-english-version.pdf" TargetMode="External"/><Relationship Id="rId1" Type="http://schemas.openxmlformats.org/officeDocument/2006/relationships/hyperlink" Target="https://www.esdm.go.id/id/publikasi/handbook-of-energy-economic-statistics-of-indonesia" TargetMode="External"/><Relationship Id="rId4" Type="http://schemas.openxmlformats.org/officeDocument/2006/relationships/hyperlink" Target="https://www.clasp.ngo/wp-content/uploads/2021/01/Indonesia-Residential-End-Use-Survey.pdf"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
  <sheetViews>
    <sheetView workbookViewId="0"/>
  </sheetViews>
  <sheetFormatPr baseColWidth="10" defaultColWidth="14.5" defaultRowHeight="15" customHeight="1" x14ac:dyDescent="0.2"/>
  <cols>
    <col min="1" max="26" width="8.6640625" customWidth="1"/>
  </cols>
  <sheetData>
    <row r="1" spans="1:7" ht="14.25" customHeight="1" x14ac:dyDescent="0.2">
      <c r="A1" s="1" t="s">
        <v>0</v>
      </c>
    </row>
    <row r="2" spans="1:7" ht="14.25" customHeight="1" x14ac:dyDescent="0.2"/>
    <row r="3" spans="1:7" ht="14.25" customHeight="1" x14ac:dyDescent="0.2">
      <c r="A3" s="1" t="s">
        <v>1</v>
      </c>
      <c r="B3" s="83" t="s">
        <v>2</v>
      </c>
      <c r="C3" s="84"/>
      <c r="D3" s="84"/>
      <c r="E3" s="84"/>
      <c r="F3" s="84"/>
      <c r="G3" s="85"/>
    </row>
    <row r="4" spans="1:7" ht="14.25" customHeight="1" x14ac:dyDescent="0.2">
      <c r="B4" s="2" t="s">
        <v>3</v>
      </c>
    </row>
    <row r="5" spans="1:7" ht="14.25" customHeight="1" x14ac:dyDescent="0.2">
      <c r="B5" s="2">
        <v>2019</v>
      </c>
    </row>
    <row r="6" spans="1:7" ht="14.25" customHeight="1" x14ac:dyDescent="0.2">
      <c r="B6" s="2" t="s">
        <v>4</v>
      </c>
    </row>
    <row r="7" spans="1:7" ht="14.25" customHeight="1" x14ac:dyDescent="0.2">
      <c r="B7" s="3" t="s">
        <v>5</v>
      </c>
    </row>
    <row r="8" spans="1:7" ht="14.25" customHeight="1" x14ac:dyDescent="0.2">
      <c r="B8" s="4" t="s">
        <v>6</v>
      </c>
    </row>
    <row r="9" spans="1:7" ht="14.25" customHeight="1" x14ac:dyDescent="0.2">
      <c r="B9" s="2"/>
    </row>
    <row r="10" spans="1:7" ht="14.25" customHeight="1" x14ac:dyDescent="0.2">
      <c r="B10" s="86" t="s">
        <v>7</v>
      </c>
      <c r="C10" s="84"/>
      <c r="D10" s="84"/>
      <c r="E10" s="84"/>
      <c r="F10" s="84"/>
      <c r="G10" s="85"/>
    </row>
    <row r="11" spans="1:7" ht="14.25" customHeight="1" x14ac:dyDescent="0.2">
      <c r="B11" s="5" t="s">
        <v>3</v>
      </c>
    </row>
    <row r="12" spans="1:7" ht="14.25" customHeight="1" x14ac:dyDescent="0.2">
      <c r="B12" s="5">
        <v>2019</v>
      </c>
    </row>
    <row r="13" spans="1:7" ht="14.25" customHeight="1" x14ac:dyDescent="0.2">
      <c r="B13" s="5" t="s">
        <v>8</v>
      </c>
    </row>
    <row r="14" spans="1:7" ht="14.25" customHeight="1" x14ac:dyDescent="0.2">
      <c r="B14" s="6" t="s">
        <v>9</v>
      </c>
    </row>
    <row r="15" spans="1:7" ht="14.25" customHeight="1" x14ac:dyDescent="0.2"/>
    <row r="16" spans="1:7" ht="14.25" customHeight="1" x14ac:dyDescent="0.2">
      <c r="B16" s="86" t="s">
        <v>10</v>
      </c>
      <c r="C16" s="84"/>
      <c r="D16" s="84"/>
      <c r="E16" s="84"/>
      <c r="F16" s="84"/>
      <c r="G16" s="85"/>
    </row>
    <row r="17" spans="2:7" ht="14.25" customHeight="1" x14ac:dyDescent="0.2">
      <c r="B17" s="5" t="s">
        <v>11</v>
      </c>
    </row>
    <row r="18" spans="2:7" ht="14.25" customHeight="1" x14ac:dyDescent="0.2">
      <c r="B18" s="5">
        <v>2020</v>
      </c>
    </row>
    <row r="19" spans="2:7" ht="14.25" customHeight="1" x14ac:dyDescent="0.2">
      <c r="B19" s="6" t="s">
        <v>12</v>
      </c>
    </row>
    <row r="20" spans="2:7" ht="14.25" customHeight="1" x14ac:dyDescent="0.2"/>
    <row r="21" spans="2:7" ht="14.25" customHeight="1" x14ac:dyDescent="0.2">
      <c r="B21" s="86" t="s">
        <v>13</v>
      </c>
      <c r="C21" s="84"/>
      <c r="D21" s="84"/>
      <c r="E21" s="84"/>
      <c r="F21" s="84"/>
      <c r="G21" s="85"/>
    </row>
    <row r="22" spans="2:7" ht="14.25" customHeight="1" x14ac:dyDescent="0.2">
      <c r="B22" s="5" t="s">
        <v>14</v>
      </c>
    </row>
    <row r="23" spans="2:7" ht="14.25" customHeight="1" x14ac:dyDescent="0.2">
      <c r="B23" s="5">
        <v>2020</v>
      </c>
    </row>
    <row r="24" spans="2:7" ht="14.25" customHeight="1" x14ac:dyDescent="0.2">
      <c r="B24" t="s">
        <v>15</v>
      </c>
    </row>
    <row r="25" spans="2:7" ht="14.25" customHeight="1" x14ac:dyDescent="0.2">
      <c r="B25" s="6" t="s">
        <v>16</v>
      </c>
    </row>
    <row r="26" spans="2:7" ht="14.25" customHeight="1" x14ac:dyDescent="0.2"/>
    <row r="27" spans="2:7" ht="14.25" customHeight="1" x14ac:dyDescent="0.2">
      <c r="B27" s="86" t="s">
        <v>17</v>
      </c>
      <c r="C27" s="84"/>
      <c r="D27" s="84"/>
      <c r="E27" s="84"/>
      <c r="F27" s="84"/>
      <c r="G27" s="85"/>
    </row>
    <row r="28" spans="2:7" ht="14.25" customHeight="1" x14ac:dyDescent="0.2">
      <c r="B28" s="5" t="s">
        <v>3</v>
      </c>
    </row>
    <row r="29" spans="2:7" ht="14.25" customHeight="1" x14ac:dyDescent="0.2">
      <c r="B29" s="5">
        <v>2016</v>
      </c>
    </row>
    <row r="30" spans="2:7" ht="14.25" customHeight="1" x14ac:dyDescent="0.2">
      <c r="B30" s="5" t="s">
        <v>18</v>
      </c>
    </row>
    <row r="31" spans="2:7" ht="14.25" customHeight="1" x14ac:dyDescent="0.2">
      <c r="B31" s="5" t="s">
        <v>19</v>
      </c>
    </row>
    <row r="32" spans="2:7" ht="14.25" customHeight="1" x14ac:dyDescent="0.2"/>
    <row r="33" spans="1:14" ht="14.25" customHeight="1" x14ac:dyDescent="0.2">
      <c r="A33" s="7" t="s">
        <v>20</v>
      </c>
    </row>
    <row r="34" spans="1:14" ht="14.25" customHeight="1" x14ac:dyDescent="0.2">
      <c r="B34" s="7" t="s">
        <v>21</v>
      </c>
    </row>
    <row r="35" spans="1:14" ht="14.25" customHeight="1" x14ac:dyDescent="0.2">
      <c r="B35" s="87" t="s">
        <v>22</v>
      </c>
      <c r="C35" s="88"/>
      <c r="D35" s="88"/>
      <c r="E35" s="88"/>
      <c r="F35" s="88"/>
      <c r="G35" s="88"/>
      <c r="H35" s="88"/>
      <c r="I35" s="88"/>
      <c r="J35" s="88"/>
      <c r="K35" s="88"/>
      <c r="L35" s="88"/>
      <c r="M35" s="88"/>
      <c r="N35" s="88"/>
    </row>
    <row r="36" spans="1:14" ht="14.25" customHeight="1" x14ac:dyDescent="0.2">
      <c r="B36" s="88"/>
      <c r="C36" s="88"/>
      <c r="D36" s="88"/>
      <c r="E36" s="88"/>
      <c r="F36" s="88"/>
      <c r="G36" s="88"/>
      <c r="H36" s="88"/>
      <c r="I36" s="88"/>
      <c r="J36" s="88"/>
      <c r="K36" s="88"/>
      <c r="L36" s="88"/>
      <c r="M36" s="88"/>
      <c r="N36" s="88"/>
    </row>
    <row r="37" spans="1:14" ht="14.25" customHeight="1" x14ac:dyDescent="0.2">
      <c r="B37" s="88"/>
      <c r="C37" s="88"/>
      <c r="D37" s="88"/>
      <c r="E37" s="88"/>
      <c r="F37" s="88"/>
      <c r="G37" s="88"/>
      <c r="H37" s="88"/>
      <c r="I37" s="88"/>
      <c r="J37" s="88"/>
      <c r="K37" s="88"/>
      <c r="L37" s="88"/>
      <c r="M37" s="88"/>
      <c r="N37" s="88"/>
    </row>
    <row r="38" spans="1:14" ht="14.25" customHeight="1" x14ac:dyDescent="0.2">
      <c r="B38" s="88"/>
      <c r="C38" s="88"/>
      <c r="D38" s="88"/>
      <c r="E38" s="88"/>
      <c r="F38" s="88"/>
      <c r="G38" s="88"/>
      <c r="H38" s="88"/>
      <c r="I38" s="88"/>
      <c r="J38" s="88"/>
      <c r="K38" s="88"/>
      <c r="L38" s="88"/>
      <c r="M38" s="88"/>
      <c r="N38" s="88"/>
    </row>
    <row r="39" spans="1:14" ht="14.25" customHeight="1" x14ac:dyDescent="0.2">
      <c r="B39" s="88"/>
      <c r="C39" s="88"/>
      <c r="D39" s="88"/>
      <c r="E39" s="88"/>
      <c r="F39" s="88"/>
      <c r="G39" s="88"/>
      <c r="H39" s="88"/>
      <c r="I39" s="88"/>
      <c r="J39" s="88"/>
      <c r="K39" s="88"/>
      <c r="L39" s="88"/>
      <c r="M39" s="88"/>
      <c r="N39" s="88"/>
    </row>
    <row r="40" spans="1:14" ht="14.25" customHeight="1" x14ac:dyDescent="0.2">
      <c r="B40" s="88"/>
      <c r="C40" s="88"/>
      <c r="D40" s="88"/>
      <c r="E40" s="88"/>
      <c r="F40" s="88"/>
      <c r="G40" s="88"/>
      <c r="H40" s="88"/>
      <c r="I40" s="88"/>
      <c r="J40" s="88"/>
      <c r="K40" s="88"/>
      <c r="L40" s="88"/>
      <c r="M40" s="88"/>
      <c r="N40" s="88"/>
    </row>
    <row r="41" spans="1:14" ht="14.25" customHeight="1" x14ac:dyDescent="0.2">
      <c r="B41" s="88"/>
      <c r="C41" s="88"/>
      <c r="D41" s="88"/>
      <c r="E41" s="88"/>
      <c r="F41" s="88"/>
      <c r="G41" s="88"/>
      <c r="H41" s="88"/>
      <c r="I41" s="88"/>
      <c r="J41" s="88"/>
      <c r="K41" s="88"/>
      <c r="L41" s="88"/>
      <c r="M41" s="88"/>
      <c r="N41" s="88"/>
    </row>
    <row r="42" spans="1:14" ht="14.25" customHeight="1" x14ac:dyDescent="0.2">
      <c r="B42" s="88"/>
      <c r="C42" s="88"/>
      <c r="D42" s="88"/>
      <c r="E42" s="88"/>
      <c r="F42" s="88"/>
      <c r="G42" s="88"/>
      <c r="H42" s="88"/>
      <c r="I42" s="88"/>
      <c r="J42" s="88"/>
      <c r="K42" s="88"/>
      <c r="L42" s="88"/>
      <c r="M42" s="88"/>
      <c r="N42" s="88"/>
    </row>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35:N42"/>
    <mergeCell ref="B3:G3"/>
    <mergeCell ref="B10:G10"/>
    <mergeCell ref="B16:G16"/>
    <mergeCell ref="B21:G21"/>
    <mergeCell ref="B27:G27"/>
  </mergeCells>
  <hyperlinks>
    <hyperlink ref="B7" r:id="rId1" xr:uid="{00000000-0004-0000-0000-000000000000}"/>
    <hyperlink ref="B14" r:id="rId2" xr:uid="{00000000-0004-0000-0000-000001000000}"/>
    <hyperlink ref="B19" r:id="rId3" xr:uid="{00000000-0004-0000-0000-000002000000}"/>
    <hyperlink ref="B25" r:id="rId4" xr:uid="{00000000-0004-0000-0000-000003000000}"/>
  </hyperlink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1000"/>
  <sheetViews>
    <sheetView workbookViewId="0"/>
  </sheetViews>
  <sheetFormatPr baseColWidth="10" defaultColWidth="14.5" defaultRowHeight="15" customHeight="1" x14ac:dyDescent="0.2"/>
  <cols>
    <col min="1" max="1" width="9" customWidth="1"/>
    <col min="2" max="2" width="12.1640625" customWidth="1"/>
    <col min="3" max="3" width="12" customWidth="1"/>
    <col min="4" max="4" width="12.1640625" customWidth="1"/>
    <col min="5" max="5" width="12" customWidth="1"/>
    <col min="6" max="6" width="12.1640625" customWidth="1"/>
    <col min="7" max="7" width="9" customWidth="1"/>
    <col min="8" max="8" width="8.6640625" customWidth="1"/>
    <col min="9" max="9" width="8.83203125" customWidth="1"/>
    <col min="10" max="10" width="24.6640625" customWidth="1"/>
    <col min="11" max="13" width="12" customWidth="1"/>
    <col min="14" max="14" width="12.33203125" customWidth="1"/>
    <col min="15" max="26" width="8.6640625" customWidth="1"/>
  </cols>
  <sheetData>
    <row r="1" spans="1:20" ht="14.25" customHeight="1" x14ac:dyDescent="0.2">
      <c r="A1" s="7" t="s">
        <v>23</v>
      </c>
    </row>
    <row r="2" spans="1:20" ht="14.25" customHeight="1" x14ac:dyDescent="0.2">
      <c r="A2" s="8" t="s">
        <v>24</v>
      </c>
      <c r="B2" s="8" t="s">
        <v>25</v>
      </c>
      <c r="C2" s="8" t="s">
        <v>26</v>
      </c>
      <c r="D2" s="8" t="s">
        <v>27</v>
      </c>
      <c r="E2" s="8" t="s">
        <v>28</v>
      </c>
      <c r="F2" s="8" t="s">
        <v>29</v>
      </c>
      <c r="G2" s="8" t="s">
        <v>30</v>
      </c>
      <c r="K2" s="7">
        <v>2010</v>
      </c>
      <c r="L2" s="7">
        <v>2011</v>
      </c>
      <c r="M2" s="7">
        <v>2012</v>
      </c>
      <c r="N2" s="7">
        <v>2013</v>
      </c>
      <c r="O2" s="7">
        <v>2014</v>
      </c>
      <c r="P2" s="7">
        <v>2015</v>
      </c>
      <c r="Q2" s="7">
        <v>2016</v>
      </c>
      <c r="R2" s="7">
        <v>2017</v>
      </c>
      <c r="S2" s="7">
        <v>2018</v>
      </c>
      <c r="T2" s="7">
        <v>2019</v>
      </c>
    </row>
    <row r="3" spans="1:20" ht="14.25" customHeight="1" x14ac:dyDescent="0.2">
      <c r="A3" s="9">
        <v>2009</v>
      </c>
      <c r="B3" s="10">
        <v>27452</v>
      </c>
      <c r="C3" s="11">
        <v>722</v>
      </c>
      <c r="D3" s="10">
        <v>4091982</v>
      </c>
      <c r="E3" s="10">
        <v>2671</v>
      </c>
      <c r="F3" s="12" t="s">
        <v>31</v>
      </c>
      <c r="G3" s="10">
        <v>54945</v>
      </c>
      <c r="J3" s="7" t="s">
        <v>32</v>
      </c>
      <c r="K3">
        <v>0.498</v>
      </c>
      <c r="L3" s="5">
        <v>0.50500000000000078</v>
      </c>
      <c r="M3" s="5">
        <v>0.51200000000000045</v>
      </c>
      <c r="N3" s="5">
        <v>0.51900000000000013</v>
      </c>
      <c r="O3" s="5">
        <v>0.5259999999999998</v>
      </c>
      <c r="P3" s="5">
        <v>0.53300000000000125</v>
      </c>
      <c r="Q3" s="5">
        <v>0.53980000000000139</v>
      </c>
      <c r="R3" s="5">
        <v>0.54660000000000153</v>
      </c>
      <c r="S3" s="5">
        <v>0.55340000000000167</v>
      </c>
      <c r="T3" s="5">
        <v>0.56020000000000181</v>
      </c>
    </row>
    <row r="4" spans="1:20" ht="14.25" customHeight="1" x14ac:dyDescent="0.2">
      <c r="A4" s="9">
        <v>2010</v>
      </c>
      <c r="B4" s="10">
        <v>27445</v>
      </c>
      <c r="C4" s="11">
        <v>751</v>
      </c>
      <c r="D4" s="10">
        <v>2436009</v>
      </c>
      <c r="E4" s="10">
        <v>3564</v>
      </c>
      <c r="F4" s="12" t="s">
        <v>31</v>
      </c>
      <c r="G4" s="10">
        <v>59825</v>
      </c>
      <c r="J4" s="7" t="s">
        <v>33</v>
      </c>
      <c r="K4" s="13">
        <v>0.502</v>
      </c>
      <c r="L4" s="5">
        <v>0.49499999999999922</v>
      </c>
      <c r="M4" s="5">
        <v>0.48799999999999955</v>
      </c>
      <c r="N4" s="5">
        <v>0.48099999999999987</v>
      </c>
      <c r="O4" s="5">
        <v>0.4740000000000002</v>
      </c>
      <c r="P4" s="5">
        <v>0.46699999999999875</v>
      </c>
      <c r="Q4" s="5">
        <v>0.46019999999999861</v>
      </c>
      <c r="R4" s="5">
        <v>0.45339999999999847</v>
      </c>
      <c r="S4" s="5">
        <v>0.44659999999999833</v>
      </c>
      <c r="T4" s="5">
        <v>0.43979999999999819</v>
      </c>
    </row>
    <row r="5" spans="1:20" ht="14.25" customHeight="1" x14ac:dyDescent="0.2">
      <c r="A5" s="9">
        <v>2011</v>
      </c>
      <c r="B5" s="10">
        <v>26173</v>
      </c>
      <c r="C5" s="11">
        <v>635</v>
      </c>
      <c r="D5" s="10">
        <v>1699298</v>
      </c>
      <c r="E5" s="10">
        <v>4144</v>
      </c>
      <c r="F5" s="12" t="s">
        <v>31</v>
      </c>
      <c r="G5" s="10">
        <v>65112</v>
      </c>
      <c r="K5" s="13"/>
    </row>
    <row r="6" spans="1:20" ht="14.25" customHeight="1" x14ac:dyDescent="0.2">
      <c r="A6" s="9">
        <v>2012</v>
      </c>
      <c r="B6" s="10">
        <v>23996</v>
      </c>
      <c r="C6" s="11">
        <v>748</v>
      </c>
      <c r="D6" s="10">
        <v>1183526</v>
      </c>
      <c r="E6" s="10">
        <v>4824</v>
      </c>
      <c r="F6" s="12" t="s">
        <v>31</v>
      </c>
      <c r="G6" s="10">
        <v>72133</v>
      </c>
    </row>
    <row r="7" spans="1:20" ht="14.25" customHeight="1" x14ac:dyDescent="0.2">
      <c r="A7" s="9">
        <v>2013</v>
      </c>
      <c r="B7" s="10">
        <v>21553</v>
      </c>
      <c r="C7" s="11">
        <v>681</v>
      </c>
      <c r="D7" s="10">
        <v>1079100</v>
      </c>
      <c r="E7" s="10">
        <v>5377</v>
      </c>
      <c r="F7" s="12" t="s">
        <v>31</v>
      </c>
      <c r="G7" s="10">
        <v>77211</v>
      </c>
    </row>
    <row r="8" spans="1:20" ht="14.25" customHeight="1" x14ac:dyDescent="0.2">
      <c r="A8" s="9">
        <v>2014</v>
      </c>
      <c r="B8" s="10">
        <v>20108</v>
      </c>
      <c r="C8" s="11">
        <v>636</v>
      </c>
      <c r="D8" s="10">
        <v>831641</v>
      </c>
      <c r="E8" s="10">
        <v>5843</v>
      </c>
      <c r="F8" s="12" t="s">
        <v>31</v>
      </c>
      <c r="G8" s="10">
        <v>84086</v>
      </c>
    </row>
    <row r="9" spans="1:20" ht="14.25" customHeight="1" x14ac:dyDescent="0.2">
      <c r="A9" s="9">
        <v>2015</v>
      </c>
      <c r="B9" s="10">
        <v>16740</v>
      </c>
      <c r="C9" s="11">
        <v>648</v>
      </c>
      <c r="D9" s="10">
        <v>658537</v>
      </c>
      <c r="E9" s="10">
        <v>6115</v>
      </c>
      <c r="F9" s="10">
        <v>18953</v>
      </c>
      <c r="G9" s="10">
        <v>88682</v>
      </c>
      <c r="I9" s="7" t="s">
        <v>34</v>
      </c>
    </row>
    <row r="10" spans="1:20" ht="14.25" customHeight="1" x14ac:dyDescent="0.2">
      <c r="A10" s="9">
        <v>2016</v>
      </c>
      <c r="B10" s="10">
        <v>14965</v>
      </c>
      <c r="C10" s="11">
        <v>761</v>
      </c>
      <c r="D10" s="10">
        <v>512604</v>
      </c>
      <c r="E10" s="10">
        <v>6370</v>
      </c>
      <c r="F10" s="10">
        <v>22800</v>
      </c>
      <c r="G10" s="10">
        <v>93635</v>
      </c>
      <c r="I10" s="8" t="s">
        <v>25</v>
      </c>
      <c r="J10" s="8" t="s">
        <v>26</v>
      </c>
      <c r="K10" s="8" t="s">
        <v>27</v>
      </c>
      <c r="L10" s="8" t="s">
        <v>28</v>
      </c>
      <c r="M10" s="8" t="s">
        <v>29</v>
      </c>
      <c r="N10" s="8" t="s">
        <v>30</v>
      </c>
    </row>
    <row r="11" spans="1:20" ht="14.25" customHeight="1" x14ac:dyDescent="0.2">
      <c r="A11" s="9">
        <v>2017</v>
      </c>
      <c r="B11" s="10">
        <v>12642</v>
      </c>
      <c r="C11" s="11">
        <v>983</v>
      </c>
      <c r="D11" s="10">
        <v>525429</v>
      </c>
      <c r="E11" s="10">
        <v>6896</v>
      </c>
      <c r="F11" s="10">
        <v>24786</v>
      </c>
      <c r="G11" s="10">
        <v>94457</v>
      </c>
      <c r="I11" s="14">
        <f t="shared" ref="I11:M11" si="0">I13/B13</f>
        <v>13325312283.044058</v>
      </c>
      <c r="J11" s="14">
        <f t="shared" si="0"/>
        <v>1042113090.6274205</v>
      </c>
      <c r="K11" s="14">
        <f t="shared" si="0"/>
        <v>34370776.148243576</v>
      </c>
      <c r="L11" s="14">
        <f t="shared" si="0"/>
        <v>49432834564.254059</v>
      </c>
      <c r="M11" s="14">
        <f t="shared" si="0"/>
        <v>36854777.942687526</v>
      </c>
      <c r="N11" s="15">
        <v>3412141632</v>
      </c>
    </row>
    <row r="12" spans="1:20" ht="14.25" customHeight="1" x14ac:dyDescent="0.2">
      <c r="A12" s="9">
        <v>2018</v>
      </c>
      <c r="B12" s="10">
        <v>10018</v>
      </c>
      <c r="C12" s="10">
        <v>1131</v>
      </c>
      <c r="D12" s="10">
        <v>513411</v>
      </c>
      <c r="E12" s="10">
        <v>7252</v>
      </c>
      <c r="F12" s="10">
        <v>25670</v>
      </c>
      <c r="G12" s="10">
        <v>102712</v>
      </c>
    </row>
    <row r="13" spans="1:20" ht="14.25" customHeight="1" x14ac:dyDescent="0.2">
      <c r="A13" s="9">
        <v>2019</v>
      </c>
      <c r="B13" s="10">
        <v>7490</v>
      </c>
      <c r="C13" s="10">
        <v>1291</v>
      </c>
      <c r="D13" s="10">
        <v>484392</v>
      </c>
      <c r="E13" s="10">
        <v>7447</v>
      </c>
      <c r="F13" s="10">
        <v>26277</v>
      </c>
      <c r="G13" s="10">
        <v>103016</v>
      </c>
      <c r="I13" s="5">
        <v>99806589000000</v>
      </c>
      <c r="J13" s="5">
        <v>1345368000000</v>
      </c>
      <c r="K13" s="5">
        <v>16648929000000.002</v>
      </c>
      <c r="L13" s="5">
        <v>368126319000000</v>
      </c>
      <c r="M13" s="5">
        <v>968433000000.00012</v>
      </c>
    </row>
    <row r="14" spans="1:20" ht="14.25" customHeight="1" x14ac:dyDescent="0.2">
      <c r="A14" s="7" t="s">
        <v>35</v>
      </c>
      <c r="I14" s="7" t="s">
        <v>36</v>
      </c>
    </row>
    <row r="15" spans="1:20" ht="14.25" customHeight="1" x14ac:dyDescent="0.2">
      <c r="A15" s="8">
        <v>2019</v>
      </c>
      <c r="B15" s="8" t="s">
        <v>25</v>
      </c>
      <c r="C15" s="8" t="s">
        <v>26</v>
      </c>
      <c r="D15" s="8" t="s">
        <v>27</v>
      </c>
      <c r="E15" s="8" t="s">
        <v>28</v>
      </c>
      <c r="F15" s="8" t="s">
        <v>29</v>
      </c>
      <c r="G15" s="8" t="s">
        <v>30</v>
      </c>
      <c r="I15" s="8" t="s">
        <v>25</v>
      </c>
      <c r="J15" s="8" t="s">
        <v>26</v>
      </c>
      <c r="K15" s="8" t="s">
        <v>27</v>
      </c>
      <c r="L15" s="8" t="s">
        <v>28</v>
      </c>
      <c r="M15" s="8" t="s">
        <v>29</v>
      </c>
      <c r="N15" s="8" t="s">
        <v>30</v>
      </c>
    </row>
    <row r="16" spans="1:20" ht="14.25" customHeight="1" x14ac:dyDescent="0.2">
      <c r="A16" s="9" t="s">
        <v>37</v>
      </c>
      <c r="B16" s="14">
        <v>0</v>
      </c>
      <c r="C16" s="14">
        <f>C13*$T$3</f>
        <v>723.2182000000023</v>
      </c>
      <c r="D16" s="14">
        <v>0</v>
      </c>
      <c r="E16" s="14">
        <f>E13*$T$3</f>
        <v>4171.8094000000137</v>
      </c>
      <c r="F16" s="15">
        <f>F13</f>
        <v>26277</v>
      </c>
      <c r="G16" s="14">
        <f>G13*$T$3</f>
        <v>57709.563200000186</v>
      </c>
      <c r="H16" s="7" t="s">
        <v>37</v>
      </c>
      <c r="I16" s="14">
        <f t="shared" ref="I16:M16" si="1">B16*I11</f>
        <v>0</v>
      </c>
      <c r="J16" s="14">
        <f t="shared" si="1"/>
        <v>753675153600.00232</v>
      </c>
      <c r="K16" s="14">
        <f t="shared" si="1"/>
        <v>0</v>
      </c>
      <c r="L16" s="14">
        <f t="shared" si="1"/>
        <v>206224363903800.66</v>
      </c>
      <c r="M16" s="14">
        <f t="shared" si="1"/>
        <v>968433000000.00012</v>
      </c>
      <c r="N16" s="14"/>
    </row>
    <row r="17" spans="1:14" ht="14.25" customHeight="1" x14ac:dyDescent="0.2">
      <c r="A17" s="16" t="s">
        <v>38</v>
      </c>
      <c r="B17" s="15">
        <f t="shared" ref="B17:E17" si="2">B13-B16</f>
        <v>7490</v>
      </c>
      <c r="C17" s="15">
        <f t="shared" si="2"/>
        <v>567.7817999999977</v>
      </c>
      <c r="D17" s="15">
        <f t="shared" si="2"/>
        <v>484392</v>
      </c>
      <c r="E17" s="15">
        <f t="shared" si="2"/>
        <v>3275.1905999999863</v>
      </c>
      <c r="F17" s="15">
        <v>0</v>
      </c>
      <c r="G17" s="15">
        <f>G13-G16</f>
        <v>45306.436799999814</v>
      </c>
      <c r="H17" s="7" t="s">
        <v>38</v>
      </c>
      <c r="I17" s="14">
        <f t="shared" ref="I17:M17" si="3">B17*I11</f>
        <v>99806589000000</v>
      </c>
      <c r="J17" s="14">
        <f t="shared" si="3"/>
        <v>591692846399.99756</v>
      </c>
      <c r="K17" s="14">
        <f t="shared" si="3"/>
        <v>16648929000000.002</v>
      </c>
      <c r="L17" s="14">
        <f t="shared" si="3"/>
        <v>161901955096199.31</v>
      </c>
      <c r="M17" s="14">
        <f t="shared" si="3"/>
        <v>0</v>
      </c>
      <c r="N17" s="14"/>
    </row>
    <row r="18" spans="1:14" ht="14.25" customHeight="1" x14ac:dyDescent="0.2"/>
    <row r="19" spans="1:14" ht="14.25" customHeight="1" x14ac:dyDescent="0.2">
      <c r="A19" s="17" t="s">
        <v>39</v>
      </c>
      <c r="B19" s="18"/>
    </row>
    <row r="20" spans="1:14" ht="14.25" customHeight="1" x14ac:dyDescent="0.2">
      <c r="A20" s="14"/>
      <c r="B20" s="19" t="s">
        <v>40</v>
      </c>
      <c r="C20" s="19" t="s">
        <v>41</v>
      </c>
      <c r="D20" s="19" t="s">
        <v>42</v>
      </c>
      <c r="E20" s="20" t="s">
        <v>43</v>
      </c>
      <c r="F20" s="19" t="s">
        <v>44</v>
      </c>
      <c r="G20" s="19" t="s">
        <v>45</v>
      </c>
    </row>
    <row r="21" spans="1:14" ht="14.25" customHeight="1" x14ac:dyDescent="0.2">
      <c r="A21" s="16" t="s">
        <v>46</v>
      </c>
      <c r="B21" s="14">
        <v>0</v>
      </c>
      <c r="C21" s="14">
        <v>0</v>
      </c>
      <c r="D21" s="14">
        <v>0</v>
      </c>
      <c r="E21" s="14">
        <v>0</v>
      </c>
      <c r="F21" s="14">
        <v>0</v>
      </c>
      <c r="G21" s="14">
        <v>0</v>
      </c>
    </row>
    <row r="22" spans="1:14" ht="14.25" customHeight="1" x14ac:dyDescent="0.2">
      <c r="A22" s="16" t="s">
        <v>47</v>
      </c>
      <c r="B22" s="14">
        <v>0</v>
      </c>
      <c r="C22" s="14">
        <f>J16</f>
        <v>753675153600.00232</v>
      </c>
      <c r="D22" s="14">
        <v>0</v>
      </c>
      <c r="E22" s="14">
        <v>0</v>
      </c>
      <c r="F22" s="14">
        <v>0</v>
      </c>
      <c r="G22" s="14">
        <v>0</v>
      </c>
    </row>
    <row r="23" spans="1:14" ht="14.25" customHeight="1" x14ac:dyDescent="0.2">
      <c r="A23" s="16" t="s">
        <v>48</v>
      </c>
      <c r="B23" s="14">
        <v>0</v>
      </c>
      <c r="C23" s="14">
        <v>0</v>
      </c>
      <c r="D23" s="14">
        <v>0</v>
      </c>
      <c r="E23" s="14">
        <v>0</v>
      </c>
      <c r="F23" s="14">
        <v>0</v>
      </c>
      <c r="G23" s="14">
        <v>0</v>
      </c>
    </row>
    <row r="24" spans="1:14" ht="14.25" customHeight="1" x14ac:dyDescent="0.2">
      <c r="A24" s="16" t="s">
        <v>49</v>
      </c>
      <c r="B24" s="14">
        <v>0</v>
      </c>
      <c r="C24" s="14">
        <f>L16</f>
        <v>206224363903800.66</v>
      </c>
      <c r="D24" s="14">
        <v>0</v>
      </c>
      <c r="E24" s="14">
        <v>0</v>
      </c>
      <c r="F24" s="14">
        <v>0</v>
      </c>
      <c r="G24" s="14">
        <v>0</v>
      </c>
    </row>
    <row r="25" spans="1:14" ht="14.25" customHeight="1" x14ac:dyDescent="0.2">
      <c r="A25" s="16" t="s">
        <v>50</v>
      </c>
      <c r="B25" s="14">
        <v>0</v>
      </c>
      <c r="C25" s="14">
        <f>M16</f>
        <v>968433000000.00012</v>
      </c>
      <c r="D25" s="14">
        <v>0</v>
      </c>
      <c r="E25" s="14">
        <v>0</v>
      </c>
      <c r="F25" s="14">
        <v>0</v>
      </c>
      <c r="G25" s="14">
        <v>0</v>
      </c>
    </row>
    <row r="26" spans="1:14" ht="14.25" customHeight="1" x14ac:dyDescent="0.2">
      <c r="A26" s="16" t="s">
        <v>51</v>
      </c>
      <c r="B26" s="21">
        <f>'Electricity Residential'!D24*$T$3*$N$11</f>
        <v>22438884172230.562</v>
      </c>
      <c r="C26" s="21">
        <f>'Electricity Residential'!D26*$T$3*$N$11</f>
        <v>58019205322405.164</v>
      </c>
      <c r="D26" s="21">
        <f>'Electricity Residential'!D28*$T$3*$N$11</f>
        <v>25078640458272.852</v>
      </c>
      <c r="E26" s="21">
        <f>'Electricity Residential'!D34*$T$3*$N$11</f>
        <v>25063348604334.879</v>
      </c>
      <c r="F26" s="21">
        <f>'Electricity Residential'!D35*$T$3*$N$11</f>
        <v>71036395987103.203</v>
      </c>
      <c r="G26" s="14">
        <v>0</v>
      </c>
    </row>
    <row r="27" spans="1:14" ht="14.25" customHeight="1" x14ac:dyDescent="0.2"/>
    <row r="28" spans="1:14" ht="14.25" customHeight="1" x14ac:dyDescent="0.2">
      <c r="A28" s="17" t="s">
        <v>52</v>
      </c>
      <c r="B28" s="18"/>
    </row>
    <row r="29" spans="1:14" ht="14.25" customHeight="1" x14ac:dyDescent="0.2">
      <c r="A29" s="14"/>
      <c r="B29" s="19" t="s">
        <v>40</v>
      </c>
      <c r="C29" s="19" t="s">
        <v>41</v>
      </c>
      <c r="D29" s="19" t="s">
        <v>42</v>
      </c>
      <c r="E29" s="20" t="s">
        <v>43</v>
      </c>
      <c r="F29" s="19" t="s">
        <v>44</v>
      </c>
      <c r="G29" s="19" t="s">
        <v>45</v>
      </c>
    </row>
    <row r="30" spans="1:14" ht="14.25" customHeight="1" x14ac:dyDescent="0.2">
      <c r="A30" s="16" t="s">
        <v>46</v>
      </c>
      <c r="B30" s="14">
        <v>0</v>
      </c>
      <c r="C30" s="14">
        <f>I17</f>
        <v>99806589000000</v>
      </c>
      <c r="D30" s="14">
        <v>0</v>
      </c>
      <c r="E30" s="14">
        <v>0</v>
      </c>
      <c r="F30" s="14">
        <v>0</v>
      </c>
      <c r="G30" s="14">
        <v>0</v>
      </c>
    </row>
    <row r="31" spans="1:14" ht="14.25" customHeight="1" x14ac:dyDescent="0.2">
      <c r="A31" s="16" t="s">
        <v>47</v>
      </c>
      <c r="B31" s="14">
        <v>0</v>
      </c>
      <c r="C31" s="14">
        <f>J17</f>
        <v>591692846399.99756</v>
      </c>
      <c r="D31" s="14">
        <v>0</v>
      </c>
      <c r="E31" s="14">
        <v>0</v>
      </c>
      <c r="F31" s="14">
        <v>0</v>
      </c>
      <c r="G31" s="14">
        <v>0</v>
      </c>
    </row>
    <row r="32" spans="1:14" ht="14.25" customHeight="1" x14ac:dyDescent="0.2">
      <c r="A32" s="16" t="s">
        <v>48</v>
      </c>
      <c r="B32" s="14">
        <v>0</v>
      </c>
      <c r="C32" s="14">
        <v>0</v>
      </c>
      <c r="D32" s="14">
        <v>0</v>
      </c>
      <c r="E32" s="14">
        <f>K17</f>
        <v>16648929000000.002</v>
      </c>
      <c r="F32" s="14">
        <v>0</v>
      </c>
      <c r="G32" s="14">
        <v>0</v>
      </c>
    </row>
    <row r="33" spans="1:7" ht="14.25" customHeight="1" x14ac:dyDescent="0.2">
      <c r="A33" s="16" t="s">
        <v>49</v>
      </c>
      <c r="B33" s="14">
        <v>0</v>
      </c>
      <c r="C33" s="14">
        <f>L17</f>
        <v>161901955096199.31</v>
      </c>
      <c r="D33" s="14">
        <v>0</v>
      </c>
      <c r="E33" s="14">
        <v>0</v>
      </c>
      <c r="F33" s="14">
        <v>0</v>
      </c>
      <c r="G33" s="14">
        <v>0</v>
      </c>
    </row>
    <row r="34" spans="1:7" ht="14.25" customHeight="1" x14ac:dyDescent="0.2">
      <c r="A34" s="16" t="s">
        <v>50</v>
      </c>
      <c r="B34" s="14">
        <v>0</v>
      </c>
      <c r="C34" s="14">
        <v>0</v>
      </c>
      <c r="D34" s="14">
        <v>0</v>
      </c>
      <c r="E34" s="14">
        <v>0</v>
      </c>
      <c r="F34" s="14">
        <v>0</v>
      </c>
      <c r="G34" s="14">
        <v>0</v>
      </c>
    </row>
    <row r="35" spans="1:7" ht="14.25" customHeight="1" x14ac:dyDescent="0.2">
      <c r="A35" s="16" t="s">
        <v>51</v>
      </c>
      <c r="B35" s="22">
        <f>'Electricity Residential'!D24*$N$11-B26</f>
        <v>17616246445817.438</v>
      </c>
      <c r="C35" s="22">
        <f>'Electricity Residential'!D26*$N$11-C26</f>
        <v>45549529633690.836</v>
      </c>
      <c r="D35" s="22">
        <f>'Electricity Residential'!D28*$N$11-D26</f>
        <v>19688657753567.148</v>
      </c>
      <c r="E35" s="22">
        <f>'Electricity Residential'!D34*$N$11-E26</f>
        <v>19676652474449.121</v>
      </c>
      <c r="F35" s="22">
        <f>'Electricity Residential'!D35*$N$11-F26</f>
        <v>55769023482912.797</v>
      </c>
      <c r="G35" s="14">
        <v>0</v>
      </c>
    </row>
    <row r="36" spans="1:7" ht="14.25" customHeight="1" x14ac:dyDescent="0.2"/>
    <row r="37" spans="1:7" ht="14.25" customHeight="1" x14ac:dyDescent="0.2"/>
    <row r="38" spans="1:7" ht="14.25" customHeight="1" x14ac:dyDescent="0.2"/>
    <row r="39" spans="1:7" ht="14.25" customHeight="1" x14ac:dyDescent="0.2"/>
    <row r="40" spans="1:7" ht="14.25" customHeight="1" x14ac:dyDescent="0.2"/>
    <row r="41" spans="1:7" ht="14.25" customHeight="1" x14ac:dyDescent="0.2"/>
    <row r="42" spans="1:7" ht="14.25" customHeight="1" x14ac:dyDescent="0.2"/>
    <row r="43" spans="1:7" ht="14.25" customHeight="1" x14ac:dyDescent="0.2"/>
    <row r="44" spans="1:7" ht="14.25" customHeight="1" x14ac:dyDescent="0.2"/>
    <row r="45" spans="1:7" ht="14.25" customHeight="1" x14ac:dyDescent="0.2"/>
    <row r="46" spans="1:7" ht="14.25" customHeight="1" x14ac:dyDescent="0.2"/>
    <row r="47" spans="1:7" ht="14.25" customHeight="1" x14ac:dyDescent="0.2"/>
    <row r="48" spans="1:7"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conditionalFormatting sqref="B21:G26 B30:G35">
    <cfRule type="cellIs" dxfId="4" priority="1" operator="equal">
      <formula>0</formula>
    </cfRule>
  </conditionalFormatting>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000"/>
  <sheetViews>
    <sheetView workbookViewId="0"/>
  </sheetViews>
  <sheetFormatPr baseColWidth="10" defaultColWidth="14.5" defaultRowHeight="15" customHeight="1" x14ac:dyDescent="0.2"/>
  <cols>
    <col min="1" max="1" width="8.6640625" customWidth="1"/>
    <col min="2" max="2" width="31.6640625" customWidth="1"/>
    <col min="3" max="3" width="21.1640625" customWidth="1"/>
    <col min="4" max="4" width="17.5" customWidth="1"/>
    <col min="5" max="5" width="17.33203125" customWidth="1"/>
    <col min="6" max="6" width="20.6640625" customWidth="1"/>
    <col min="7" max="7" width="21.6640625" customWidth="1"/>
    <col min="8" max="8" width="22.1640625" customWidth="1"/>
    <col min="9" max="26" width="8.6640625" customWidth="1"/>
  </cols>
  <sheetData>
    <row r="1" ht="14.25" customHeight="1" x14ac:dyDescent="0.2"/>
    <row r="2" ht="14.25" customHeight="1" x14ac:dyDescent="0.2"/>
    <row r="3" ht="14.25" customHeight="1" x14ac:dyDescent="0.2"/>
    <row r="4" ht="14.25" customHeight="1" x14ac:dyDescent="0.2"/>
    <row r="5" ht="14.25" customHeight="1" x14ac:dyDescent="0.2"/>
    <row r="6" ht="14.25" customHeight="1" x14ac:dyDescent="0.2"/>
    <row r="7" ht="14.25" customHeight="1" x14ac:dyDescent="0.2"/>
    <row r="8" ht="14.25" customHeight="1" x14ac:dyDescent="0.2"/>
    <row r="9" ht="14.25" customHeight="1" x14ac:dyDescent="0.2"/>
    <row r="10" ht="14.25" customHeight="1" x14ac:dyDescent="0.2"/>
    <row r="11" ht="14.25" customHeight="1" x14ac:dyDescent="0.2"/>
    <row r="12" ht="14.25" customHeight="1" x14ac:dyDescent="0.2"/>
    <row r="13" ht="14.25" customHeight="1" x14ac:dyDescent="0.2"/>
    <row r="14" ht="14.25" customHeight="1" x14ac:dyDescent="0.2"/>
    <row r="15" ht="14.25" customHeight="1" x14ac:dyDescent="0.2"/>
    <row r="16" ht="14.25" customHeight="1" x14ac:dyDescent="0.2"/>
    <row r="17" spans="1:8" ht="14.25" customHeight="1" x14ac:dyDescent="0.2"/>
    <row r="18" spans="1:8" ht="14.25" customHeight="1" x14ac:dyDescent="0.2"/>
    <row r="19" spans="1:8" ht="14.25" customHeight="1" x14ac:dyDescent="0.2"/>
    <row r="20" spans="1:8" ht="14.25" customHeight="1" x14ac:dyDescent="0.2"/>
    <row r="21" spans="1:8" ht="14.25" customHeight="1" x14ac:dyDescent="0.2">
      <c r="B21" s="5" t="s">
        <v>53</v>
      </c>
    </row>
    <row r="22" spans="1:8" ht="14.25" customHeight="1" x14ac:dyDescent="0.2">
      <c r="B22" s="23" t="s">
        <v>54</v>
      </c>
    </row>
    <row r="23" spans="1:8" ht="14.25" customHeight="1" x14ac:dyDescent="0.2">
      <c r="A23" s="16" t="s">
        <v>55</v>
      </c>
      <c r="B23" s="16" t="s">
        <v>56</v>
      </c>
      <c r="C23" s="16" t="s">
        <v>57</v>
      </c>
      <c r="D23" s="16" t="s">
        <v>58</v>
      </c>
      <c r="F23" s="92" t="s">
        <v>59</v>
      </c>
      <c r="G23" s="88"/>
      <c r="H23" s="88"/>
    </row>
    <row r="24" spans="1:8" ht="14.25" customHeight="1" x14ac:dyDescent="0.2">
      <c r="A24" s="24">
        <v>5057</v>
      </c>
      <c r="B24" s="14" t="s">
        <v>60</v>
      </c>
      <c r="C24" s="89" t="s">
        <v>40</v>
      </c>
      <c r="D24" s="91">
        <f>A24+A25</f>
        <v>11739</v>
      </c>
      <c r="F24" s="88"/>
      <c r="G24" s="88"/>
      <c r="H24" s="88"/>
    </row>
    <row r="25" spans="1:8" ht="14.25" customHeight="1" x14ac:dyDescent="0.2">
      <c r="A25" s="24">
        <v>6682</v>
      </c>
      <c r="B25" s="14" t="s">
        <v>61</v>
      </c>
      <c r="C25" s="90"/>
      <c r="D25" s="90"/>
      <c r="F25" s="88"/>
      <c r="G25" s="88"/>
      <c r="H25" s="88"/>
    </row>
    <row r="26" spans="1:8" ht="14.25" customHeight="1" x14ac:dyDescent="0.2">
      <c r="A26" s="24">
        <v>15296</v>
      </c>
      <c r="B26" s="14" t="s">
        <v>62</v>
      </c>
      <c r="C26" s="89" t="s">
        <v>41</v>
      </c>
      <c r="D26" s="91">
        <f>A26+A27</f>
        <v>30353</v>
      </c>
    </row>
    <row r="27" spans="1:8" ht="14.25" customHeight="1" x14ac:dyDescent="0.2">
      <c r="A27" s="24">
        <v>15057</v>
      </c>
      <c r="B27" s="14" t="s">
        <v>63</v>
      </c>
      <c r="C27" s="90"/>
      <c r="D27" s="90"/>
    </row>
    <row r="28" spans="1:8" ht="14.25" customHeight="1" x14ac:dyDescent="0.2">
      <c r="A28" s="24">
        <v>6378</v>
      </c>
      <c r="B28" s="14" t="s">
        <v>64</v>
      </c>
      <c r="C28" s="89" t="s">
        <v>42</v>
      </c>
      <c r="D28" s="91">
        <f>SUM(A28:A33)</f>
        <v>13120</v>
      </c>
    </row>
    <row r="29" spans="1:8" ht="14.25" customHeight="1" x14ac:dyDescent="0.2">
      <c r="A29" s="24">
        <v>1232</v>
      </c>
      <c r="B29" s="14" t="s">
        <v>65</v>
      </c>
      <c r="C29" s="93"/>
      <c r="D29" s="93"/>
    </row>
    <row r="30" spans="1:8" ht="14.25" customHeight="1" x14ac:dyDescent="0.2">
      <c r="A30" s="24">
        <v>1063</v>
      </c>
      <c r="B30" s="14" t="s">
        <v>66</v>
      </c>
      <c r="C30" s="93"/>
      <c r="D30" s="93"/>
    </row>
    <row r="31" spans="1:8" ht="14.25" customHeight="1" x14ac:dyDescent="0.2">
      <c r="A31" s="24">
        <v>1066</v>
      </c>
      <c r="B31" s="14" t="s">
        <v>67</v>
      </c>
      <c r="C31" s="93"/>
      <c r="D31" s="93"/>
    </row>
    <row r="32" spans="1:8" ht="14.25" customHeight="1" x14ac:dyDescent="0.2">
      <c r="A32" s="24">
        <v>2420</v>
      </c>
      <c r="B32" s="14" t="s">
        <v>68</v>
      </c>
      <c r="C32" s="93"/>
      <c r="D32" s="93"/>
      <c r="F32" s="7" t="s">
        <v>69</v>
      </c>
    </row>
    <row r="33" spans="1:8" ht="14.25" customHeight="1" x14ac:dyDescent="0.2">
      <c r="A33" s="24">
        <v>961</v>
      </c>
      <c r="B33" s="14" t="s">
        <v>70</v>
      </c>
      <c r="C33" s="90"/>
      <c r="D33" s="90"/>
      <c r="F33" s="5" t="s">
        <v>71</v>
      </c>
      <c r="G33" s="25">
        <v>102917</v>
      </c>
      <c r="H33" s="5" t="s">
        <v>55</v>
      </c>
    </row>
    <row r="34" spans="1:8" ht="14.25" customHeight="1" x14ac:dyDescent="0.2">
      <c r="A34" s="24">
        <v>13112</v>
      </c>
      <c r="B34" s="14" t="s">
        <v>43</v>
      </c>
      <c r="C34" s="26" t="s">
        <v>43</v>
      </c>
      <c r="D34" s="24">
        <f>A34</f>
        <v>13112</v>
      </c>
      <c r="F34" s="5" t="s">
        <v>72</v>
      </c>
      <c r="G34" s="27">
        <v>103016</v>
      </c>
      <c r="H34" s="5" t="s">
        <v>55</v>
      </c>
    </row>
    <row r="35" spans="1:8" ht="14.25" customHeight="1" x14ac:dyDescent="0.2">
      <c r="A35" s="24">
        <v>37064</v>
      </c>
      <c r="B35" s="14" t="s">
        <v>73</v>
      </c>
      <c r="C35" s="89" t="s">
        <v>44</v>
      </c>
      <c r="D35" s="91">
        <f>A35+A36</f>
        <v>37163</v>
      </c>
      <c r="F35" s="7" t="s">
        <v>74</v>
      </c>
      <c r="G35" s="27"/>
    </row>
    <row r="36" spans="1:8" ht="14.25" customHeight="1" x14ac:dyDescent="0.2">
      <c r="A36" s="24">
        <f>G34-G33</f>
        <v>99</v>
      </c>
      <c r="B36" s="14" t="s">
        <v>75</v>
      </c>
      <c r="C36" s="90"/>
      <c r="D36" s="90"/>
    </row>
    <row r="37" spans="1:8" ht="14.25" customHeight="1" x14ac:dyDescent="0.2">
      <c r="A37" s="25"/>
      <c r="C37" s="28"/>
      <c r="D37" s="29"/>
    </row>
    <row r="38" spans="1:8" ht="14.25" customHeight="1" x14ac:dyDescent="0.2"/>
    <row r="39" spans="1:8" ht="14.25" customHeight="1" x14ac:dyDescent="0.2"/>
    <row r="40" spans="1:8" ht="14.25" customHeight="1" x14ac:dyDescent="0.2"/>
    <row r="41" spans="1:8" ht="14.25" customHeight="1" x14ac:dyDescent="0.2"/>
    <row r="42" spans="1:8" ht="14.25" customHeight="1" x14ac:dyDescent="0.2"/>
    <row r="43" spans="1:8" ht="14.25" customHeight="1" x14ac:dyDescent="0.2"/>
    <row r="44" spans="1:8" ht="24.75" customHeight="1" x14ac:dyDescent="0.2"/>
    <row r="45" spans="1:8" ht="24.75" customHeight="1" x14ac:dyDescent="0.2"/>
    <row r="46" spans="1:8" ht="15" customHeight="1" x14ac:dyDescent="0.2">
      <c r="C46" s="30"/>
    </row>
    <row r="47" spans="1:8" ht="15" customHeight="1" x14ac:dyDescent="0.2">
      <c r="C47" s="30"/>
    </row>
    <row r="48" spans="1:8" ht="15" customHeight="1" x14ac:dyDescent="0.2">
      <c r="C48" s="30"/>
    </row>
    <row r="49" spans="8:8" ht="15" customHeight="1" x14ac:dyDescent="0.2">
      <c r="H49" s="30"/>
    </row>
    <row r="50" spans="8:8" ht="42.75" customHeight="1" x14ac:dyDescent="0.2">
      <c r="H50" s="30"/>
    </row>
    <row r="51" spans="8:8" ht="24.75" customHeight="1" x14ac:dyDescent="0.2">
      <c r="H51" s="30"/>
    </row>
    <row r="52" spans="8:8" ht="14.25" customHeight="1" x14ac:dyDescent="0.2">
      <c r="H52" s="30"/>
    </row>
    <row r="53" spans="8:8" ht="14.25" customHeight="1" x14ac:dyDescent="0.2">
      <c r="H53" s="30"/>
    </row>
    <row r="54" spans="8:8" ht="14.25" customHeight="1" x14ac:dyDescent="0.2">
      <c r="H54" s="30"/>
    </row>
    <row r="55" spans="8:8" ht="14.25" customHeight="1" x14ac:dyDescent="0.2">
      <c r="H55" s="30"/>
    </row>
    <row r="56" spans="8:8" ht="14.25" customHeight="1" x14ac:dyDescent="0.2"/>
    <row r="57" spans="8:8" ht="14.25" customHeight="1" x14ac:dyDescent="0.2"/>
    <row r="58" spans="8:8" ht="14.25" customHeight="1" x14ac:dyDescent="0.2"/>
    <row r="59" spans="8:8" ht="14.25" customHeight="1" x14ac:dyDescent="0.2"/>
    <row r="60" spans="8:8" ht="14.25" customHeight="1" x14ac:dyDescent="0.2"/>
    <row r="61" spans="8:8" ht="14.25" customHeight="1" x14ac:dyDescent="0.2"/>
    <row r="62" spans="8:8" ht="14.25" customHeight="1" x14ac:dyDescent="0.2"/>
    <row r="63" spans="8:8" ht="14.25" customHeight="1" x14ac:dyDescent="0.2"/>
    <row r="64" spans="8:8"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9">
    <mergeCell ref="C35:C36"/>
    <mergeCell ref="D35:D36"/>
    <mergeCell ref="F23:H25"/>
    <mergeCell ref="C24:C25"/>
    <mergeCell ref="D24:D25"/>
    <mergeCell ref="C26:C27"/>
    <mergeCell ref="D26:D27"/>
    <mergeCell ref="C28:C33"/>
    <mergeCell ref="D28:D33"/>
  </mergeCells>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1000"/>
  <sheetViews>
    <sheetView workbookViewId="0"/>
  </sheetViews>
  <sheetFormatPr baseColWidth="10" defaultColWidth="14.5" defaultRowHeight="15" customHeight="1" x14ac:dyDescent="0.2"/>
  <cols>
    <col min="1" max="1" width="9.1640625" customWidth="1"/>
    <col min="2" max="6" width="12.1640625" customWidth="1"/>
    <col min="7" max="7" width="9.1640625" customWidth="1"/>
    <col min="8" max="8" width="12" customWidth="1"/>
    <col min="9" max="9" width="9.1640625" customWidth="1"/>
    <col min="10" max="10" width="10.6640625" customWidth="1"/>
    <col min="11" max="16" width="12.33203125" customWidth="1"/>
    <col min="17" max="26" width="8.6640625" customWidth="1"/>
  </cols>
  <sheetData>
    <row r="1" spans="1:16" ht="14.25" customHeight="1" x14ac:dyDescent="0.2">
      <c r="A1" s="7" t="s">
        <v>76</v>
      </c>
    </row>
    <row r="2" spans="1:16" ht="14.25" customHeight="1" x14ac:dyDescent="0.2">
      <c r="A2" s="8" t="s">
        <v>24</v>
      </c>
      <c r="B2" s="8" t="s">
        <v>25</v>
      </c>
      <c r="C2" s="8" t="s">
        <v>26</v>
      </c>
      <c r="D2" s="31" t="s">
        <v>27</v>
      </c>
      <c r="E2" s="31" t="s">
        <v>77</v>
      </c>
      <c r="F2" s="31" t="s">
        <v>78</v>
      </c>
      <c r="G2" s="31" t="s">
        <v>79</v>
      </c>
      <c r="H2" s="8" t="s">
        <v>80</v>
      </c>
      <c r="I2" s="8" t="s">
        <v>81</v>
      </c>
      <c r="J2" s="8" t="s">
        <v>30</v>
      </c>
    </row>
    <row r="3" spans="1:16" ht="14.25" customHeight="1" x14ac:dyDescent="0.2">
      <c r="A3" s="32">
        <v>2009</v>
      </c>
      <c r="B3" s="33">
        <v>604</v>
      </c>
      <c r="C3" s="34">
        <v>4067</v>
      </c>
      <c r="D3" s="35">
        <v>225957</v>
      </c>
      <c r="E3" s="35">
        <v>715578</v>
      </c>
      <c r="F3" s="36" t="s">
        <v>31</v>
      </c>
      <c r="G3" s="37">
        <v>573</v>
      </c>
      <c r="H3" s="34">
        <v>942109</v>
      </c>
      <c r="I3" s="33">
        <v>121</v>
      </c>
      <c r="J3" s="34">
        <v>33322</v>
      </c>
      <c r="N3" s="38">
        <f>SUM(D3:G3)</f>
        <v>942108</v>
      </c>
    </row>
    <row r="4" spans="1:16" ht="14.25" customHeight="1" x14ac:dyDescent="0.2">
      <c r="A4" s="32">
        <v>2010</v>
      </c>
      <c r="B4" s="33">
        <v>601</v>
      </c>
      <c r="C4" s="34">
        <v>5364</v>
      </c>
      <c r="D4" s="35">
        <v>134515</v>
      </c>
      <c r="E4" s="35">
        <v>622597</v>
      </c>
      <c r="F4" s="36" t="s">
        <v>31</v>
      </c>
      <c r="G4" s="37">
        <v>497</v>
      </c>
      <c r="H4" s="34">
        <v>757609</v>
      </c>
      <c r="I4" s="33">
        <v>120</v>
      </c>
      <c r="J4" s="34">
        <v>37073</v>
      </c>
    </row>
    <row r="5" spans="1:16" ht="14.25" customHeight="1" x14ac:dyDescent="0.2">
      <c r="A5" s="32">
        <v>2011</v>
      </c>
      <c r="B5" s="33">
        <v>598</v>
      </c>
      <c r="C5" s="34">
        <v>7185</v>
      </c>
      <c r="D5" s="35">
        <v>93834</v>
      </c>
      <c r="E5" s="35">
        <v>818752</v>
      </c>
      <c r="F5" s="36" t="s">
        <v>31</v>
      </c>
      <c r="G5" s="37">
        <v>577</v>
      </c>
      <c r="H5" s="34">
        <v>913164</v>
      </c>
      <c r="I5" s="33">
        <v>130</v>
      </c>
      <c r="J5" s="34">
        <v>39942</v>
      </c>
    </row>
    <row r="6" spans="1:16" ht="14.25" customHeight="1" x14ac:dyDescent="0.2">
      <c r="A6" s="32">
        <v>2012</v>
      </c>
      <c r="B6" s="33">
        <v>595</v>
      </c>
      <c r="C6" s="34">
        <v>9050</v>
      </c>
      <c r="D6" s="35">
        <v>65354</v>
      </c>
      <c r="E6" s="35">
        <v>1099061</v>
      </c>
      <c r="F6" s="36" t="s">
        <v>31</v>
      </c>
      <c r="G6" s="37">
        <v>411</v>
      </c>
      <c r="H6" s="34">
        <v>1164826</v>
      </c>
      <c r="I6" s="33">
        <v>134</v>
      </c>
      <c r="J6" s="34">
        <v>41574</v>
      </c>
    </row>
    <row r="7" spans="1:16" ht="14.25" customHeight="1" x14ac:dyDescent="0.2">
      <c r="A7" s="32">
        <v>2013</v>
      </c>
      <c r="B7" s="33">
        <v>592</v>
      </c>
      <c r="C7" s="34">
        <v>7915</v>
      </c>
      <c r="D7" s="35">
        <v>59587</v>
      </c>
      <c r="E7" s="35">
        <v>1039286</v>
      </c>
      <c r="F7" s="36" t="s">
        <v>31</v>
      </c>
      <c r="G7" s="37">
        <v>355</v>
      </c>
      <c r="H7" s="34">
        <v>1099229</v>
      </c>
      <c r="I7" s="33">
        <v>149</v>
      </c>
      <c r="J7" s="34">
        <v>45820</v>
      </c>
    </row>
    <row r="8" spans="1:16" ht="14.25" customHeight="1" x14ac:dyDescent="0.2">
      <c r="A8" s="32">
        <v>2014</v>
      </c>
      <c r="B8" s="33">
        <v>589</v>
      </c>
      <c r="C8" s="34">
        <v>8057</v>
      </c>
      <c r="D8" s="35">
        <v>45923</v>
      </c>
      <c r="E8" s="35">
        <v>939580</v>
      </c>
      <c r="F8" s="36" t="s">
        <v>31</v>
      </c>
      <c r="G8" s="37">
        <v>273</v>
      </c>
      <c r="H8" s="34">
        <v>985777</v>
      </c>
      <c r="I8" s="33">
        <v>162</v>
      </c>
      <c r="J8" s="34">
        <v>48452</v>
      </c>
    </row>
    <row r="9" spans="1:16" ht="14.25" customHeight="1" x14ac:dyDescent="0.2">
      <c r="A9" s="32">
        <v>2015</v>
      </c>
      <c r="B9" s="33">
        <v>586</v>
      </c>
      <c r="C9" s="34">
        <v>7990</v>
      </c>
      <c r="D9" s="35">
        <v>36364</v>
      </c>
      <c r="E9" s="35">
        <v>658056</v>
      </c>
      <c r="F9" s="36" t="s">
        <v>31</v>
      </c>
      <c r="G9" s="37">
        <v>238</v>
      </c>
      <c r="H9" s="34">
        <v>694658</v>
      </c>
      <c r="I9" s="33">
        <v>169</v>
      </c>
      <c r="J9" s="34">
        <v>49879</v>
      </c>
    </row>
    <row r="10" spans="1:16" ht="14.25" customHeight="1" x14ac:dyDescent="0.2">
      <c r="A10" s="32">
        <v>2016</v>
      </c>
      <c r="B10" s="33">
        <v>583</v>
      </c>
      <c r="C10" s="34">
        <v>7084</v>
      </c>
      <c r="D10" s="35">
        <v>28306</v>
      </c>
      <c r="E10" s="35">
        <v>613741</v>
      </c>
      <c r="F10" s="36" t="s">
        <v>31</v>
      </c>
      <c r="G10" s="37">
        <v>189</v>
      </c>
      <c r="H10" s="34">
        <v>642236</v>
      </c>
      <c r="I10" s="33">
        <v>176</v>
      </c>
      <c r="J10" s="34">
        <v>54002</v>
      </c>
    </row>
    <row r="11" spans="1:16" ht="14.25" customHeight="1" x14ac:dyDescent="0.2">
      <c r="A11" s="32">
        <v>2017</v>
      </c>
      <c r="B11" s="33">
        <v>580</v>
      </c>
      <c r="C11" s="34">
        <v>6705</v>
      </c>
      <c r="D11" s="35">
        <v>29014</v>
      </c>
      <c r="E11" s="35">
        <v>552811</v>
      </c>
      <c r="F11" s="36" t="s">
        <v>31</v>
      </c>
      <c r="G11" s="37">
        <v>441</v>
      </c>
      <c r="H11" s="34">
        <v>582267</v>
      </c>
      <c r="I11" s="33">
        <v>191</v>
      </c>
      <c r="J11" s="34">
        <v>56202</v>
      </c>
    </row>
    <row r="12" spans="1:16" ht="14.25" customHeight="1" x14ac:dyDescent="0.2">
      <c r="A12" s="32">
        <v>2018</v>
      </c>
      <c r="B12" s="33">
        <v>577</v>
      </c>
      <c r="C12" s="33">
        <v>181</v>
      </c>
      <c r="D12" s="35">
        <v>28350</v>
      </c>
      <c r="E12" s="35">
        <v>411083</v>
      </c>
      <c r="F12" s="36" t="s">
        <v>31</v>
      </c>
      <c r="G12" s="37">
        <v>320</v>
      </c>
      <c r="H12" s="34">
        <v>439753</v>
      </c>
      <c r="I12" s="33">
        <v>201</v>
      </c>
      <c r="J12" s="34">
        <v>59570</v>
      </c>
    </row>
    <row r="13" spans="1:16" ht="14.25" customHeight="1" x14ac:dyDescent="0.2">
      <c r="A13" s="32">
        <v>2019</v>
      </c>
      <c r="B13" s="33">
        <v>574</v>
      </c>
      <c r="C13" s="33">
        <v>172</v>
      </c>
      <c r="D13" s="35">
        <v>26748</v>
      </c>
      <c r="E13" s="35">
        <v>48063</v>
      </c>
      <c r="F13" s="35">
        <v>295720</v>
      </c>
      <c r="G13" s="37">
        <v>334</v>
      </c>
      <c r="H13" s="34">
        <v>370865</v>
      </c>
      <c r="I13" s="33">
        <v>206</v>
      </c>
      <c r="J13" s="34">
        <v>62704</v>
      </c>
    </row>
    <row r="14" spans="1:16" ht="14.25" customHeight="1" x14ac:dyDescent="0.2"/>
    <row r="15" spans="1:16" ht="14.25" customHeight="1" x14ac:dyDescent="0.2">
      <c r="A15" s="7" t="s">
        <v>82</v>
      </c>
      <c r="K15" s="7" t="s">
        <v>34</v>
      </c>
      <c r="L15" s="7"/>
      <c r="M15" s="7"/>
      <c r="N15" s="7"/>
      <c r="O15" s="7"/>
      <c r="P15" s="7"/>
    </row>
    <row r="16" spans="1:16" ht="14.25" customHeight="1" x14ac:dyDescent="0.2">
      <c r="A16" s="14"/>
      <c r="B16" s="19" t="s">
        <v>40</v>
      </c>
      <c r="C16" s="19" t="s">
        <v>41</v>
      </c>
      <c r="D16" s="19" t="s">
        <v>42</v>
      </c>
      <c r="E16" s="20" t="s">
        <v>43</v>
      </c>
      <c r="F16" s="19" t="s">
        <v>44</v>
      </c>
      <c r="G16" s="19" t="s">
        <v>45</v>
      </c>
      <c r="H16" s="39" t="s">
        <v>83</v>
      </c>
      <c r="K16" s="8" t="s">
        <v>25</v>
      </c>
      <c r="L16" s="8" t="s">
        <v>26</v>
      </c>
      <c r="M16" s="8" t="s">
        <v>27</v>
      </c>
      <c r="N16" s="8" t="s">
        <v>28</v>
      </c>
      <c r="O16" s="8" t="s">
        <v>29</v>
      </c>
      <c r="P16" s="8" t="s">
        <v>30</v>
      </c>
    </row>
    <row r="17" spans="1:16" ht="14.25" customHeight="1" x14ac:dyDescent="0.2">
      <c r="A17" s="16" t="s">
        <v>46</v>
      </c>
      <c r="B17" s="14">
        <v>0</v>
      </c>
      <c r="C17" s="14">
        <v>0</v>
      </c>
      <c r="D17" s="14">
        <v>0</v>
      </c>
      <c r="E17" s="14">
        <v>0</v>
      </c>
      <c r="F17" s="14">
        <v>0</v>
      </c>
      <c r="G17" s="14">
        <v>0</v>
      </c>
      <c r="K17" s="14">
        <v>13325312283.044058</v>
      </c>
      <c r="L17" s="14">
        <v>1042113090.6274205</v>
      </c>
      <c r="M17" s="14">
        <v>34370776.148243576</v>
      </c>
      <c r="N17" s="14">
        <v>49432834564.254059</v>
      </c>
      <c r="O17" s="14">
        <v>36854777.942687526</v>
      </c>
      <c r="P17" s="14">
        <v>3412141632</v>
      </c>
    </row>
    <row r="18" spans="1:16" ht="14.25" customHeight="1" x14ac:dyDescent="0.2">
      <c r="A18" s="16" t="s">
        <v>47</v>
      </c>
      <c r="B18" s="14">
        <v>0</v>
      </c>
      <c r="C18" s="14">
        <v>0</v>
      </c>
      <c r="D18" s="14">
        <v>1069202439494.5315</v>
      </c>
      <c r="E18" s="14">
        <v>0</v>
      </c>
      <c r="F18" s="14">
        <v>0</v>
      </c>
      <c r="G18" s="14">
        <v>0</v>
      </c>
    </row>
    <row r="19" spans="1:16" ht="14.25" customHeight="1" x14ac:dyDescent="0.2">
      <c r="A19" s="16" t="s">
        <v>84</v>
      </c>
      <c r="B19" s="14">
        <v>0</v>
      </c>
      <c r="C19" s="14">
        <v>0</v>
      </c>
      <c r="D19" s="14">
        <v>47656130266193.688</v>
      </c>
      <c r="E19" s="14">
        <v>0</v>
      </c>
      <c r="F19" s="14">
        <v>0</v>
      </c>
      <c r="G19" s="14">
        <v>0</v>
      </c>
    </row>
    <row r="20" spans="1:16" ht="14.25" customHeight="1" x14ac:dyDescent="0.2">
      <c r="A20" s="16" t="s">
        <v>49</v>
      </c>
      <c r="B20" s="14">
        <v>0</v>
      </c>
      <c r="C20" s="14" t="s">
        <v>85</v>
      </c>
      <c r="D20" s="14">
        <v>0</v>
      </c>
      <c r="E20" s="14">
        <v>0</v>
      </c>
      <c r="F20" s="14">
        <v>0</v>
      </c>
      <c r="G20" s="14">
        <v>0</v>
      </c>
    </row>
    <row r="21" spans="1:16" ht="14.25" customHeight="1" x14ac:dyDescent="0.2">
      <c r="A21" s="40" t="s">
        <v>51</v>
      </c>
      <c r="B21">
        <v>134594137753056.41</v>
      </c>
      <c r="C21" s="41">
        <v>0</v>
      </c>
      <c r="D21" s="41">
        <v>21174524293000.766</v>
      </c>
      <c r="E21" s="41">
        <v>53837655101222.586</v>
      </c>
      <c r="F21" s="41">
        <v>87898088600364.609</v>
      </c>
      <c r="G21" s="42">
        <v>0</v>
      </c>
      <c r="H21" s="5">
        <f>SUM(B21:F21)</f>
        <v>297504405747644.38</v>
      </c>
    </row>
    <row r="22" spans="1:16" ht="14.25" customHeight="1" x14ac:dyDescent="0.2">
      <c r="A22" s="16" t="s">
        <v>86</v>
      </c>
      <c r="B22" s="14">
        <f t="shared" ref="B22:G22" si="0">B21/$H$21</f>
        <v>0.45241056990337397</v>
      </c>
      <c r="C22" s="21">
        <f t="shared" si="0"/>
        <v>0</v>
      </c>
      <c r="D22" s="21">
        <f t="shared" si="0"/>
        <v>7.1173817543266502E-2</v>
      </c>
      <c r="E22" s="21">
        <f t="shared" si="0"/>
        <v>0.18096422796134967</v>
      </c>
      <c r="F22" s="21">
        <f t="shared" si="0"/>
        <v>0.29545138459200981</v>
      </c>
      <c r="G22" s="14">
        <f t="shared" si="0"/>
        <v>0</v>
      </c>
    </row>
    <row r="23" spans="1:16" ht="14.25" customHeight="1" x14ac:dyDescent="0.2"/>
    <row r="24" spans="1:16" ht="14.25" customHeight="1" x14ac:dyDescent="0.2">
      <c r="A24" s="17" t="s">
        <v>87</v>
      </c>
      <c r="B24" s="18"/>
      <c r="C24" s="18"/>
      <c r="D24" s="18"/>
      <c r="E24" s="18"/>
      <c r="F24" s="18"/>
    </row>
    <row r="25" spans="1:16" ht="14.25" customHeight="1" x14ac:dyDescent="0.2">
      <c r="A25" s="14"/>
      <c r="B25" s="19" t="s">
        <v>40</v>
      </c>
      <c r="C25" s="19" t="s">
        <v>41</v>
      </c>
      <c r="D25" s="19" t="s">
        <v>42</v>
      </c>
      <c r="E25" s="20" t="s">
        <v>43</v>
      </c>
      <c r="F25" s="19" t="s">
        <v>44</v>
      </c>
      <c r="G25" s="19" t="s">
        <v>45</v>
      </c>
    </row>
    <row r="26" spans="1:16" ht="14.25" customHeight="1" x14ac:dyDescent="0.2">
      <c r="A26" s="16" t="s">
        <v>46</v>
      </c>
      <c r="B26" s="14">
        <v>0</v>
      </c>
      <c r="C26" s="14">
        <v>0</v>
      </c>
      <c r="D26" s="14">
        <v>0</v>
      </c>
      <c r="E26" s="14">
        <v>0</v>
      </c>
      <c r="F26" s="14">
        <v>0</v>
      </c>
      <c r="G26" s="14">
        <v>0</v>
      </c>
    </row>
    <row r="27" spans="1:16" ht="14.25" customHeight="1" x14ac:dyDescent="0.2">
      <c r="A27" s="16" t="s">
        <v>47</v>
      </c>
      <c r="B27" s="14">
        <v>0</v>
      </c>
      <c r="C27" s="14">
        <v>0</v>
      </c>
      <c r="D27" s="14">
        <f>C13*L17</f>
        <v>179243451587.91632</v>
      </c>
      <c r="E27" s="14">
        <v>0</v>
      </c>
      <c r="F27" s="14">
        <v>0</v>
      </c>
      <c r="G27" s="14">
        <v>0</v>
      </c>
    </row>
    <row r="28" spans="1:16" ht="14.25" customHeight="1" x14ac:dyDescent="0.2">
      <c r="A28" s="16" t="s">
        <v>84</v>
      </c>
      <c r="B28" s="14">
        <v>0</v>
      </c>
      <c r="C28" s="14">
        <v>0</v>
      </c>
      <c r="D28" s="14">
        <f>H13*M17</f>
        <v>12746917896218.354</v>
      </c>
      <c r="E28" s="14">
        <v>0</v>
      </c>
      <c r="F28" s="14">
        <v>0</v>
      </c>
      <c r="G28" s="14">
        <v>0</v>
      </c>
    </row>
    <row r="29" spans="1:16" ht="14.25" customHeight="1" x14ac:dyDescent="0.2">
      <c r="A29" s="16" t="s">
        <v>49</v>
      </c>
      <c r="B29" s="14">
        <v>0</v>
      </c>
      <c r="C29" s="14">
        <f>I13*N17</f>
        <v>10183163920236.336</v>
      </c>
      <c r="D29" s="14">
        <v>0</v>
      </c>
      <c r="E29" s="14">
        <v>0</v>
      </c>
      <c r="F29" s="14">
        <v>0</v>
      </c>
      <c r="G29" s="14">
        <v>0</v>
      </c>
    </row>
    <row r="30" spans="1:16" ht="14.25" customHeight="1" x14ac:dyDescent="0.2">
      <c r="A30" s="16" t="s">
        <v>51</v>
      </c>
      <c r="B30" s="14">
        <f t="shared" ref="B30:F30" si="1">$J$13*$P$17*B22</f>
        <v>96795471314085.406</v>
      </c>
      <c r="C30" s="21">
        <f t="shared" si="1"/>
        <v>0</v>
      </c>
      <c r="D30" s="21">
        <f t="shared" si="1"/>
        <v>15227989071507.816</v>
      </c>
      <c r="E30" s="21">
        <f t="shared" si="1"/>
        <v>38718188525634.18</v>
      </c>
      <c r="F30" s="21">
        <f t="shared" si="1"/>
        <v>63213279981700.586</v>
      </c>
      <c r="G30" s="14">
        <v>0</v>
      </c>
    </row>
    <row r="31" spans="1:16" ht="14.25" customHeight="1" x14ac:dyDescent="0.2"/>
    <row r="32" spans="1:16"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conditionalFormatting sqref="B17:G21">
    <cfRule type="cellIs" dxfId="3" priority="1" operator="equal">
      <formula>0</formula>
    </cfRule>
  </conditionalFormatting>
  <conditionalFormatting sqref="B26:G30">
    <cfRule type="cellIs" dxfId="2" priority="2" operator="equal">
      <formula>0</formula>
    </cfRule>
  </conditionalFormatting>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1000"/>
  <sheetViews>
    <sheetView workbookViewId="0"/>
  </sheetViews>
  <sheetFormatPr baseColWidth="10" defaultColWidth="14.5" defaultRowHeight="15" customHeight="1" x14ac:dyDescent="0.2"/>
  <cols>
    <col min="1" max="28" width="8.6640625" customWidth="1"/>
  </cols>
  <sheetData>
    <row r="1" spans="1:28" ht="14.25" customHeight="1" x14ac:dyDescent="0.2">
      <c r="B1" s="43">
        <v>2010</v>
      </c>
      <c r="C1" s="43">
        <v>2015</v>
      </c>
      <c r="D1" s="43">
        <v>2020</v>
      </c>
      <c r="E1" s="43">
        <v>2025</v>
      </c>
      <c r="F1" s="43">
        <v>2030</v>
      </c>
      <c r="G1" s="43">
        <v>2035</v>
      </c>
      <c r="H1" s="44">
        <v>2040</v>
      </c>
      <c r="I1" s="44">
        <v>2045</v>
      </c>
      <c r="J1" s="44">
        <v>2050</v>
      </c>
      <c r="L1" t="s">
        <v>88</v>
      </c>
    </row>
    <row r="2" spans="1:28" ht="14.25" customHeight="1" x14ac:dyDescent="0.2">
      <c r="A2" s="7" t="s">
        <v>32</v>
      </c>
      <c r="B2" s="45">
        <f t="shared" ref="B2:G2" si="0">B55/100</f>
        <v>0.498</v>
      </c>
      <c r="C2" s="45">
        <f t="shared" si="0"/>
        <v>0.53299999999999992</v>
      </c>
      <c r="D2" s="45">
        <f t="shared" si="0"/>
        <v>0.56700000000000006</v>
      </c>
      <c r="E2" s="45">
        <f t="shared" si="0"/>
        <v>0.6</v>
      </c>
      <c r="F2" s="45">
        <f t="shared" si="0"/>
        <v>0.63400000000000001</v>
      </c>
      <c r="G2" s="45">
        <f t="shared" si="0"/>
        <v>0.66599999999999993</v>
      </c>
      <c r="H2" s="46">
        <v>0.64700000000000002</v>
      </c>
      <c r="I2" s="46">
        <v>0.67400000000000004</v>
      </c>
      <c r="J2" s="46">
        <v>0.7</v>
      </c>
    </row>
    <row r="3" spans="1:28" ht="14.25" customHeight="1" x14ac:dyDescent="0.2">
      <c r="A3" s="7" t="s">
        <v>33</v>
      </c>
      <c r="B3" s="45">
        <f t="shared" ref="B3:G3" si="1">1-B2</f>
        <v>0.502</v>
      </c>
      <c r="C3" s="45">
        <f t="shared" si="1"/>
        <v>0.46700000000000008</v>
      </c>
      <c r="D3" s="45">
        <f t="shared" si="1"/>
        <v>0.43299999999999994</v>
      </c>
      <c r="E3" s="45">
        <f t="shared" si="1"/>
        <v>0.4</v>
      </c>
      <c r="F3" s="45">
        <f t="shared" si="1"/>
        <v>0.36599999999999999</v>
      </c>
      <c r="G3" s="45">
        <f t="shared" si="1"/>
        <v>0.33400000000000007</v>
      </c>
      <c r="H3" s="46">
        <v>0.35299999999999998</v>
      </c>
      <c r="I3" s="46">
        <v>0.32600000000000001</v>
      </c>
      <c r="J3" s="46">
        <v>0.3</v>
      </c>
    </row>
    <row r="4" spans="1:28" ht="14.25" customHeight="1" x14ac:dyDescent="0.2"/>
    <row r="5" spans="1:28" ht="14.25" customHeight="1" x14ac:dyDescent="0.2">
      <c r="B5" s="7">
        <v>2010</v>
      </c>
      <c r="C5" s="7">
        <v>2011</v>
      </c>
      <c r="D5" s="7">
        <v>2012</v>
      </c>
      <c r="E5" s="7">
        <v>2013</v>
      </c>
      <c r="F5" s="7">
        <v>2014</v>
      </c>
      <c r="G5" s="7">
        <v>2015</v>
      </c>
      <c r="H5" s="7">
        <v>2016</v>
      </c>
      <c r="I5" s="7">
        <v>2017</v>
      </c>
      <c r="J5" s="7">
        <v>2018</v>
      </c>
      <c r="K5" s="7">
        <v>2019</v>
      </c>
      <c r="L5" s="7">
        <v>2020</v>
      </c>
      <c r="M5" s="7">
        <v>2021</v>
      </c>
      <c r="N5" s="7">
        <v>2022</v>
      </c>
      <c r="O5" s="7">
        <v>2023</v>
      </c>
      <c r="P5" s="7">
        <v>2024</v>
      </c>
      <c r="Q5" s="7">
        <v>2025</v>
      </c>
      <c r="R5" s="7">
        <v>2026</v>
      </c>
      <c r="S5" s="7">
        <v>2027</v>
      </c>
      <c r="T5" s="7">
        <v>2028</v>
      </c>
      <c r="U5" s="7">
        <v>2029</v>
      </c>
      <c r="V5" s="7">
        <v>2030</v>
      </c>
      <c r="W5" s="7">
        <v>2031</v>
      </c>
      <c r="X5" s="7">
        <v>2032</v>
      </c>
      <c r="Y5" s="7">
        <v>2033</v>
      </c>
      <c r="Z5" s="7">
        <v>2034</v>
      </c>
      <c r="AA5" s="7">
        <v>2035</v>
      </c>
      <c r="AB5" s="7">
        <v>2036</v>
      </c>
    </row>
    <row r="6" spans="1:28" ht="14.25" customHeight="1" x14ac:dyDescent="0.2">
      <c r="A6" s="7" t="s">
        <v>32</v>
      </c>
      <c r="B6" s="13">
        <v>0.498</v>
      </c>
      <c r="C6" s="13">
        <f t="shared" ref="C6:F6" si="2">TREND($B2:$C2,$B$1:$C$1,C$5)</f>
        <v>0.50500000000000078</v>
      </c>
      <c r="D6" s="13">
        <f t="shared" si="2"/>
        <v>0.51200000000000045</v>
      </c>
      <c r="E6" s="13">
        <f t="shared" si="2"/>
        <v>0.51900000000000013</v>
      </c>
      <c r="F6" s="13">
        <f t="shared" si="2"/>
        <v>0.5259999999999998</v>
      </c>
      <c r="G6" s="13">
        <f t="shared" ref="G6:L6" si="3">TREND($C2:$D2,$C$1:$D$1,G$5)</f>
        <v>0.53300000000000125</v>
      </c>
      <c r="H6" s="13">
        <f t="shared" si="3"/>
        <v>0.53980000000000139</v>
      </c>
      <c r="I6" s="13">
        <f t="shared" si="3"/>
        <v>0.54660000000000153</v>
      </c>
      <c r="J6" s="13">
        <f t="shared" si="3"/>
        <v>0.55340000000000167</v>
      </c>
      <c r="K6" s="13">
        <f t="shared" si="3"/>
        <v>0.56020000000000181</v>
      </c>
      <c r="L6" s="13">
        <f t="shared" si="3"/>
        <v>0.56700000000000195</v>
      </c>
      <c r="M6" s="13">
        <f t="shared" ref="M6:Q6" si="4">TREND($D2:$E2,$D$1:$E$1,M$5)</f>
        <v>0.57360000000000078</v>
      </c>
      <c r="N6" s="13">
        <f t="shared" si="4"/>
        <v>0.58020000000000138</v>
      </c>
      <c r="O6" s="13">
        <f t="shared" si="4"/>
        <v>0.58680000000000199</v>
      </c>
      <c r="P6" s="13">
        <f t="shared" si="4"/>
        <v>0.59340000000000082</v>
      </c>
      <c r="Q6" s="13">
        <f t="shared" si="4"/>
        <v>0.60000000000000142</v>
      </c>
      <c r="R6" s="13">
        <f t="shared" ref="R6:V6" si="5">TREND($E2:$F2,$E$1:$F$1,R$5)</f>
        <v>0.60680000000000156</v>
      </c>
      <c r="S6" s="13">
        <f t="shared" si="5"/>
        <v>0.6136000000000017</v>
      </c>
      <c r="T6" s="13">
        <f t="shared" si="5"/>
        <v>0.62040000000000184</v>
      </c>
      <c r="U6" s="13">
        <f t="shared" si="5"/>
        <v>0.6272000000000002</v>
      </c>
      <c r="V6" s="13">
        <f t="shared" si="5"/>
        <v>0.63400000000000034</v>
      </c>
      <c r="W6" s="13">
        <f t="shared" ref="W6:AA6" si="6">TREND($F2:$G2,$F$1:$G$1,W$5)</f>
        <v>0.64039999999999964</v>
      </c>
      <c r="X6" s="13">
        <f t="shared" si="6"/>
        <v>0.64680000000000071</v>
      </c>
      <c r="Y6" s="13">
        <f t="shared" si="6"/>
        <v>0.6532</v>
      </c>
      <c r="Z6" s="13">
        <f t="shared" si="6"/>
        <v>0.65960000000000107</v>
      </c>
      <c r="AA6" s="13">
        <f t="shared" si="6"/>
        <v>0.66600000000000037</v>
      </c>
      <c r="AB6" s="13">
        <f t="shared" ref="AB6:AB7" si="7">TREND($G2:$H2,$G$1:$H$1,AB$5)</f>
        <v>0.66220000000000034</v>
      </c>
    </row>
    <row r="7" spans="1:28" ht="14.25" customHeight="1" x14ac:dyDescent="0.2">
      <c r="A7" s="7" t="s">
        <v>33</v>
      </c>
      <c r="B7" s="13">
        <v>0.502</v>
      </c>
      <c r="C7" s="13">
        <f t="shared" ref="C7:F7" si="8">1-C6</f>
        <v>0.49499999999999922</v>
      </c>
      <c r="D7" s="13">
        <f t="shared" si="8"/>
        <v>0.48799999999999955</v>
      </c>
      <c r="E7" s="13">
        <f t="shared" si="8"/>
        <v>0.48099999999999987</v>
      </c>
      <c r="F7" s="13">
        <f t="shared" si="8"/>
        <v>0.4740000000000002</v>
      </c>
      <c r="G7" s="13">
        <f t="shared" ref="G7:L7" si="9">TREND($C3:$D3,$C$1:$D$1,G$5)</f>
        <v>0.46699999999999875</v>
      </c>
      <c r="H7" s="13">
        <f t="shared" si="9"/>
        <v>0.46019999999999861</v>
      </c>
      <c r="I7" s="13">
        <f t="shared" si="9"/>
        <v>0.45339999999999847</v>
      </c>
      <c r="J7" s="13">
        <f t="shared" si="9"/>
        <v>0.44659999999999833</v>
      </c>
      <c r="K7" s="13">
        <f t="shared" si="9"/>
        <v>0.43979999999999819</v>
      </c>
      <c r="L7" s="13">
        <f t="shared" si="9"/>
        <v>0.43299999999999805</v>
      </c>
      <c r="M7" s="13">
        <f t="shared" ref="M7:Q7" si="10">TREND($D3:$E3,$D$1:$E$1,M$5)</f>
        <v>0.42639999999999922</v>
      </c>
      <c r="N7" s="13">
        <f t="shared" si="10"/>
        <v>0.41979999999999862</v>
      </c>
      <c r="O7" s="13">
        <f t="shared" si="10"/>
        <v>0.41319999999999801</v>
      </c>
      <c r="P7" s="13">
        <f t="shared" si="10"/>
        <v>0.40659999999999918</v>
      </c>
      <c r="Q7" s="13">
        <f t="shared" si="10"/>
        <v>0.39999999999999858</v>
      </c>
      <c r="R7" s="13">
        <f t="shared" ref="R7:V7" si="11">TREND($E3:$F3,$E$1:$F$1,R$5)</f>
        <v>0.39319999999999844</v>
      </c>
      <c r="S7" s="13">
        <f t="shared" si="11"/>
        <v>0.3863999999999983</v>
      </c>
      <c r="T7" s="13">
        <f t="shared" si="11"/>
        <v>0.37959999999999816</v>
      </c>
      <c r="U7" s="13">
        <f t="shared" si="11"/>
        <v>0.3727999999999998</v>
      </c>
      <c r="V7" s="13">
        <f t="shared" si="11"/>
        <v>0.36599999999999966</v>
      </c>
      <c r="W7" s="13">
        <f t="shared" ref="W7:AA7" si="12">TREND($F3:$G3,$F$1:$G$1,W$5)</f>
        <v>0.35960000000000036</v>
      </c>
      <c r="X7" s="13">
        <f t="shared" si="12"/>
        <v>0.35319999999999929</v>
      </c>
      <c r="Y7" s="13">
        <f t="shared" si="12"/>
        <v>0.3468</v>
      </c>
      <c r="Z7" s="13">
        <f t="shared" si="12"/>
        <v>0.34039999999999893</v>
      </c>
      <c r="AA7" s="13">
        <f t="shared" si="12"/>
        <v>0.33399999999999963</v>
      </c>
      <c r="AB7" s="13">
        <f t="shared" si="7"/>
        <v>0.33779999999999966</v>
      </c>
    </row>
    <row r="8" spans="1:28" ht="14.25" customHeight="1" x14ac:dyDescent="0.2"/>
    <row r="9" spans="1:28" ht="14.25" customHeight="1" x14ac:dyDescent="0.2"/>
    <row r="10" spans="1:28" ht="14.25" customHeight="1" x14ac:dyDescent="0.2">
      <c r="A10" t="s">
        <v>89</v>
      </c>
    </row>
    <row r="11" spans="1:28" ht="14.25" customHeight="1" x14ac:dyDescent="0.2">
      <c r="A11" s="94" t="s">
        <v>90</v>
      </c>
      <c r="B11" s="88"/>
      <c r="C11" s="88"/>
      <c r="D11" s="88"/>
      <c r="E11" s="88"/>
      <c r="F11" s="88"/>
      <c r="G11" s="88"/>
    </row>
    <row r="12" spans="1:28" ht="14.25" customHeight="1" x14ac:dyDescent="0.2">
      <c r="A12" s="47"/>
      <c r="B12" s="47"/>
      <c r="C12" s="47"/>
      <c r="D12" s="47"/>
      <c r="E12" s="47"/>
      <c r="F12" s="47"/>
      <c r="G12" s="47"/>
    </row>
    <row r="13" spans="1:28" ht="14.25" customHeight="1" x14ac:dyDescent="0.2">
      <c r="A13" s="95" t="s">
        <v>91</v>
      </c>
      <c r="B13" s="97" t="s">
        <v>92</v>
      </c>
      <c r="C13" s="98"/>
      <c r="D13" s="98"/>
      <c r="E13" s="98"/>
      <c r="F13" s="98"/>
      <c r="G13" s="99"/>
    </row>
    <row r="14" spans="1:28" ht="14.25" customHeight="1" x14ac:dyDescent="0.2">
      <c r="A14" s="96"/>
      <c r="B14" s="48">
        <v>2010</v>
      </c>
      <c r="C14" s="48">
        <v>2015</v>
      </c>
      <c r="D14" s="48">
        <v>2020</v>
      </c>
      <c r="E14" s="48">
        <v>2025</v>
      </c>
      <c r="F14" s="48">
        <v>2030</v>
      </c>
      <c r="G14" s="48">
        <v>2035</v>
      </c>
    </row>
    <row r="15" spans="1:28" ht="14.25" customHeight="1" x14ac:dyDescent="0.2">
      <c r="A15" s="49" t="s">
        <v>93</v>
      </c>
      <c r="B15" s="50">
        <v>28.1</v>
      </c>
      <c r="C15" s="51">
        <v>30.5</v>
      </c>
      <c r="D15" s="51">
        <v>33.200000000000003</v>
      </c>
      <c r="E15" s="51">
        <v>36.200000000000003</v>
      </c>
      <c r="F15" s="51">
        <v>39.5</v>
      </c>
      <c r="G15" s="51">
        <v>43.2</v>
      </c>
    </row>
    <row r="16" spans="1:28" ht="14.25" customHeight="1" x14ac:dyDescent="0.2">
      <c r="A16" s="49" t="s">
        <v>94</v>
      </c>
      <c r="B16" s="50">
        <v>49.2</v>
      </c>
      <c r="C16" s="51">
        <v>52.6</v>
      </c>
      <c r="D16" s="51">
        <v>56.3</v>
      </c>
      <c r="E16" s="51">
        <v>60.1</v>
      </c>
      <c r="F16" s="51">
        <v>64.099999999999994</v>
      </c>
      <c r="G16" s="51">
        <v>68.099999999999994</v>
      </c>
    </row>
    <row r="17" spans="1:7" ht="14.25" customHeight="1" x14ac:dyDescent="0.2">
      <c r="A17" s="49" t="s">
        <v>95</v>
      </c>
      <c r="B17" s="50">
        <v>38.700000000000003</v>
      </c>
      <c r="C17" s="51">
        <v>44.2</v>
      </c>
      <c r="D17" s="51">
        <v>49.6</v>
      </c>
      <c r="E17" s="51">
        <v>54.6</v>
      </c>
      <c r="F17" s="51">
        <v>59.4</v>
      </c>
      <c r="G17" s="51">
        <v>63.8</v>
      </c>
    </row>
    <row r="18" spans="1:7" ht="14.25" customHeight="1" x14ac:dyDescent="0.2">
      <c r="A18" s="49" t="s">
        <v>96</v>
      </c>
      <c r="B18" s="50">
        <v>39.200000000000003</v>
      </c>
      <c r="C18" s="51">
        <v>39.6</v>
      </c>
      <c r="D18" s="51">
        <v>40.1</v>
      </c>
      <c r="E18" s="51">
        <v>40.700000000000003</v>
      </c>
      <c r="F18" s="51">
        <v>41.2</v>
      </c>
      <c r="G18" s="51">
        <v>41.8</v>
      </c>
    </row>
    <row r="19" spans="1:7" ht="14.25" customHeight="1" x14ac:dyDescent="0.2">
      <c r="A19" s="49" t="s">
        <v>97</v>
      </c>
      <c r="B19" s="50">
        <v>30.7</v>
      </c>
      <c r="C19" s="51">
        <v>32</v>
      </c>
      <c r="D19" s="51">
        <v>33.299999999999997</v>
      </c>
      <c r="E19" s="51">
        <v>34.799999999999997</v>
      </c>
      <c r="F19" s="51">
        <v>36.5</v>
      </c>
      <c r="G19" s="51">
        <v>38.200000000000003</v>
      </c>
    </row>
    <row r="20" spans="1:7" ht="14.25" customHeight="1" x14ac:dyDescent="0.2">
      <c r="A20" s="49" t="s">
        <v>98</v>
      </c>
      <c r="B20" s="50">
        <v>35.799999999999997</v>
      </c>
      <c r="C20" s="51">
        <v>36.5</v>
      </c>
      <c r="D20" s="51">
        <v>37.299999999999997</v>
      </c>
      <c r="E20" s="51">
        <v>38.200000000000003</v>
      </c>
      <c r="F20" s="51">
        <v>39.1</v>
      </c>
      <c r="G20" s="51">
        <v>40.1</v>
      </c>
    </row>
    <row r="21" spans="1:7" ht="14.25" customHeight="1" x14ac:dyDescent="0.2">
      <c r="A21" s="49" t="s">
        <v>99</v>
      </c>
      <c r="B21" s="50">
        <v>31</v>
      </c>
      <c r="C21" s="51">
        <v>31.7</v>
      </c>
      <c r="D21" s="51">
        <v>32.6</v>
      </c>
      <c r="E21" s="51">
        <v>33.5</v>
      </c>
      <c r="F21" s="51">
        <v>34.5</v>
      </c>
      <c r="G21" s="51">
        <v>35.6</v>
      </c>
    </row>
    <row r="22" spans="1:7" ht="14.25" customHeight="1" x14ac:dyDescent="0.2">
      <c r="A22" s="49" t="s">
        <v>100</v>
      </c>
      <c r="B22" s="50">
        <v>25.7</v>
      </c>
      <c r="C22" s="51">
        <v>28.3</v>
      </c>
      <c r="D22" s="51">
        <v>31.3</v>
      </c>
      <c r="E22" s="51">
        <v>34.6</v>
      </c>
      <c r="F22" s="51">
        <v>38.299999999999997</v>
      </c>
      <c r="G22" s="51">
        <v>42.4</v>
      </c>
    </row>
    <row r="23" spans="1:7" ht="14.25" customHeight="1" x14ac:dyDescent="0.2">
      <c r="A23" s="49" t="s">
        <v>101</v>
      </c>
      <c r="B23" s="50">
        <v>49.2</v>
      </c>
      <c r="C23" s="51">
        <v>52.5</v>
      </c>
      <c r="D23" s="51">
        <v>56</v>
      </c>
      <c r="E23" s="51">
        <v>59.7</v>
      </c>
      <c r="F23" s="51">
        <v>63.5</v>
      </c>
      <c r="G23" s="51">
        <v>67.400000000000006</v>
      </c>
    </row>
    <row r="24" spans="1:7" ht="14.25" customHeight="1" x14ac:dyDescent="0.2">
      <c r="A24" s="49" t="s">
        <v>102</v>
      </c>
      <c r="B24" s="50">
        <v>82.8</v>
      </c>
      <c r="C24" s="51">
        <v>83</v>
      </c>
      <c r="D24" s="51">
        <v>83.3</v>
      </c>
      <c r="E24" s="51">
        <v>83.8</v>
      </c>
      <c r="F24" s="51">
        <v>84.5</v>
      </c>
      <c r="G24" s="51">
        <v>85.3</v>
      </c>
    </row>
    <row r="25" spans="1:7" ht="14.25" customHeight="1" x14ac:dyDescent="0.2">
      <c r="A25" s="52"/>
      <c r="B25" s="53"/>
      <c r="C25" s="53"/>
      <c r="D25" s="53"/>
      <c r="E25" s="53"/>
      <c r="F25" s="53"/>
      <c r="G25" s="54"/>
    </row>
    <row r="26" spans="1:7" ht="14.25" customHeight="1" x14ac:dyDescent="0.2">
      <c r="A26" s="49" t="s">
        <v>103</v>
      </c>
      <c r="B26" s="50">
        <v>100</v>
      </c>
      <c r="C26" s="51">
        <v>100</v>
      </c>
      <c r="D26" s="51">
        <v>100</v>
      </c>
      <c r="E26" s="51">
        <v>100</v>
      </c>
      <c r="F26" s="51">
        <v>100</v>
      </c>
      <c r="G26" s="51">
        <v>100</v>
      </c>
    </row>
    <row r="27" spans="1:7" ht="14.25" customHeight="1" x14ac:dyDescent="0.2">
      <c r="A27" s="49" t="s">
        <v>104</v>
      </c>
      <c r="B27" s="50">
        <v>65.7</v>
      </c>
      <c r="C27" s="51">
        <v>72.900000000000006</v>
      </c>
      <c r="D27" s="51">
        <v>78.7</v>
      </c>
      <c r="E27" s="51">
        <v>83.1</v>
      </c>
      <c r="F27" s="51">
        <v>86.6</v>
      </c>
      <c r="G27" s="51">
        <v>89.3</v>
      </c>
    </row>
    <row r="28" spans="1:7" ht="14.25" customHeight="1" x14ac:dyDescent="0.2">
      <c r="A28" s="49" t="s">
        <v>105</v>
      </c>
      <c r="B28" s="50">
        <v>45.7</v>
      </c>
      <c r="C28" s="51">
        <v>48.4</v>
      </c>
      <c r="D28" s="51">
        <v>51.3</v>
      </c>
      <c r="E28" s="51">
        <v>54.3</v>
      </c>
      <c r="F28" s="51">
        <v>57.5</v>
      </c>
      <c r="G28" s="51">
        <v>60.8</v>
      </c>
    </row>
    <row r="29" spans="1:7" ht="14.25" customHeight="1" x14ac:dyDescent="0.2">
      <c r="A29" s="49" t="s">
        <v>106</v>
      </c>
      <c r="B29" s="50">
        <v>66.400000000000006</v>
      </c>
      <c r="C29" s="51">
        <v>70.5</v>
      </c>
      <c r="D29" s="51">
        <v>74.599999999999994</v>
      </c>
      <c r="E29" s="51">
        <v>78</v>
      </c>
      <c r="F29" s="51">
        <v>81.3</v>
      </c>
      <c r="G29" s="51">
        <v>84.1</v>
      </c>
    </row>
    <row r="30" spans="1:7" ht="14.25" customHeight="1" x14ac:dyDescent="0.2">
      <c r="A30" s="49" t="s">
        <v>107</v>
      </c>
      <c r="B30" s="50">
        <v>47.6</v>
      </c>
      <c r="C30" s="51">
        <v>51.1</v>
      </c>
      <c r="D30" s="51">
        <v>54.7</v>
      </c>
      <c r="E30" s="51">
        <v>58.6</v>
      </c>
      <c r="F30" s="51">
        <v>62.6</v>
      </c>
      <c r="G30" s="51">
        <v>66.7</v>
      </c>
    </row>
    <row r="31" spans="1:7" ht="14.25" customHeight="1" x14ac:dyDescent="0.2">
      <c r="A31" s="49" t="s">
        <v>108</v>
      </c>
      <c r="B31" s="50">
        <v>67</v>
      </c>
      <c r="C31" s="51">
        <v>67.7</v>
      </c>
      <c r="D31" s="51">
        <v>69.900000000000006</v>
      </c>
      <c r="E31" s="51">
        <v>73.7</v>
      </c>
      <c r="F31" s="51">
        <v>78.8</v>
      </c>
      <c r="G31" s="51">
        <v>84.9</v>
      </c>
    </row>
    <row r="32" spans="1:7" ht="14.25" customHeight="1" x14ac:dyDescent="0.2">
      <c r="A32" s="52"/>
      <c r="B32" s="55"/>
      <c r="C32" s="55"/>
      <c r="D32" s="55"/>
      <c r="E32" s="55"/>
      <c r="F32" s="55"/>
      <c r="G32" s="56"/>
    </row>
    <row r="33" spans="1:7" ht="14.25" customHeight="1" x14ac:dyDescent="0.2">
      <c r="A33" s="49" t="s">
        <v>109</v>
      </c>
      <c r="B33" s="57">
        <v>60.2</v>
      </c>
      <c r="C33" s="58">
        <v>65.5</v>
      </c>
      <c r="D33" s="58">
        <v>70.2</v>
      </c>
      <c r="E33" s="58">
        <v>74.3</v>
      </c>
      <c r="F33" s="58">
        <v>77.8</v>
      </c>
      <c r="G33" s="58">
        <v>81.2</v>
      </c>
    </row>
    <row r="34" spans="1:7" ht="14.25" customHeight="1" x14ac:dyDescent="0.2">
      <c r="A34" s="49" t="s">
        <v>110</v>
      </c>
      <c r="B34" s="50">
        <v>41.7</v>
      </c>
      <c r="C34" s="51">
        <v>45.4</v>
      </c>
      <c r="D34" s="51">
        <v>49.4</v>
      </c>
      <c r="E34" s="51">
        <v>53.6</v>
      </c>
      <c r="F34" s="51">
        <v>58.1</v>
      </c>
      <c r="G34" s="51">
        <v>62.7</v>
      </c>
    </row>
    <row r="35" spans="1:7" ht="14.25" customHeight="1" x14ac:dyDescent="0.2">
      <c r="A35" s="49" t="s">
        <v>111</v>
      </c>
      <c r="B35" s="50">
        <v>19.3</v>
      </c>
      <c r="C35" s="51">
        <v>21.6</v>
      </c>
      <c r="D35" s="51">
        <v>24.3</v>
      </c>
      <c r="E35" s="51">
        <v>27.3</v>
      </c>
      <c r="F35" s="51">
        <v>30.7</v>
      </c>
      <c r="G35" s="51">
        <v>34.6</v>
      </c>
    </row>
    <row r="36" spans="1:7" ht="14.25" customHeight="1" x14ac:dyDescent="0.2">
      <c r="A36" s="52"/>
      <c r="B36" s="55"/>
      <c r="C36" s="55"/>
      <c r="D36" s="55"/>
      <c r="E36" s="55"/>
      <c r="F36" s="55"/>
      <c r="G36" s="56"/>
    </row>
    <row r="37" spans="1:7" ht="14.25" customHeight="1" x14ac:dyDescent="0.2">
      <c r="A37" s="49" t="s">
        <v>112</v>
      </c>
      <c r="B37" s="57">
        <v>30.2</v>
      </c>
      <c r="C37" s="58">
        <v>33.1</v>
      </c>
      <c r="D37" s="58">
        <v>36.200000000000003</v>
      </c>
      <c r="E37" s="58">
        <v>39.799999999999997</v>
      </c>
      <c r="F37" s="58">
        <v>43.7</v>
      </c>
      <c r="G37" s="58">
        <v>47.9</v>
      </c>
    </row>
    <row r="38" spans="1:7" ht="14.25" customHeight="1" x14ac:dyDescent="0.2">
      <c r="A38" s="49" t="s">
        <v>113</v>
      </c>
      <c r="B38" s="50">
        <v>33.5</v>
      </c>
      <c r="C38" s="51">
        <v>36.6</v>
      </c>
      <c r="D38" s="51">
        <v>40.200000000000003</v>
      </c>
      <c r="E38" s="51">
        <v>44.1</v>
      </c>
      <c r="F38" s="51">
        <v>48.3</v>
      </c>
      <c r="G38" s="51">
        <v>52.9</v>
      </c>
    </row>
    <row r="39" spans="1:7" ht="14.25" customHeight="1" x14ac:dyDescent="0.2">
      <c r="A39" s="49" t="s">
        <v>114</v>
      </c>
      <c r="B39" s="50">
        <v>42.1</v>
      </c>
      <c r="C39" s="51">
        <v>45.1</v>
      </c>
      <c r="D39" s="51">
        <v>48.4</v>
      </c>
      <c r="E39" s="51">
        <v>52</v>
      </c>
      <c r="F39" s="51">
        <v>55.8</v>
      </c>
      <c r="G39" s="51">
        <v>59.8</v>
      </c>
    </row>
    <row r="40" spans="1:7" ht="14.25" customHeight="1" x14ac:dyDescent="0.2">
      <c r="A40" s="49" t="s">
        <v>115</v>
      </c>
      <c r="B40" s="50">
        <v>63.2</v>
      </c>
      <c r="C40" s="51">
        <v>66</v>
      </c>
      <c r="D40" s="51">
        <v>68.900000000000006</v>
      </c>
      <c r="E40" s="51">
        <v>71.8</v>
      </c>
      <c r="F40" s="51">
        <v>74.8</v>
      </c>
      <c r="G40" s="51">
        <v>77.7</v>
      </c>
    </row>
    <row r="41" spans="1:7" ht="14.25" customHeight="1" x14ac:dyDescent="0.2">
      <c r="A41" s="52"/>
      <c r="B41" s="55"/>
      <c r="C41" s="55"/>
      <c r="D41" s="55"/>
      <c r="E41" s="55"/>
      <c r="F41" s="55"/>
      <c r="G41" s="56"/>
    </row>
    <row r="42" spans="1:7" ht="14.25" customHeight="1" x14ac:dyDescent="0.2">
      <c r="A42" s="49" t="s">
        <v>116</v>
      </c>
      <c r="B42" s="57">
        <v>45.2</v>
      </c>
      <c r="C42" s="58">
        <v>49.8</v>
      </c>
      <c r="D42" s="58">
        <v>54.7</v>
      </c>
      <c r="E42" s="58">
        <v>59.2</v>
      </c>
      <c r="F42" s="58">
        <v>63.9</v>
      </c>
      <c r="G42" s="58">
        <v>68.7</v>
      </c>
    </row>
    <row r="43" spans="1:7" ht="14.25" customHeight="1" x14ac:dyDescent="0.2">
      <c r="A43" s="49" t="s">
        <v>117</v>
      </c>
      <c r="B43" s="50">
        <v>24.3</v>
      </c>
      <c r="C43" s="51">
        <v>27.2</v>
      </c>
      <c r="D43" s="51">
        <v>30.5</v>
      </c>
      <c r="E43" s="51">
        <v>34.200000000000003</v>
      </c>
      <c r="F43" s="51">
        <v>38.4</v>
      </c>
      <c r="G43" s="51">
        <v>43.1</v>
      </c>
    </row>
    <row r="44" spans="1:7" ht="14.25" customHeight="1" x14ac:dyDescent="0.2">
      <c r="A44" s="49" t="s">
        <v>118</v>
      </c>
      <c r="B44" s="50">
        <v>36.700000000000003</v>
      </c>
      <c r="C44" s="51">
        <v>40.6</v>
      </c>
      <c r="D44" s="51">
        <v>45</v>
      </c>
      <c r="E44" s="51">
        <v>49.8</v>
      </c>
      <c r="F44" s="51">
        <v>54.9</v>
      </c>
      <c r="G44" s="51">
        <v>59.6</v>
      </c>
    </row>
    <row r="45" spans="1:7" ht="14.25" customHeight="1" x14ac:dyDescent="0.2">
      <c r="A45" s="49" t="s">
        <v>119</v>
      </c>
      <c r="B45" s="50">
        <v>27.4</v>
      </c>
      <c r="C45" s="51">
        <v>31.2</v>
      </c>
      <c r="D45" s="51">
        <v>35</v>
      </c>
      <c r="E45" s="51">
        <v>39.4</v>
      </c>
      <c r="F45" s="51">
        <v>43.6</v>
      </c>
      <c r="G45" s="51">
        <v>48.3</v>
      </c>
    </row>
    <row r="46" spans="1:7" ht="14.25" customHeight="1" x14ac:dyDescent="0.2">
      <c r="A46" s="49" t="s">
        <v>120</v>
      </c>
      <c r="B46" s="50">
        <v>34</v>
      </c>
      <c r="C46" s="51">
        <v>39</v>
      </c>
      <c r="D46" s="51">
        <v>44</v>
      </c>
      <c r="E46" s="51">
        <v>48.9</v>
      </c>
      <c r="F46" s="51">
        <v>53.5</v>
      </c>
      <c r="G46" s="51">
        <v>58.4</v>
      </c>
    </row>
    <row r="47" spans="1:7" ht="14.25" customHeight="1" x14ac:dyDescent="0.2">
      <c r="A47" s="49" t="s">
        <v>121</v>
      </c>
      <c r="B47" s="50">
        <v>22.9</v>
      </c>
      <c r="C47" s="51">
        <v>22.9</v>
      </c>
      <c r="D47" s="51">
        <v>23</v>
      </c>
      <c r="E47" s="51">
        <v>23</v>
      </c>
      <c r="F47" s="51">
        <v>23.1</v>
      </c>
      <c r="G47" s="51">
        <v>23.1</v>
      </c>
    </row>
    <row r="48" spans="1:7" ht="14.25" customHeight="1" x14ac:dyDescent="0.2">
      <c r="A48" s="52"/>
      <c r="B48" s="55"/>
      <c r="C48" s="55"/>
      <c r="D48" s="55"/>
      <c r="E48" s="55"/>
      <c r="F48" s="55"/>
      <c r="G48" s="56"/>
    </row>
    <row r="49" spans="1:7" ht="14.25" customHeight="1" x14ac:dyDescent="0.2">
      <c r="A49" s="49" t="s">
        <v>122</v>
      </c>
      <c r="B49" s="57">
        <v>37.1</v>
      </c>
      <c r="C49" s="58">
        <v>38</v>
      </c>
      <c r="D49" s="58">
        <v>38.9</v>
      </c>
      <c r="E49" s="58">
        <v>39.9</v>
      </c>
      <c r="F49" s="58">
        <v>41</v>
      </c>
      <c r="G49" s="58">
        <v>42.1</v>
      </c>
    </row>
    <row r="50" spans="1:7" ht="14.25" customHeight="1" x14ac:dyDescent="0.2">
      <c r="A50" s="49" t="s">
        <v>123</v>
      </c>
      <c r="B50" s="50">
        <v>27.1</v>
      </c>
      <c r="C50" s="51">
        <v>27.8</v>
      </c>
      <c r="D50" s="51">
        <v>28.5</v>
      </c>
      <c r="E50" s="51">
        <v>29.2</v>
      </c>
      <c r="F50" s="51">
        <v>29.9</v>
      </c>
      <c r="G50" s="51">
        <v>30.6</v>
      </c>
    </row>
    <row r="51" spans="1:7" ht="14.25" customHeight="1" x14ac:dyDescent="0.2">
      <c r="A51" s="52"/>
      <c r="B51" s="55"/>
      <c r="C51" s="55"/>
      <c r="D51" s="55"/>
      <c r="E51" s="55"/>
      <c r="F51" s="55"/>
      <c r="G51" s="56"/>
    </row>
    <row r="52" spans="1:7" ht="14.25" customHeight="1" x14ac:dyDescent="0.2">
      <c r="A52" s="49" t="s">
        <v>124</v>
      </c>
      <c r="B52" s="50">
        <v>29.9</v>
      </c>
      <c r="C52" s="51">
        <v>32.299999999999997</v>
      </c>
      <c r="D52" s="51">
        <v>34.9</v>
      </c>
      <c r="E52" s="51">
        <v>37.799999999999997</v>
      </c>
      <c r="F52" s="51">
        <v>40.9</v>
      </c>
      <c r="G52" s="51">
        <v>44.4</v>
      </c>
    </row>
    <row r="53" spans="1:7" ht="14.25" customHeight="1" x14ac:dyDescent="0.2">
      <c r="A53" s="49" t="s">
        <v>125</v>
      </c>
      <c r="B53" s="50">
        <v>26</v>
      </c>
      <c r="C53" s="51">
        <v>28.4</v>
      </c>
      <c r="D53" s="51">
        <v>31.2</v>
      </c>
      <c r="E53" s="51">
        <v>34.200000000000003</v>
      </c>
      <c r="F53" s="51">
        <v>37.700000000000003</v>
      </c>
      <c r="G53" s="51">
        <v>41.5</v>
      </c>
    </row>
    <row r="54" spans="1:7" ht="14.25" customHeight="1" x14ac:dyDescent="0.2">
      <c r="A54" s="52"/>
      <c r="B54" s="55"/>
      <c r="C54" s="55"/>
      <c r="D54" s="55"/>
      <c r="E54" s="55"/>
      <c r="F54" s="55"/>
      <c r="G54" s="56"/>
    </row>
    <row r="55" spans="1:7" ht="14.25" customHeight="1" x14ac:dyDescent="0.2">
      <c r="A55" s="52" t="s">
        <v>126</v>
      </c>
      <c r="B55" s="59">
        <v>49.8</v>
      </c>
      <c r="C55" s="60">
        <v>53.3</v>
      </c>
      <c r="D55" s="60">
        <v>56.7</v>
      </c>
      <c r="E55" s="60">
        <v>60</v>
      </c>
      <c r="F55" s="60">
        <v>63.4</v>
      </c>
      <c r="G55" s="60">
        <v>66.599999999999994</v>
      </c>
    </row>
    <row r="56" spans="1:7" ht="14.25" customHeight="1" x14ac:dyDescent="0.2"/>
    <row r="57" spans="1:7" ht="14.25" customHeight="1" x14ac:dyDescent="0.2"/>
    <row r="58" spans="1:7" ht="14.25" customHeight="1" x14ac:dyDescent="0.2"/>
    <row r="59" spans="1:7" ht="14.25" customHeight="1" x14ac:dyDescent="0.2"/>
    <row r="60" spans="1:7" ht="14.25" customHeight="1" x14ac:dyDescent="0.2"/>
    <row r="61" spans="1:7" ht="14.25" customHeight="1" x14ac:dyDescent="0.2"/>
    <row r="62" spans="1:7" ht="14.25" customHeight="1" x14ac:dyDescent="0.2"/>
    <row r="63" spans="1:7" ht="14.25" customHeight="1" x14ac:dyDescent="0.2"/>
    <row r="64" spans="1:7"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
    <mergeCell ref="A11:G11"/>
    <mergeCell ref="A13:A14"/>
    <mergeCell ref="B13:G13"/>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1000"/>
  <sheetViews>
    <sheetView workbookViewId="0"/>
  </sheetViews>
  <sheetFormatPr baseColWidth="10" defaultColWidth="14.5" defaultRowHeight="15" customHeight="1" x14ac:dyDescent="0.2"/>
  <cols>
    <col min="1" max="26" width="8.6640625" customWidth="1"/>
  </cols>
  <sheetData>
    <row r="1" spans="1:11" ht="14.25" customHeight="1" x14ac:dyDescent="0.2">
      <c r="A1" s="7" t="s">
        <v>39</v>
      </c>
    </row>
    <row r="2" spans="1:11" ht="14.25" customHeight="1" x14ac:dyDescent="0.2">
      <c r="A2" s="14"/>
      <c r="B2" s="19" t="s">
        <v>40</v>
      </c>
      <c r="C2" s="19" t="s">
        <v>41</v>
      </c>
      <c r="D2" s="19" t="s">
        <v>42</v>
      </c>
      <c r="E2" s="20" t="s">
        <v>43</v>
      </c>
      <c r="F2" s="19" t="s">
        <v>44</v>
      </c>
      <c r="G2" s="19" t="s">
        <v>45</v>
      </c>
      <c r="H2" s="61"/>
      <c r="I2" s="61"/>
      <c r="J2" s="61"/>
      <c r="K2" s="61"/>
    </row>
    <row r="3" spans="1:11" ht="14.25" customHeight="1" x14ac:dyDescent="0.2">
      <c r="A3" s="16" t="s">
        <v>46</v>
      </c>
      <c r="B3" s="14">
        <v>0</v>
      </c>
      <c r="C3" s="14">
        <v>0</v>
      </c>
      <c r="D3" s="14">
        <v>0</v>
      </c>
      <c r="E3" s="14">
        <v>0</v>
      </c>
      <c r="F3" s="14">
        <v>0</v>
      </c>
      <c r="G3" s="14">
        <v>0</v>
      </c>
    </row>
    <row r="4" spans="1:11" ht="14.25" customHeight="1" x14ac:dyDescent="0.2">
      <c r="A4" s="16" t="s">
        <v>47</v>
      </c>
      <c r="B4" s="14">
        <v>0</v>
      </c>
      <c r="C4" s="14" t="s">
        <v>127</v>
      </c>
      <c r="D4" s="14">
        <v>0</v>
      </c>
      <c r="E4" s="14">
        <v>0</v>
      </c>
      <c r="F4" s="14">
        <v>0</v>
      </c>
      <c r="G4" s="14">
        <v>0</v>
      </c>
    </row>
    <row r="5" spans="1:11" ht="14.25" customHeight="1" x14ac:dyDescent="0.2">
      <c r="A5" s="16" t="s">
        <v>48</v>
      </c>
      <c r="B5" s="14">
        <v>0</v>
      </c>
      <c r="C5" s="14">
        <v>0</v>
      </c>
      <c r="D5" s="14">
        <v>0</v>
      </c>
      <c r="E5" s="14">
        <v>0</v>
      </c>
      <c r="F5" s="14">
        <v>0</v>
      </c>
      <c r="G5" s="14">
        <v>0</v>
      </c>
    </row>
    <row r="6" spans="1:11" ht="14.25" customHeight="1" x14ac:dyDescent="0.2">
      <c r="A6" s="16" t="s">
        <v>49</v>
      </c>
      <c r="B6" s="14">
        <v>0</v>
      </c>
      <c r="C6" s="14" t="s">
        <v>127</v>
      </c>
      <c r="D6" s="14">
        <v>0</v>
      </c>
      <c r="E6" s="14">
        <v>0</v>
      </c>
      <c r="F6" s="14">
        <v>0</v>
      </c>
      <c r="G6" s="14">
        <v>0</v>
      </c>
    </row>
    <row r="7" spans="1:11" ht="14.25" customHeight="1" x14ac:dyDescent="0.2">
      <c r="A7" s="16" t="s">
        <v>50</v>
      </c>
      <c r="B7" s="14">
        <v>0</v>
      </c>
      <c r="C7" s="14" t="s">
        <v>127</v>
      </c>
      <c r="D7" s="14">
        <v>0</v>
      </c>
      <c r="E7" s="14">
        <v>0</v>
      </c>
      <c r="F7" s="14">
        <v>0</v>
      </c>
      <c r="G7" s="14">
        <v>0</v>
      </c>
    </row>
    <row r="8" spans="1:11" ht="14.25" customHeight="1" x14ac:dyDescent="0.2">
      <c r="A8" s="16" t="s">
        <v>51</v>
      </c>
      <c r="B8" s="14" t="s">
        <v>127</v>
      </c>
      <c r="C8" s="14" t="s">
        <v>127</v>
      </c>
      <c r="D8" s="14" t="s">
        <v>127</v>
      </c>
      <c r="E8" s="14" t="s">
        <v>127</v>
      </c>
      <c r="F8" s="14" t="s">
        <v>127</v>
      </c>
      <c r="G8" s="14">
        <v>0</v>
      </c>
    </row>
    <row r="9" spans="1:11" ht="14.25" customHeight="1" x14ac:dyDescent="0.2"/>
    <row r="10" spans="1:11" ht="14.25" customHeight="1" x14ac:dyDescent="0.2">
      <c r="A10" s="7" t="s">
        <v>52</v>
      </c>
    </row>
    <row r="11" spans="1:11" ht="14.25" customHeight="1" x14ac:dyDescent="0.2">
      <c r="A11" s="14"/>
      <c r="B11" s="19" t="s">
        <v>40</v>
      </c>
      <c r="C11" s="19" t="s">
        <v>41</v>
      </c>
      <c r="D11" s="19" t="s">
        <v>42</v>
      </c>
      <c r="E11" s="20" t="s">
        <v>43</v>
      </c>
      <c r="F11" s="19" t="s">
        <v>44</v>
      </c>
      <c r="G11" s="19" t="s">
        <v>45</v>
      </c>
    </row>
    <row r="12" spans="1:11" ht="14.25" customHeight="1" x14ac:dyDescent="0.2">
      <c r="A12" s="16" t="s">
        <v>46</v>
      </c>
      <c r="B12" s="14">
        <v>0</v>
      </c>
      <c r="C12" s="14" t="s">
        <v>127</v>
      </c>
      <c r="D12" s="14">
        <v>0</v>
      </c>
      <c r="E12" s="14">
        <v>0</v>
      </c>
      <c r="F12" s="14">
        <v>0</v>
      </c>
      <c r="G12" s="14">
        <v>0</v>
      </c>
    </row>
    <row r="13" spans="1:11" ht="14.25" customHeight="1" x14ac:dyDescent="0.2">
      <c r="A13" s="16" t="s">
        <v>47</v>
      </c>
      <c r="B13" s="14">
        <v>0</v>
      </c>
      <c r="C13" s="14" t="s">
        <v>127</v>
      </c>
      <c r="D13" s="14">
        <v>0</v>
      </c>
      <c r="E13" s="14">
        <v>0</v>
      </c>
      <c r="F13" s="14">
        <v>0</v>
      </c>
      <c r="G13" s="14">
        <v>0</v>
      </c>
    </row>
    <row r="14" spans="1:11" ht="14.25" customHeight="1" x14ac:dyDescent="0.2">
      <c r="A14" s="16" t="s">
        <v>48</v>
      </c>
      <c r="B14" s="14">
        <v>0</v>
      </c>
      <c r="C14" s="14">
        <v>0</v>
      </c>
      <c r="D14" s="14">
        <v>0</v>
      </c>
      <c r="E14" s="14" t="s">
        <v>127</v>
      </c>
      <c r="F14" s="14">
        <v>0</v>
      </c>
      <c r="G14" s="14">
        <v>0</v>
      </c>
    </row>
    <row r="15" spans="1:11" ht="14.25" customHeight="1" x14ac:dyDescent="0.2">
      <c r="A15" s="16" t="s">
        <v>49</v>
      </c>
      <c r="B15" s="14">
        <v>0</v>
      </c>
      <c r="C15" s="14" t="s">
        <v>127</v>
      </c>
      <c r="D15" s="14">
        <v>0</v>
      </c>
      <c r="E15" s="14">
        <v>0</v>
      </c>
      <c r="F15" s="14">
        <v>0</v>
      </c>
      <c r="G15" s="14">
        <v>0</v>
      </c>
    </row>
    <row r="16" spans="1:11" ht="14.25" customHeight="1" x14ac:dyDescent="0.2">
      <c r="A16" s="16" t="s">
        <v>50</v>
      </c>
      <c r="B16" s="14">
        <v>0</v>
      </c>
      <c r="C16" s="14">
        <v>0</v>
      </c>
      <c r="D16" s="14">
        <v>0</v>
      </c>
      <c r="E16" s="14">
        <v>0</v>
      </c>
      <c r="F16" s="14">
        <v>0</v>
      </c>
      <c r="G16" s="14">
        <v>0</v>
      </c>
    </row>
    <row r="17" spans="1:7" ht="14.25" customHeight="1" x14ac:dyDescent="0.2">
      <c r="A17" s="16" t="s">
        <v>51</v>
      </c>
      <c r="B17" s="14" t="s">
        <v>127</v>
      </c>
      <c r="C17" s="14" t="s">
        <v>127</v>
      </c>
      <c r="D17" s="14" t="s">
        <v>127</v>
      </c>
      <c r="E17" s="14" t="s">
        <v>127</v>
      </c>
      <c r="F17" s="14" t="s">
        <v>127</v>
      </c>
      <c r="G17" s="14">
        <v>0</v>
      </c>
    </row>
    <row r="18" spans="1:7" ht="14.25" customHeight="1" x14ac:dyDescent="0.2"/>
    <row r="19" spans="1:7" ht="14.25" customHeight="1" x14ac:dyDescent="0.2">
      <c r="G19" s="5" t="s">
        <v>128</v>
      </c>
    </row>
    <row r="20" spans="1:7" ht="14.25" customHeight="1" x14ac:dyDescent="0.2"/>
    <row r="21" spans="1:7" ht="14.25" customHeight="1" x14ac:dyDescent="0.2"/>
    <row r="22" spans="1:7" ht="14.25" customHeight="1" x14ac:dyDescent="0.2"/>
    <row r="23" spans="1:7" ht="14.25" customHeight="1" x14ac:dyDescent="0.2"/>
    <row r="24" spans="1:7" ht="14.25" customHeight="1" x14ac:dyDescent="0.2"/>
    <row r="25" spans="1:7" ht="14.25" customHeight="1" x14ac:dyDescent="0.2"/>
    <row r="26" spans="1:7" ht="14.25" customHeight="1" x14ac:dyDescent="0.2"/>
    <row r="27" spans="1:7" ht="14.25" customHeight="1" x14ac:dyDescent="0.2"/>
    <row r="28" spans="1:7" ht="14.25" customHeight="1" x14ac:dyDescent="0.2"/>
    <row r="29" spans="1:7" ht="14.25" customHeight="1" x14ac:dyDescent="0.2"/>
    <row r="30" spans="1:7" ht="14.25" customHeight="1" x14ac:dyDescent="0.2"/>
    <row r="31" spans="1:7" ht="14.25" customHeight="1" x14ac:dyDescent="0.2"/>
    <row r="32" spans="1:7"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conditionalFormatting sqref="B3:G8 B12:G17">
    <cfRule type="cellIs" dxfId="1" priority="1" operator="equal">
      <formula>0</formula>
    </cfRule>
  </conditionalFormatting>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G1000"/>
  <sheetViews>
    <sheetView showGridLines="0" workbookViewId="0">
      <pane xSplit="1" ySplit="6" topLeftCell="B7" activePane="bottomRight" state="frozen"/>
      <selection pane="topRight" activeCell="B1" sqref="B1"/>
      <selection pane="bottomLeft" activeCell="A7" sqref="A7"/>
      <selection pane="bottomRight" activeCell="B7" sqref="B7"/>
    </sheetView>
  </sheetViews>
  <sheetFormatPr baseColWidth="10" defaultColWidth="14.5" defaultRowHeight="15" customHeight="1" x14ac:dyDescent="0.2"/>
  <cols>
    <col min="1" max="1" width="31.83203125" customWidth="1"/>
    <col min="2" max="33" width="10.33203125" customWidth="1"/>
  </cols>
  <sheetData>
    <row r="1" spans="1:33" ht="14.25" customHeight="1" x14ac:dyDescent="0.2">
      <c r="A1" s="62" t="s">
        <v>129</v>
      </c>
    </row>
    <row r="2" spans="1:33" ht="14.25" customHeight="1" x14ac:dyDescent="0.2">
      <c r="A2" s="62" t="s">
        <v>130</v>
      </c>
    </row>
    <row r="3" spans="1:33" ht="14.25" customHeight="1" x14ac:dyDescent="0.2">
      <c r="A3" s="62" t="s">
        <v>131</v>
      </c>
    </row>
    <row r="4" spans="1:33" ht="14.25" customHeight="1" x14ac:dyDescent="0.2">
      <c r="A4" s="62" t="s">
        <v>132</v>
      </c>
    </row>
    <row r="5" spans="1:33" ht="14.25" customHeight="1" x14ac:dyDescent="0.2">
      <c r="A5" s="62"/>
    </row>
    <row r="6" spans="1:33" ht="14.25" customHeight="1" x14ac:dyDescent="0.2">
      <c r="A6" s="62" t="s">
        <v>133</v>
      </c>
      <c r="B6" s="62">
        <v>2019</v>
      </c>
      <c r="C6" s="62">
        <v>2020</v>
      </c>
      <c r="D6" s="62">
        <v>2021</v>
      </c>
      <c r="E6" s="62">
        <v>2022</v>
      </c>
      <c r="F6" s="62">
        <v>2023</v>
      </c>
      <c r="G6" s="62">
        <v>2024</v>
      </c>
      <c r="H6" s="62">
        <v>2025</v>
      </c>
      <c r="I6" s="62">
        <v>2026</v>
      </c>
      <c r="J6" s="62">
        <v>2027</v>
      </c>
      <c r="K6" s="62">
        <v>2028</v>
      </c>
      <c r="L6" s="62">
        <v>2029</v>
      </c>
      <c r="M6" s="62">
        <v>2030</v>
      </c>
      <c r="N6" s="62">
        <v>2031</v>
      </c>
      <c r="O6" s="62">
        <v>2032</v>
      </c>
      <c r="P6" s="62">
        <v>2033</v>
      </c>
      <c r="Q6" s="62">
        <v>2034</v>
      </c>
      <c r="R6" s="62">
        <v>2035</v>
      </c>
      <c r="S6" s="62">
        <v>2036</v>
      </c>
      <c r="T6" s="62">
        <v>2037</v>
      </c>
      <c r="U6" s="62">
        <v>2038</v>
      </c>
      <c r="V6" s="62">
        <v>2039</v>
      </c>
      <c r="W6" s="62">
        <v>2040</v>
      </c>
      <c r="X6" s="62">
        <v>2041</v>
      </c>
      <c r="Y6" s="62">
        <v>2042</v>
      </c>
      <c r="Z6" s="62">
        <v>2043</v>
      </c>
      <c r="AA6" s="62">
        <v>2044</v>
      </c>
      <c r="AB6" s="62">
        <v>2045</v>
      </c>
      <c r="AC6" s="62">
        <v>2046</v>
      </c>
      <c r="AD6" s="62">
        <v>2047</v>
      </c>
      <c r="AE6" s="62">
        <v>2048</v>
      </c>
      <c r="AF6" s="62">
        <v>2049</v>
      </c>
      <c r="AG6" s="62">
        <v>2050</v>
      </c>
    </row>
    <row r="7" spans="1:33" ht="14.25" customHeight="1" x14ac:dyDescent="0.2">
      <c r="A7" s="63" t="s">
        <v>134</v>
      </c>
      <c r="B7" s="64">
        <v>421208202037450.06</v>
      </c>
      <c r="C7" s="64">
        <v>421018845724104.75</v>
      </c>
      <c r="D7" s="64">
        <v>420829489410759.62</v>
      </c>
      <c r="E7" s="64">
        <v>420640133097414.31</v>
      </c>
      <c r="F7" s="64">
        <v>420450776784069.12</v>
      </c>
      <c r="G7" s="64">
        <v>420261420470723.94</v>
      </c>
      <c r="H7" s="64">
        <v>420072064157378.69</v>
      </c>
      <c r="I7" s="64">
        <v>419882707844033.5</v>
      </c>
      <c r="J7" s="64">
        <v>419693351530688.25</v>
      </c>
      <c r="K7" s="64">
        <v>419503995217343</v>
      </c>
      <c r="L7" s="64">
        <v>419314638903997.75</v>
      </c>
      <c r="M7" s="64">
        <v>419125282590652.5</v>
      </c>
      <c r="N7" s="64">
        <v>418935926277307.38</v>
      </c>
      <c r="O7" s="64">
        <v>418746569963962.12</v>
      </c>
      <c r="P7" s="64">
        <v>418557213650616.88</v>
      </c>
      <c r="Q7" s="64">
        <v>418367857337271.69</v>
      </c>
      <c r="R7" s="64">
        <v>418178501023926.38</v>
      </c>
      <c r="S7" s="64">
        <v>418113592495596.31</v>
      </c>
      <c r="T7" s="64">
        <v>418048683967266.31</v>
      </c>
      <c r="U7" s="64">
        <v>417983775438936.19</v>
      </c>
      <c r="V7" s="64">
        <v>417918866910606.25</v>
      </c>
      <c r="W7" s="64">
        <v>417853958382276.12</v>
      </c>
      <c r="X7" s="64">
        <v>417789049853946.06</v>
      </c>
      <c r="Y7" s="64">
        <v>417724141325615.94</v>
      </c>
      <c r="Z7" s="64">
        <v>417659232797285.94</v>
      </c>
      <c r="AA7" s="64">
        <v>417594324268955.88</v>
      </c>
      <c r="AB7" s="64">
        <v>417529415740625.62</v>
      </c>
      <c r="AC7" s="64">
        <v>417464507212295.69</v>
      </c>
      <c r="AD7" s="64">
        <v>417399598683965.75</v>
      </c>
      <c r="AE7" s="64">
        <v>417334690155635.75</v>
      </c>
      <c r="AF7" s="64">
        <v>417269781627305.5</v>
      </c>
      <c r="AG7" s="64">
        <v>417204873098975.5</v>
      </c>
    </row>
    <row r="8" spans="1:33" ht="14.25" customHeight="1" x14ac:dyDescent="0.2">
      <c r="A8" s="65" t="s">
        <v>135</v>
      </c>
      <c r="B8" s="66">
        <v>192302617688205.22</v>
      </c>
      <c r="C8" s="66">
        <v>189411301045496.56</v>
      </c>
      <c r="D8" s="66">
        <v>186519984402787.97</v>
      </c>
      <c r="E8" s="66">
        <v>183628667760079.31</v>
      </c>
      <c r="F8" s="66">
        <v>180737351117370.69</v>
      </c>
      <c r="G8" s="66">
        <v>177846034474662</v>
      </c>
      <c r="H8" s="66">
        <v>174954717831953.44</v>
      </c>
      <c r="I8" s="66">
        <v>172063401189244.81</v>
      </c>
      <c r="J8" s="66">
        <v>169172084546536.12</v>
      </c>
      <c r="K8" s="66">
        <v>166280767903827.5</v>
      </c>
      <c r="L8" s="66">
        <v>163389451261118.91</v>
      </c>
      <c r="M8" s="66">
        <v>160498134618410.28</v>
      </c>
      <c r="N8" s="66">
        <v>157606817975701.66</v>
      </c>
      <c r="O8" s="66">
        <v>154715501332993</v>
      </c>
      <c r="P8" s="66">
        <v>151824184690284.34</v>
      </c>
      <c r="Q8" s="66">
        <v>148932868047575.72</v>
      </c>
      <c r="R8" s="66">
        <v>146041551404867.09</v>
      </c>
      <c r="S8" s="66">
        <v>145050451056011.69</v>
      </c>
      <c r="T8" s="66">
        <v>144059350707156.34</v>
      </c>
      <c r="U8" s="66">
        <v>143068250358300.91</v>
      </c>
      <c r="V8" s="66">
        <v>142077150009445.59</v>
      </c>
      <c r="W8" s="66">
        <v>141086049660590.12</v>
      </c>
      <c r="X8" s="66">
        <v>140094949311734.77</v>
      </c>
      <c r="Y8" s="66">
        <v>139103848962879.39</v>
      </c>
      <c r="Z8" s="66">
        <v>138112748614023.97</v>
      </c>
      <c r="AA8" s="66">
        <v>137121648265168.59</v>
      </c>
      <c r="AB8" s="66">
        <v>136130547916313.27</v>
      </c>
      <c r="AC8" s="66">
        <v>135139447567457.84</v>
      </c>
      <c r="AD8" s="66">
        <v>134148347218602.5</v>
      </c>
      <c r="AE8" s="66">
        <v>133157246869747.05</v>
      </c>
      <c r="AF8" s="66">
        <v>132166146520891.72</v>
      </c>
      <c r="AG8" s="66">
        <v>131175046172036.3</v>
      </c>
    </row>
    <row r="9" spans="1:33" ht="14.25" customHeight="1" x14ac:dyDescent="0.2">
      <c r="A9" s="67" t="s">
        <v>136</v>
      </c>
      <c r="B9" s="68">
        <v>135392546756362.34</v>
      </c>
      <c r="C9" s="68">
        <v>133356886875902</v>
      </c>
      <c r="D9" s="68">
        <v>131321226995441.72</v>
      </c>
      <c r="E9" s="68">
        <v>129285567114981.41</v>
      </c>
      <c r="F9" s="68">
        <v>127249907234521.09</v>
      </c>
      <c r="G9" s="68">
        <v>125214247354060.75</v>
      </c>
      <c r="H9" s="68">
        <v>123178587473600.47</v>
      </c>
      <c r="I9" s="68">
        <v>121142927593140.16</v>
      </c>
      <c r="J9" s="68">
        <v>119107267712679.84</v>
      </c>
      <c r="K9" s="68">
        <v>117071607832219.52</v>
      </c>
      <c r="L9" s="68">
        <v>115035947951759.22</v>
      </c>
      <c r="M9" s="68">
        <v>113000288071298.91</v>
      </c>
      <c r="N9" s="68">
        <v>110964628190838.59</v>
      </c>
      <c r="O9" s="68">
        <v>108928968310378.28</v>
      </c>
      <c r="P9" s="68">
        <v>106893308429917.95</v>
      </c>
      <c r="Q9" s="68">
        <v>104857648549457.62</v>
      </c>
      <c r="R9" s="68">
        <v>102821988668997.34</v>
      </c>
      <c r="S9" s="68">
        <v>102124194733918.28</v>
      </c>
      <c r="T9" s="68">
        <v>101426400798839.31</v>
      </c>
      <c r="U9" s="68">
        <v>100728606863760.25</v>
      </c>
      <c r="V9" s="68">
        <v>100030812928681.27</v>
      </c>
      <c r="W9" s="68">
        <v>99333018993602.188</v>
      </c>
      <c r="X9" s="68">
        <v>98635225058523.188</v>
      </c>
      <c r="Y9" s="68">
        <v>97937431123444.156</v>
      </c>
      <c r="Z9" s="68">
        <v>97239637188365.125</v>
      </c>
      <c r="AA9" s="68">
        <v>96541843253286.094</v>
      </c>
      <c r="AB9" s="68">
        <v>95844049318207.109</v>
      </c>
      <c r="AC9" s="68">
        <v>95146255383128.062</v>
      </c>
      <c r="AD9" s="68">
        <v>94448461448049.062</v>
      </c>
      <c r="AE9" s="68">
        <v>93750667512970</v>
      </c>
      <c r="AF9" s="68">
        <v>93052873577891</v>
      </c>
      <c r="AG9" s="68">
        <v>92355079642811.969</v>
      </c>
    </row>
    <row r="10" spans="1:33" ht="14.25" customHeight="1" x14ac:dyDescent="0.2">
      <c r="A10" s="5" t="s">
        <v>137</v>
      </c>
      <c r="B10" s="69">
        <v>43894938755486.43</v>
      </c>
      <c r="C10" s="69">
        <v>43234967671992.445</v>
      </c>
      <c r="D10" s="69">
        <v>42574996588498.469</v>
      </c>
      <c r="E10" s="69">
        <v>41915025505004.477</v>
      </c>
      <c r="F10" s="69">
        <v>41255054421510.5</v>
      </c>
      <c r="G10" s="69">
        <v>40595083338016.508</v>
      </c>
      <c r="H10" s="69">
        <v>39935112254522.523</v>
      </c>
      <c r="I10" s="69">
        <v>39275141171028.555</v>
      </c>
      <c r="J10" s="69">
        <v>38615170087534.562</v>
      </c>
      <c r="K10" s="69">
        <v>37955199004040.578</v>
      </c>
      <c r="L10" s="69">
        <v>37295227920546.602</v>
      </c>
      <c r="M10" s="69">
        <v>36635256837052.617</v>
      </c>
      <c r="N10" s="69">
        <v>35975285753558.633</v>
      </c>
      <c r="O10" s="69">
        <v>35315314670064.648</v>
      </c>
      <c r="P10" s="69">
        <v>34655343586570.66</v>
      </c>
      <c r="Q10" s="69">
        <v>33995372503076.672</v>
      </c>
      <c r="R10" s="69">
        <v>33335401419582.699</v>
      </c>
      <c r="S10" s="69">
        <v>33109173146475.738</v>
      </c>
      <c r="T10" s="69">
        <v>32882944873368.809</v>
      </c>
      <c r="U10" s="69">
        <v>32656716600261.844</v>
      </c>
      <c r="V10" s="69">
        <v>32430488327154.91</v>
      </c>
      <c r="W10" s="69">
        <v>32204260054047.945</v>
      </c>
      <c r="X10" s="69">
        <v>31978031780941.004</v>
      </c>
      <c r="Y10" s="69">
        <v>31751803507834.055</v>
      </c>
      <c r="Z10" s="69">
        <v>31525575234727.098</v>
      </c>
      <c r="AA10" s="69">
        <v>31299346961620.156</v>
      </c>
      <c r="AB10" s="69">
        <v>31073118688513.215</v>
      </c>
      <c r="AC10" s="69">
        <v>30846890415406.258</v>
      </c>
      <c r="AD10" s="69">
        <v>30620662142299.32</v>
      </c>
      <c r="AE10" s="69">
        <v>30394433869192.363</v>
      </c>
      <c r="AF10" s="69">
        <v>30168205596085.422</v>
      </c>
      <c r="AG10" s="69">
        <v>29941977322978.469</v>
      </c>
    </row>
    <row r="11" spans="1:33" ht="14.25" customHeight="1" x14ac:dyDescent="0.2">
      <c r="A11" s="5" t="s">
        <v>138</v>
      </c>
      <c r="B11" s="69">
        <v>71204493233821.859</v>
      </c>
      <c r="C11" s="69">
        <v>70133916354538.883</v>
      </c>
      <c r="D11" s="69">
        <v>69063339475255.938</v>
      </c>
      <c r="E11" s="69">
        <v>67992762595972.969</v>
      </c>
      <c r="F11" s="69">
        <v>66922185716690.016</v>
      </c>
      <c r="G11" s="69">
        <v>65851608837407.039</v>
      </c>
      <c r="H11" s="69">
        <v>64781031958124.086</v>
      </c>
      <c r="I11" s="69">
        <v>63710455078841.125</v>
      </c>
      <c r="J11" s="69">
        <v>62639878199558.156</v>
      </c>
      <c r="K11" s="69">
        <v>61569301320275.188</v>
      </c>
      <c r="L11" s="69">
        <v>60498724440992.234</v>
      </c>
      <c r="M11" s="69">
        <v>59428147561709.273</v>
      </c>
      <c r="N11" s="69">
        <v>58357570682426.312</v>
      </c>
      <c r="O11" s="69">
        <v>57286993803143.344</v>
      </c>
      <c r="P11" s="69">
        <v>56216416923860.383</v>
      </c>
      <c r="Q11" s="69">
        <v>55145840044577.414</v>
      </c>
      <c r="R11" s="69">
        <v>54075263165294.461</v>
      </c>
      <c r="S11" s="69">
        <v>53708285331438.148</v>
      </c>
      <c r="T11" s="69">
        <v>53341307497581.891</v>
      </c>
      <c r="U11" s="69">
        <v>52974329663725.578</v>
      </c>
      <c r="V11" s="69">
        <v>52607351829869.32</v>
      </c>
      <c r="W11" s="69">
        <v>52240373996012.992</v>
      </c>
      <c r="X11" s="69">
        <v>51873396162156.719</v>
      </c>
      <c r="Y11" s="69">
        <v>51506418328300.422</v>
      </c>
      <c r="Z11" s="69">
        <v>51139440494444.133</v>
      </c>
      <c r="AA11" s="69">
        <v>50772462660587.844</v>
      </c>
      <c r="AB11" s="69">
        <v>50405484826731.57</v>
      </c>
      <c r="AC11" s="69">
        <v>50038506992875.266</v>
      </c>
      <c r="AD11" s="69">
        <v>49671529159018.984</v>
      </c>
      <c r="AE11" s="69">
        <v>49304551325162.68</v>
      </c>
      <c r="AF11" s="69">
        <v>48937573491306.406</v>
      </c>
      <c r="AG11" s="69">
        <v>48570595657450.102</v>
      </c>
    </row>
    <row r="12" spans="1:33" ht="14.25" customHeight="1" x14ac:dyDescent="0.2">
      <c r="A12" s="5" t="s">
        <v>139</v>
      </c>
      <c r="B12" s="69">
        <v>260226558133.93137</v>
      </c>
      <c r="C12" s="69">
        <v>256313988521.24231</v>
      </c>
      <c r="D12" s="69">
        <v>252401418908.55338</v>
      </c>
      <c r="E12" s="69">
        <v>248488849295.86435</v>
      </c>
      <c r="F12" s="69">
        <v>244576279683.17538</v>
      </c>
      <c r="G12" s="69">
        <v>240663710070.48636</v>
      </c>
      <c r="H12" s="69">
        <v>236751140457.79739</v>
      </c>
      <c r="I12" s="69">
        <v>232838570845.1084</v>
      </c>
      <c r="J12" s="69">
        <v>228926001232.41937</v>
      </c>
      <c r="K12" s="69">
        <v>225013431619.73041</v>
      </c>
      <c r="L12" s="69">
        <v>221100862007.04138</v>
      </c>
      <c r="M12" s="69">
        <v>217188292394.35245</v>
      </c>
      <c r="N12" s="69">
        <v>213275722781.66339</v>
      </c>
      <c r="O12" s="69">
        <v>209363153168.97443</v>
      </c>
      <c r="P12" s="69">
        <v>205450583556.28543</v>
      </c>
      <c r="Q12" s="69">
        <v>201538013943.59641</v>
      </c>
      <c r="R12" s="69">
        <v>197625444330.90744</v>
      </c>
      <c r="S12" s="69">
        <v>196284273650.81735</v>
      </c>
      <c r="T12" s="69">
        <v>194943102970.72748</v>
      </c>
      <c r="U12" s="69">
        <v>193601932290.63742</v>
      </c>
      <c r="V12" s="69">
        <v>192260761610.54755</v>
      </c>
      <c r="W12" s="69">
        <v>190919590930.4574</v>
      </c>
      <c r="X12" s="69">
        <v>189578420250.36749</v>
      </c>
      <c r="Y12" s="69">
        <v>188237249570.27747</v>
      </c>
      <c r="Z12" s="69">
        <v>186896078890.18747</v>
      </c>
      <c r="AA12" s="69">
        <v>185554908210.09747</v>
      </c>
      <c r="AB12" s="69">
        <v>184213737530.00751</v>
      </c>
      <c r="AC12" s="69">
        <v>182872566849.91751</v>
      </c>
      <c r="AD12" s="69">
        <v>181531396169.82751</v>
      </c>
      <c r="AE12" s="69">
        <v>180190225489.73752</v>
      </c>
      <c r="AF12" s="69">
        <v>178849054809.64758</v>
      </c>
      <c r="AG12" s="69">
        <v>177507884129.55756</v>
      </c>
    </row>
    <row r="13" spans="1:33" ht="14.25" customHeight="1" x14ac:dyDescent="0.2">
      <c r="A13" s="5" t="s">
        <v>140</v>
      </c>
      <c r="B13" s="69">
        <v>20032888208920.121</v>
      </c>
      <c r="C13" s="69">
        <v>19731688860849.441</v>
      </c>
      <c r="D13" s="69">
        <v>19430489512778.766</v>
      </c>
      <c r="E13" s="69">
        <v>19129290164708.086</v>
      </c>
      <c r="F13" s="69">
        <v>18828090816637.41</v>
      </c>
      <c r="G13" s="69">
        <v>18526891468566.727</v>
      </c>
      <c r="H13" s="69">
        <v>18225692120496.055</v>
      </c>
      <c r="I13" s="69">
        <v>17924492772425.375</v>
      </c>
      <c r="J13" s="69">
        <v>17623293424354.695</v>
      </c>
      <c r="K13" s="69">
        <v>17322094076284.02</v>
      </c>
      <c r="L13" s="69">
        <v>17020894728213.34</v>
      </c>
      <c r="M13" s="69">
        <v>16719695380142.666</v>
      </c>
      <c r="N13" s="69">
        <v>16418496032071.982</v>
      </c>
      <c r="O13" s="69">
        <v>16117296684001.309</v>
      </c>
      <c r="P13" s="69">
        <v>15816097335930.625</v>
      </c>
      <c r="Q13" s="69">
        <v>15514897987859.947</v>
      </c>
      <c r="R13" s="69">
        <v>15213698639789.27</v>
      </c>
      <c r="S13" s="69">
        <v>15110451982353.57</v>
      </c>
      <c r="T13" s="69">
        <v>15007205324917.883</v>
      </c>
      <c r="U13" s="69">
        <v>14903958667482.182</v>
      </c>
      <c r="V13" s="69">
        <v>14800712010046.494</v>
      </c>
      <c r="W13" s="69">
        <v>14697465352610.787</v>
      </c>
      <c r="X13" s="69">
        <v>14594218695175.098</v>
      </c>
      <c r="Y13" s="69">
        <v>14490972037739.4</v>
      </c>
      <c r="Z13" s="69">
        <v>14387725380303.701</v>
      </c>
      <c r="AA13" s="69">
        <v>14284478722868.008</v>
      </c>
      <c r="AB13" s="69">
        <v>14181232065432.316</v>
      </c>
      <c r="AC13" s="69">
        <v>14077985407996.615</v>
      </c>
      <c r="AD13" s="69">
        <v>13974738750560.924</v>
      </c>
      <c r="AE13" s="69">
        <v>13871492093125.225</v>
      </c>
      <c r="AF13" s="69">
        <v>13768245435689.531</v>
      </c>
      <c r="AG13" s="69">
        <v>13664998778253.836</v>
      </c>
    </row>
    <row r="14" spans="1:33" ht="14.25" customHeight="1" x14ac:dyDescent="0.2">
      <c r="A14" s="67" t="s">
        <v>141</v>
      </c>
      <c r="B14" s="68">
        <v>15976129391622.645</v>
      </c>
      <c r="C14" s="68">
        <v>15735924399348.643</v>
      </c>
      <c r="D14" s="68">
        <v>15495719407074.646</v>
      </c>
      <c r="E14" s="68">
        <v>15255514414800.648</v>
      </c>
      <c r="F14" s="68">
        <v>15015309422526.648</v>
      </c>
      <c r="G14" s="68">
        <v>14775104430252.648</v>
      </c>
      <c r="H14" s="68">
        <v>14534899437978.652</v>
      </c>
      <c r="I14" s="68">
        <v>14294694445704.652</v>
      </c>
      <c r="J14" s="68">
        <v>14054489453430.652</v>
      </c>
      <c r="K14" s="68">
        <v>13814284461156.654</v>
      </c>
      <c r="L14" s="68">
        <v>13574079468882.656</v>
      </c>
      <c r="M14" s="68">
        <v>13333874476608.66</v>
      </c>
      <c r="N14" s="68">
        <v>13093669484334.658</v>
      </c>
      <c r="O14" s="68">
        <v>12853464492060.66</v>
      </c>
      <c r="P14" s="68">
        <v>12613259499786.66</v>
      </c>
      <c r="Q14" s="68">
        <v>12373054507512.66</v>
      </c>
      <c r="R14" s="68">
        <v>12132849515238.664</v>
      </c>
      <c r="S14" s="68">
        <v>12050510815933.645</v>
      </c>
      <c r="T14" s="68">
        <v>11968172116628.641</v>
      </c>
      <c r="U14" s="68">
        <v>11885833417323.621</v>
      </c>
      <c r="V14" s="68">
        <v>11803494718018.615</v>
      </c>
      <c r="W14" s="68">
        <v>11721156018713.594</v>
      </c>
      <c r="X14" s="68">
        <v>11638817319408.586</v>
      </c>
      <c r="Y14" s="68">
        <v>11556478620103.57</v>
      </c>
      <c r="Z14" s="68">
        <v>11474139920798.557</v>
      </c>
      <c r="AA14" s="68">
        <v>11391801221493.547</v>
      </c>
      <c r="AB14" s="68">
        <v>11309462522188.535</v>
      </c>
      <c r="AC14" s="68">
        <v>11227123822883.52</v>
      </c>
      <c r="AD14" s="68">
        <v>11144785123578.508</v>
      </c>
      <c r="AE14" s="68">
        <v>11062446424273.492</v>
      </c>
      <c r="AF14" s="68">
        <v>10980107724968.482</v>
      </c>
      <c r="AG14" s="68">
        <v>10897769025663.469</v>
      </c>
    </row>
    <row r="15" spans="1:33" ht="14.25" customHeight="1" x14ac:dyDescent="0.2">
      <c r="A15" s="5" t="s">
        <v>142</v>
      </c>
      <c r="B15" s="69">
        <v>7322185565345.5596</v>
      </c>
      <c r="C15" s="69">
        <v>7212094723938.4473</v>
      </c>
      <c r="D15" s="69">
        <v>7102003882531.3369</v>
      </c>
      <c r="E15" s="69">
        <v>6991913041124.2256</v>
      </c>
      <c r="F15" s="69">
        <v>6881822199717.1143</v>
      </c>
      <c r="G15" s="69">
        <v>6771731358310.002</v>
      </c>
      <c r="H15" s="69">
        <v>6661640516902.8916</v>
      </c>
      <c r="I15" s="69">
        <v>6551549675495.7812</v>
      </c>
      <c r="J15" s="69">
        <v>6441458834088.6689</v>
      </c>
      <c r="K15" s="69">
        <v>6331367992681.5586</v>
      </c>
      <c r="L15" s="69">
        <v>6221277151274.4473</v>
      </c>
      <c r="M15" s="69">
        <v>6111186309867.3379</v>
      </c>
      <c r="N15" s="69">
        <v>6001095468460.2256</v>
      </c>
      <c r="O15" s="69">
        <v>5891004627053.1133</v>
      </c>
      <c r="P15" s="69">
        <v>5780913785646.0029</v>
      </c>
      <c r="Q15" s="69">
        <v>5670822944238.8906</v>
      </c>
      <c r="R15" s="69">
        <v>5560732102831.7803</v>
      </c>
      <c r="S15" s="69">
        <v>5522994599539.1074</v>
      </c>
      <c r="T15" s="69">
        <v>5485257096246.4404</v>
      </c>
      <c r="U15" s="69">
        <v>5447519592953.7666</v>
      </c>
      <c r="V15" s="69">
        <v>5409782089661.0996</v>
      </c>
      <c r="W15" s="69">
        <v>5372044586368.4248</v>
      </c>
      <c r="X15" s="69">
        <v>5334307083075.7559</v>
      </c>
      <c r="Y15" s="69">
        <v>5296569579783.084</v>
      </c>
      <c r="Z15" s="69">
        <v>5258832076490.4131</v>
      </c>
      <c r="AA15" s="69">
        <v>5221094573197.7432</v>
      </c>
      <c r="AB15" s="69">
        <v>5183357069905.0732</v>
      </c>
      <c r="AC15" s="69">
        <v>5145619566612.4014</v>
      </c>
      <c r="AD15" s="69">
        <v>5107882063319.7314</v>
      </c>
      <c r="AE15" s="69">
        <v>5070144560027.0596</v>
      </c>
      <c r="AF15" s="69">
        <v>5032407056734.3896</v>
      </c>
      <c r="AG15" s="69">
        <v>4994669553441.7178</v>
      </c>
    </row>
    <row r="16" spans="1:33" ht="14.25" customHeight="1" x14ac:dyDescent="0.2">
      <c r="A16" s="5" t="s">
        <v>140</v>
      </c>
      <c r="B16" s="69">
        <v>8653943826277.0859</v>
      </c>
      <c r="C16" s="69">
        <v>8523829675410.1953</v>
      </c>
      <c r="D16" s="69">
        <v>8393715524543.3096</v>
      </c>
      <c r="E16" s="69">
        <v>8263601373676.4219</v>
      </c>
      <c r="F16" s="69">
        <v>8133487222809.5332</v>
      </c>
      <c r="G16" s="69">
        <v>8003373071942.6455</v>
      </c>
      <c r="H16" s="69">
        <v>7873258921075.7598</v>
      </c>
      <c r="I16" s="69">
        <v>7743144770208.8721</v>
      </c>
      <c r="J16" s="69">
        <v>7613030619341.9834</v>
      </c>
      <c r="K16" s="69">
        <v>7482916468475.0957</v>
      </c>
      <c r="L16" s="69">
        <v>7352802317608.208</v>
      </c>
      <c r="M16" s="69">
        <v>7222688166741.3223</v>
      </c>
      <c r="N16" s="69">
        <v>7092574015874.4326</v>
      </c>
      <c r="O16" s="69">
        <v>6962459865007.5459</v>
      </c>
      <c r="P16" s="69">
        <v>6832345714140.6562</v>
      </c>
      <c r="Q16" s="69">
        <v>6702231563273.7695</v>
      </c>
      <c r="R16" s="69">
        <v>6572117412406.8828</v>
      </c>
      <c r="S16" s="69">
        <v>6527516216394.5381</v>
      </c>
      <c r="T16" s="69">
        <v>6482915020382.1992</v>
      </c>
      <c r="U16" s="69">
        <v>6438313824369.8545</v>
      </c>
      <c r="V16" s="69">
        <v>6393712628357.5156</v>
      </c>
      <c r="W16" s="69">
        <v>6349111432345.1699</v>
      </c>
      <c r="X16" s="69">
        <v>6304510236332.8291</v>
      </c>
      <c r="Y16" s="69">
        <v>6259909040320.4863</v>
      </c>
      <c r="Z16" s="69">
        <v>6215307844308.1436</v>
      </c>
      <c r="AA16" s="69">
        <v>6170706648295.8027</v>
      </c>
      <c r="AB16" s="69">
        <v>6126105452283.4619</v>
      </c>
      <c r="AC16" s="69">
        <v>6081504256271.1182</v>
      </c>
      <c r="AD16" s="69">
        <v>6036903060258.7764</v>
      </c>
      <c r="AE16" s="69">
        <v>5992301864246.4336</v>
      </c>
      <c r="AF16" s="69">
        <v>5947700668234.0928</v>
      </c>
      <c r="AG16" s="69">
        <v>5903099472221.75</v>
      </c>
    </row>
    <row r="17" spans="1:33" ht="14.25" customHeight="1" x14ac:dyDescent="0.2">
      <c r="A17" s="67" t="s">
        <v>143</v>
      </c>
      <c r="B17" s="68">
        <v>8659221425805.2324</v>
      </c>
      <c r="C17" s="68">
        <v>8529027924945.4365</v>
      </c>
      <c r="D17" s="68">
        <v>8398834424085.6445</v>
      </c>
      <c r="E17" s="68">
        <v>8268640923225.8506</v>
      </c>
      <c r="F17" s="68">
        <v>8138447422366.0576</v>
      </c>
      <c r="G17" s="68">
        <v>8008253921506.2637</v>
      </c>
      <c r="H17" s="68">
        <v>7878060420646.4717</v>
      </c>
      <c r="I17" s="68">
        <v>7747866919786.6787</v>
      </c>
      <c r="J17" s="68">
        <v>7617673418926.8848</v>
      </c>
      <c r="K17" s="68">
        <v>7487479918067.0918</v>
      </c>
      <c r="L17" s="68">
        <v>7357286417207.2988</v>
      </c>
      <c r="M17" s="68">
        <v>7227092916347.5068</v>
      </c>
      <c r="N17" s="68">
        <v>7096899415487.7129</v>
      </c>
      <c r="O17" s="68">
        <v>6966705914627.9199</v>
      </c>
      <c r="P17" s="68">
        <v>6836512413768.125</v>
      </c>
      <c r="Q17" s="68">
        <v>6706318912908.3311</v>
      </c>
      <c r="R17" s="68">
        <v>6576125412048.5391</v>
      </c>
      <c r="S17" s="68">
        <v>6531497016038.626</v>
      </c>
      <c r="T17" s="68">
        <v>6486868620028.7197</v>
      </c>
      <c r="U17" s="68">
        <v>6442240224018.8066</v>
      </c>
      <c r="V17" s="68">
        <v>6397611828008.9004</v>
      </c>
      <c r="W17" s="68">
        <v>6352983431998.9863</v>
      </c>
      <c r="X17" s="68">
        <v>6308355035989.0771</v>
      </c>
      <c r="Y17" s="68">
        <v>6263726639979.166</v>
      </c>
      <c r="Z17" s="68">
        <v>6219098243969.2559</v>
      </c>
      <c r="AA17" s="68">
        <v>6174469847959.3457</v>
      </c>
      <c r="AB17" s="68">
        <v>6129841451949.4365</v>
      </c>
      <c r="AC17" s="68">
        <v>6085213055939.5254</v>
      </c>
      <c r="AD17" s="68">
        <v>6040584659929.6172</v>
      </c>
      <c r="AE17" s="68">
        <v>5995956263919.7051</v>
      </c>
      <c r="AF17" s="68">
        <v>5951327867909.7959</v>
      </c>
      <c r="AG17" s="68">
        <v>5906699471899.8848</v>
      </c>
    </row>
    <row r="18" spans="1:33" ht="14.25" customHeight="1" x14ac:dyDescent="0.2">
      <c r="A18" s="5" t="s">
        <v>144</v>
      </c>
      <c r="B18" s="69">
        <v>8659221425805.2324</v>
      </c>
      <c r="C18" s="69">
        <v>8529027924945.4365</v>
      </c>
      <c r="D18" s="69">
        <v>8398834424085.6445</v>
      </c>
      <c r="E18" s="69">
        <v>8268640923225.8506</v>
      </c>
      <c r="F18" s="69">
        <v>8138447422366.0576</v>
      </c>
      <c r="G18" s="69">
        <v>8008253921506.2637</v>
      </c>
      <c r="H18" s="69">
        <v>7878060420646.4717</v>
      </c>
      <c r="I18" s="69">
        <v>7747866919786.6787</v>
      </c>
      <c r="J18" s="69">
        <v>7617673418926.8848</v>
      </c>
      <c r="K18" s="69">
        <v>7487479918067.0918</v>
      </c>
      <c r="L18" s="69">
        <v>7357286417207.2988</v>
      </c>
      <c r="M18" s="69">
        <v>7227092916347.5068</v>
      </c>
      <c r="N18" s="69">
        <v>7096899415487.7129</v>
      </c>
      <c r="O18" s="69">
        <v>6966705914627.9199</v>
      </c>
      <c r="P18" s="69">
        <v>6836512413768.125</v>
      </c>
      <c r="Q18" s="69">
        <v>6706318912908.3311</v>
      </c>
      <c r="R18" s="69">
        <v>6576125412048.5391</v>
      </c>
      <c r="S18" s="69">
        <v>6531497016038.626</v>
      </c>
      <c r="T18" s="69">
        <v>6486868620028.7197</v>
      </c>
      <c r="U18" s="69">
        <v>6442240224018.8066</v>
      </c>
      <c r="V18" s="69">
        <v>6397611828008.9004</v>
      </c>
      <c r="W18" s="69">
        <v>6352983431998.9863</v>
      </c>
      <c r="X18" s="69">
        <v>6308355035989.0771</v>
      </c>
      <c r="Y18" s="69">
        <v>6263726639979.166</v>
      </c>
      <c r="Z18" s="69">
        <v>6219098243969.2559</v>
      </c>
      <c r="AA18" s="69">
        <v>6174469847959.3457</v>
      </c>
      <c r="AB18" s="69">
        <v>6129841451949.4365</v>
      </c>
      <c r="AC18" s="69">
        <v>6085213055939.5254</v>
      </c>
      <c r="AD18" s="69">
        <v>6040584659929.6172</v>
      </c>
      <c r="AE18" s="69">
        <v>5995956263919.7051</v>
      </c>
      <c r="AF18" s="69">
        <v>5951327867909.7959</v>
      </c>
      <c r="AG18" s="69">
        <v>5906699471899.8848</v>
      </c>
    </row>
    <row r="19" spans="1:33" ht="14.25" customHeight="1" x14ac:dyDescent="0.2">
      <c r="A19" s="67" t="s">
        <v>145</v>
      </c>
      <c r="B19" s="68">
        <v>7747516107318.0439</v>
      </c>
      <c r="C19" s="68">
        <v>7631030317732.6846</v>
      </c>
      <c r="D19" s="68">
        <v>7514544528147.3271</v>
      </c>
      <c r="E19" s="68">
        <v>7398058738561.9668</v>
      </c>
      <c r="F19" s="68">
        <v>7281572948976.6104</v>
      </c>
      <c r="G19" s="68">
        <v>7165087159391.251</v>
      </c>
      <c r="H19" s="68">
        <v>7048601369805.8945</v>
      </c>
      <c r="I19" s="68">
        <v>6932115580220.5352</v>
      </c>
      <c r="J19" s="68">
        <v>6815629790635.1768</v>
      </c>
      <c r="K19" s="68">
        <v>6699144001049.8193</v>
      </c>
      <c r="L19" s="68">
        <v>6582658211464.4609</v>
      </c>
      <c r="M19" s="68">
        <v>6466172421879.1045</v>
      </c>
      <c r="N19" s="68">
        <v>6349686632293.7451</v>
      </c>
      <c r="O19" s="68">
        <v>6233200842708.3867</v>
      </c>
      <c r="P19" s="68">
        <v>6116715053123.0283</v>
      </c>
      <c r="Q19" s="68">
        <v>6000229263537.6689</v>
      </c>
      <c r="R19" s="68">
        <v>5883743473952.3125</v>
      </c>
      <c r="S19" s="68">
        <v>5843813877522.2939</v>
      </c>
      <c r="T19" s="68">
        <v>5803884281092.2812</v>
      </c>
      <c r="U19" s="68">
        <v>5763954684662.2637</v>
      </c>
      <c r="V19" s="68">
        <v>5724025088232.251</v>
      </c>
      <c r="W19" s="68">
        <v>5684095491802.2305</v>
      </c>
      <c r="X19" s="68">
        <v>5644165895372.2178</v>
      </c>
      <c r="Y19" s="68">
        <v>5604236298942.2012</v>
      </c>
      <c r="Z19" s="68">
        <v>5564306702512.1846</v>
      </c>
      <c r="AA19" s="68">
        <v>5524377106082.1699</v>
      </c>
      <c r="AB19" s="68">
        <v>5484447509652.1553</v>
      </c>
      <c r="AC19" s="68">
        <v>5444517913222.1387</v>
      </c>
      <c r="AD19" s="68">
        <v>5404588316792.124</v>
      </c>
      <c r="AE19" s="68">
        <v>5364658720362.1064</v>
      </c>
      <c r="AF19" s="68">
        <v>5324729123932.0928</v>
      </c>
      <c r="AG19" s="68">
        <v>5284799527502.0752</v>
      </c>
    </row>
    <row r="20" spans="1:33" ht="14.25" customHeight="1" x14ac:dyDescent="0.2">
      <c r="A20" s="5" t="s">
        <v>144</v>
      </c>
      <c r="B20" s="69">
        <v>7747516107318.0439</v>
      </c>
      <c r="C20" s="69">
        <v>7631030317732.6846</v>
      </c>
      <c r="D20" s="69">
        <v>7514544528147.3271</v>
      </c>
      <c r="E20" s="69">
        <v>7398058738561.9668</v>
      </c>
      <c r="F20" s="69">
        <v>7281572948976.6104</v>
      </c>
      <c r="G20" s="69">
        <v>7165087159391.251</v>
      </c>
      <c r="H20" s="69">
        <v>7048601369805.8945</v>
      </c>
      <c r="I20" s="69">
        <v>6932115580220.5352</v>
      </c>
      <c r="J20" s="69">
        <v>6815629790635.1768</v>
      </c>
      <c r="K20" s="69">
        <v>6699144001049.8193</v>
      </c>
      <c r="L20" s="69">
        <v>6582658211464.4609</v>
      </c>
      <c r="M20" s="69">
        <v>6466172421879.1045</v>
      </c>
      <c r="N20" s="69">
        <v>6349686632293.7451</v>
      </c>
      <c r="O20" s="69">
        <v>6233200842708.3867</v>
      </c>
      <c r="P20" s="69">
        <v>6116715053123.0283</v>
      </c>
      <c r="Q20" s="69">
        <v>6000229263537.6689</v>
      </c>
      <c r="R20" s="69">
        <v>5883743473952.3125</v>
      </c>
      <c r="S20" s="69">
        <v>5843813877522.2939</v>
      </c>
      <c r="T20" s="69">
        <v>5803884281092.2812</v>
      </c>
      <c r="U20" s="69">
        <v>5763954684662.2637</v>
      </c>
      <c r="V20" s="69">
        <v>5724025088232.251</v>
      </c>
      <c r="W20" s="69">
        <v>5684095491802.2305</v>
      </c>
      <c r="X20" s="69">
        <v>5644165895372.2178</v>
      </c>
      <c r="Y20" s="69">
        <v>5604236298942.2012</v>
      </c>
      <c r="Z20" s="69">
        <v>5564306702512.1846</v>
      </c>
      <c r="AA20" s="69">
        <v>5524377106082.1699</v>
      </c>
      <c r="AB20" s="69">
        <v>5484447509652.1553</v>
      </c>
      <c r="AC20" s="69">
        <v>5444517913222.1387</v>
      </c>
      <c r="AD20" s="69">
        <v>5404588316792.124</v>
      </c>
      <c r="AE20" s="69">
        <v>5364658720362.1064</v>
      </c>
      <c r="AF20" s="69">
        <v>5324729123932.0928</v>
      </c>
      <c r="AG20" s="69">
        <v>5284799527502.0752</v>
      </c>
    </row>
    <row r="21" spans="1:33" ht="14.25" customHeight="1" x14ac:dyDescent="0.2">
      <c r="A21" s="67" t="s">
        <v>146</v>
      </c>
      <c r="B21" s="68">
        <v>24527204007096.953</v>
      </c>
      <c r="C21" s="68">
        <v>24158431527567.781</v>
      </c>
      <c r="D21" s="68">
        <v>23789659048038.617</v>
      </c>
      <c r="E21" s="68">
        <v>23420886568509.445</v>
      </c>
      <c r="F21" s="68">
        <v>23052114088980.277</v>
      </c>
      <c r="G21" s="68">
        <v>22683341609451.105</v>
      </c>
      <c r="H21" s="68">
        <v>22314569129921.938</v>
      </c>
      <c r="I21" s="68">
        <v>21945796650392.773</v>
      </c>
      <c r="J21" s="68">
        <v>21577024170863.602</v>
      </c>
      <c r="K21" s="68">
        <v>21208251691334.434</v>
      </c>
      <c r="L21" s="68">
        <v>20839479211805.262</v>
      </c>
      <c r="M21" s="68">
        <v>20470706732276.098</v>
      </c>
      <c r="N21" s="68">
        <v>20101934252746.926</v>
      </c>
      <c r="O21" s="68">
        <v>19733161773217.758</v>
      </c>
      <c r="P21" s="68">
        <v>19364389293688.586</v>
      </c>
      <c r="Q21" s="68">
        <v>18995616814159.414</v>
      </c>
      <c r="R21" s="68">
        <v>18626844334630.246</v>
      </c>
      <c r="S21" s="68">
        <v>18500434612598.82</v>
      </c>
      <c r="T21" s="68">
        <v>18374024890567.406</v>
      </c>
      <c r="U21" s="68">
        <v>18247615168535.977</v>
      </c>
      <c r="V21" s="68">
        <v>18121205446504.566</v>
      </c>
      <c r="W21" s="68">
        <v>17994795724473.125</v>
      </c>
      <c r="X21" s="68">
        <v>17868386002441.707</v>
      </c>
      <c r="Y21" s="68">
        <v>17741976280410.289</v>
      </c>
      <c r="Z21" s="68">
        <v>17615566558378.863</v>
      </c>
      <c r="AA21" s="68">
        <v>17489156836347.441</v>
      </c>
      <c r="AB21" s="68">
        <v>17362747114316.023</v>
      </c>
      <c r="AC21" s="68">
        <v>17236337392284.596</v>
      </c>
      <c r="AD21" s="68">
        <v>17109927670253.178</v>
      </c>
      <c r="AE21" s="68">
        <v>16983517948221.748</v>
      </c>
      <c r="AF21" s="68">
        <v>16857108226190.33</v>
      </c>
      <c r="AG21" s="68">
        <v>16730698504158.906</v>
      </c>
    </row>
    <row r="22" spans="1:33" ht="14.25" customHeight="1" x14ac:dyDescent="0.2">
      <c r="A22" s="5" t="s">
        <v>144</v>
      </c>
      <c r="B22" s="69">
        <v>24527204007096.953</v>
      </c>
      <c r="C22" s="69">
        <v>24158431527567.781</v>
      </c>
      <c r="D22" s="69">
        <v>23789659048038.617</v>
      </c>
      <c r="E22" s="69">
        <v>23420886568509.445</v>
      </c>
      <c r="F22" s="69">
        <v>23052114088980.277</v>
      </c>
      <c r="G22" s="69">
        <v>22683341609451.105</v>
      </c>
      <c r="H22" s="69">
        <v>22314569129921.938</v>
      </c>
      <c r="I22" s="69">
        <v>21945796650392.773</v>
      </c>
      <c r="J22" s="69">
        <v>21577024170863.602</v>
      </c>
      <c r="K22" s="69">
        <v>21208251691334.434</v>
      </c>
      <c r="L22" s="69">
        <v>20839479211805.262</v>
      </c>
      <c r="M22" s="69">
        <v>20470706732276.098</v>
      </c>
      <c r="N22" s="69">
        <v>20101934252746.926</v>
      </c>
      <c r="O22" s="69">
        <v>19733161773217.758</v>
      </c>
      <c r="P22" s="69">
        <v>19364389293688.586</v>
      </c>
      <c r="Q22" s="69">
        <v>18995616814159.414</v>
      </c>
      <c r="R22" s="69">
        <v>18626844334630.246</v>
      </c>
      <c r="S22" s="69">
        <v>18500434612598.82</v>
      </c>
      <c r="T22" s="69">
        <v>18374024890567.406</v>
      </c>
      <c r="U22" s="69">
        <v>18247615168535.977</v>
      </c>
      <c r="V22" s="69">
        <v>18121205446504.566</v>
      </c>
      <c r="W22" s="69">
        <v>17994795724473.125</v>
      </c>
      <c r="X22" s="69">
        <v>17868386002441.707</v>
      </c>
      <c r="Y22" s="69">
        <v>17741976280410.289</v>
      </c>
      <c r="Z22" s="69">
        <v>17615566558378.863</v>
      </c>
      <c r="AA22" s="69">
        <v>17489156836347.441</v>
      </c>
      <c r="AB22" s="69">
        <v>17362747114316.023</v>
      </c>
      <c r="AC22" s="69">
        <v>17236337392284.596</v>
      </c>
      <c r="AD22" s="69">
        <v>17109927670253.178</v>
      </c>
      <c r="AE22" s="69">
        <v>16983517948221.748</v>
      </c>
      <c r="AF22" s="69">
        <v>16857108226190.33</v>
      </c>
      <c r="AG22" s="69">
        <v>16730698504158.906</v>
      </c>
    </row>
    <row r="23" spans="1:33" ht="14.25" customHeight="1" x14ac:dyDescent="0.2">
      <c r="A23" s="65" t="s">
        <v>147</v>
      </c>
      <c r="B23" s="66">
        <v>228905584349244.81</v>
      </c>
      <c r="C23" s="66">
        <v>231607544678608.22</v>
      </c>
      <c r="D23" s="66">
        <v>234309505007971.62</v>
      </c>
      <c r="E23" s="66">
        <v>237011465337335.03</v>
      </c>
      <c r="F23" s="66">
        <v>239713425666698.41</v>
      </c>
      <c r="G23" s="66">
        <v>242415385996061.84</v>
      </c>
      <c r="H23" s="66">
        <v>245117346325425.25</v>
      </c>
      <c r="I23" s="66">
        <v>247819306654788.66</v>
      </c>
      <c r="J23" s="66">
        <v>250521266984152.06</v>
      </c>
      <c r="K23" s="66">
        <v>253223227313515.5</v>
      </c>
      <c r="L23" s="66">
        <v>255925187642878.88</v>
      </c>
      <c r="M23" s="66">
        <v>258627147972242.22</v>
      </c>
      <c r="N23" s="66">
        <v>261329108301605.69</v>
      </c>
      <c r="O23" s="66">
        <v>264031068630969.09</v>
      </c>
      <c r="P23" s="66">
        <v>266733028960332.5</v>
      </c>
      <c r="Q23" s="66">
        <v>269434989289695.94</v>
      </c>
      <c r="R23" s="66">
        <v>272136949619059.34</v>
      </c>
      <c r="S23" s="66">
        <v>273063141439584.59</v>
      </c>
      <c r="T23" s="66">
        <v>273989333260109.94</v>
      </c>
      <c r="U23" s="66">
        <v>274915525080635.28</v>
      </c>
      <c r="V23" s="66">
        <v>275841716901160.62</v>
      </c>
      <c r="W23" s="66">
        <v>276767908721685.94</v>
      </c>
      <c r="X23" s="66">
        <v>277694100542211.28</v>
      </c>
      <c r="Y23" s="66">
        <v>278620292362736.59</v>
      </c>
      <c r="Z23" s="66">
        <v>279546484183261.94</v>
      </c>
      <c r="AA23" s="66">
        <v>280472676003787.25</v>
      </c>
      <c r="AB23" s="66">
        <v>281398867824312.5</v>
      </c>
      <c r="AC23" s="66">
        <v>282325059644837.88</v>
      </c>
      <c r="AD23" s="66">
        <v>283251251465363.25</v>
      </c>
      <c r="AE23" s="66">
        <v>284177443285888.62</v>
      </c>
      <c r="AF23" s="66">
        <v>285103635106413.94</v>
      </c>
      <c r="AG23" s="66">
        <v>286029826926939.25</v>
      </c>
    </row>
    <row r="24" spans="1:33" ht="14.25" customHeight="1" x14ac:dyDescent="0.2">
      <c r="A24" s="67" t="s">
        <v>136</v>
      </c>
      <c r="B24" s="68">
        <v>148451236102424.47</v>
      </c>
      <c r="C24" s="68">
        <v>150203527781694.91</v>
      </c>
      <c r="D24" s="68">
        <v>151955819460965.28</v>
      </c>
      <c r="E24" s="68">
        <v>153708111140235.72</v>
      </c>
      <c r="F24" s="68">
        <v>155460402819506.06</v>
      </c>
      <c r="G24" s="68">
        <v>157212694498776.5</v>
      </c>
      <c r="H24" s="68">
        <v>158964986178046.91</v>
      </c>
      <c r="I24" s="68">
        <v>160717277857317.31</v>
      </c>
      <c r="J24" s="68">
        <v>162469569536587.72</v>
      </c>
      <c r="K24" s="68">
        <v>164221861215858.12</v>
      </c>
      <c r="L24" s="68">
        <v>165974152895128.53</v>
      </c>
      <c r="M24" s="68">
        <v>167726444574398.91</v>
      </c>
      <c r="N24" s="68">
        <v>169478736253669.31</v>
      </c>
      <c r="O24" s="68">
        <v>171231027932939.75</v>
      </c>
      <c r="P24" s="68">
        <v>172983319612210.19</v>
      </c>
      <c r="Q24" s="68">
        <v>174735611291480.56</v>
      </c>
      <c r="R24" s="68">
        <v>176487902970750.97</v>
      </c>
      <c r="S24" s="68">
        <v>177088562500381.12</v>
      </c>
      <c r="T24" s="68">
        <v>177689222030011.31</v>
      </c>
      <c r="U24" s="68">
        <v>178289881559641.5</v>
      </c>
      <c r="V24" s="68">
        <v>178890541089271.69</v>
      </c>
      <c r="W24" s="68">
        <v>179491200618901.88</v>
      </c>
      <c r="X24" s="68">
        <v>180091860148532.06</v>
      </c>
      <c r="Y24" s="68">
        <v>180692519678162.25</v>
      </c>
      <c r="Z24" s="68">
        <v>181293179207792.44</v>
      </c>
      <c r="AA24" s="68">
        <v>181893838737422.59</v>
      </c>
      <c r="AB24" s="68">
        <v>182494498267052.72</v>
      </c>
      <c r="AC24" s="68">
        <v>183095157796682.94</v>
      </c>
      <c r="AD24" s="68">
        <v>183695817326313.19</v>
      </c>
      <c r="AE24" s="68">
        <v>184296476855943.38</v>
      </c>
      <c r="AF24" s="68">
        <v>184897136385573.56</v>
      </c>
      <c r="AG24" s="68">
        <v>185497795915203.72</v>
      </c>
    </row>
    <row r="25" spans="1:33" ht="14.25" customHeight="1" x14ac:dyDescent="0.2">
      <c r="A25" s="5" t="s">
        <v>138</v>
      </c>
      <c r="B25" s="69">
        <v>115526674471109.84</v>
      </c>
      <c r="C25" s="69">
        <v>116890330549189.48</v>
      </c>
      <c r="D25" s="69">
        <v>118253986627269.11</v>
      </c>
      <c r="E25" s="69">
        <v>119617642705348.77</v>
      </c>
      <c r="F25" s="69">
        <v>120981298783428.38</v>
      </c>
      <c r="G25" s="69">
        <v>122344954861508.03</v>
      </c>
      <c r="H25" s="69">
        <v>123708610939587.67</v>
      </c>
      <c r="I25" s="69">
        <v>125072267017667.31</v>
      </c>
      <c r="J25" s="69">
        <v>126435923095746.94</v>
      </c>
      <c r="K25" s="69">
        <v>127799579173826.59</v>
      </c>
      <c r="L25" s="69">
        <v>129163235251906.23</v>
      </c>
      <c r="M25" s="69">
        <v>130526891329985.83</v>
      </c>
      <c r="N25" s="69">
        <v>131890547408065.48</v>
      </c>
      <c r="O25" s="69">
        <v>133254203486145.12</v>
      </c>
      <c r="P25" s="69">
        <v>134617859564224.78</v>
      </c>
      <c r="Q25" s="69">
        <v>135981515642304.42</v>
      </c>
      <c r="R25" s="69">
        <v>137345171720384.05</v>
      </c>
      <c r="S25" s="69">
        <v>137812612745258.22</v>
      </c>
      <c r="T25" s="69">
        <v>138280053770132.38</v>
      </c>
      <c r="U25" s="69">
        <v>138747494795006.58</v>
      </c>
      <c r="V25" s="69">
        <v>139214935819880.77</v>
      </c>
      <c r="W25" s="69">
        <v>139682376844754.94</v>
      </c>
      <c r="X25" s="69">
        <v>140149817869629.14</v>
      </c>
      <c r="Y25" s="69">
        <v>140617258894503.31</v>
      </c>
      <c r="Z25" s="69">
        <v>141084699919377.5</v>
      </c>
      <c r="AA25" s="69">
        <v>141552140944251.66</v>
      </c>
      <c r="AB25" s="69">
        <v>142019581969125.78</v>
      </c>
      <c r="AC25" s="69">
        <v>142487022994000</v>
      </c>
      <c r="AD25" s="69">
        <v>142954464018874.22</v>
      </c>
      <c r="AE25" s="69">
        <v>143421905043748.41</v>
      </c>
      <c r="AF25" s="69">
        <v>143889346068622.59</v>
      </c>
      <c r="AG25" s="69">
        <v>144356787093496.75</v>
      </c>
    </row>
    <row r="26" spans="1:33" ht="14.25" customHeight="1" x14ac:dyDescent="0.2">
      <c r="A26" s="5" t="s">
        <v>139</v>
      </c>
      <c r="B26" s="69">
        <v>422208697251.59875</v>
      </c>
      <c r="C26" s="69">
        <v>427192372743.5235</v>
      </c>
      <c r="D26" s="69">
        <v>432176048235.44812</v>
      </c>
      <c r="E26" s="69">
        <v>437159723727.37274</v>
      </c>
      <c r="F26" s="69">
        <v>442143399219.29742</v>
      </c>
      <c r="G26" s="69">
        <v>447127074711.22211</v>
      </c>
      <c r="H26" s="69">
        <v>452110750203.14679</v>
      </c>
      <c r="I26" s="69">
        <v>457094425695.07141</v>
      </c>
      <c r="J26" s="69">
        <v>462078101186.99603</v>
      </c>
      <c r="K26" s="69">
        <v>467061776678.92078</v>
      </c>
      <c r="L26" s="69">
        <v>472045452170.8454</v>
      </c>
      <c r="M26" s="69">
        <v>477029127662.77002</v>
      </c>
      <c r="N26" s="69">
        <v>482012803154.6947</v>
      </c>
      <c r="O26" s="69">
        <v>486996478646.61945</v>
      </c>
      <c r="P26" s="69">
        <v>491980154138.54407</v>
      </c>
      <c r="Q26" s="69">
        <v>496963829630.46875</v>
      </c>
      <c r="R26" s="69">
        <v>501947505122.39337</v>
      </c>
      <c r="S26" s="69">
        <v>503655834969.6568</v>
      </c>
      <c r="T26" s="69">
        <v>505364164816.9201</v>
      </c>
      <c r="U26" s="69">
        <v>507072494664.18353</v>
      </c>
      <c r="V26" s="69">
        <v>508780824511.44702</v>
      </c>
      <c r="W26" s="69">
        <v>510489154358.71033</v>
      </c>
      <c r="X26" s="69">
        <v>512197484205.97388</v>
      </c>
      <c r="Y26" s="69">
        <v>513905814053.23718</v>
      </c>
      <c r="Z26" s="69">
        <v>515614143900.50049</v>
      </c>
      <c r="AA26" s="69">
        <v>517322473747.76392</v>
      </c>
      <c r="AB26" s="69">
        <v>519030803595.02722</v>
      </c>
      <c r="AC26" s="69">
        <v>520739133442.29065</v>
      </c>
      <c r="AD26" s="69">
        <v>522447463289.5542</v>
      </c>
      <c r="AE26" s="69">
        <v>524155793136.81763</v>
      </c>
      <c r="AF26" s="69">
        <v>525864122984.08105</v>
      </c>
      <c r="AG26" s="69">
        <v>527572452831.34436</v>
      </c>
    </row>
    <row r="27" spans="1:33" ht="14.25" customHeight="1" x14ac:dyDescent="0.2">
      <c r="A27" s="5" t="s">
        <v>140</v>
      </c>
      <c r="B27" s="69">
        <v>32502352934063.035</v>
      </c>
      <c r="C27" s="69">
        <v>32886004859761.887</v>
      </c>
      <c r="D27" s="69">
        <v>33269656785460.719</v>
      </c>
      <c r="E27" s="69">
        <v>33653308711159.566</v>
      </c>
      <c r="F27" s="69">
        <v>34036960636858.402</v>
      </c>
      <c r="G27" s="69">
        <v>34420612562557.25</v>
      </c>
      <c r="H27" s="69">
        <v>34804264488256.098</v>
      </c>
      <c r="I27" s="69">
        <v>35187916413954.93</v>
      </c>
      <c r="J27" s="69">
        <v>35571568339653.781</v>
      </c>
      <c r="K27" s="69">
        <v>35955220265352.625</v>
      </c>
      <c r="L27" s="69">
        <v>36338872191051.461</v>
      </c>
      <c r="M27" s="69">
        <v>36722524116750.305</v>
      </c>
      <c r="N27" s="69">
        <v>37106176042449.148</v>
      </c>
      <c r="O27" s="69">
        <v>37489827968147.992</v>
      </c>
      <c r="P27" s="69">
        <v>37873479893846.844</v>
      </c>
      <c r="Q27" s="69">
        <v>38257131819545.68</v>
      </c>
      <c r="R27" s="69">
        <v>38640783745244.523</v>
      </c>
      <c r="S27" s="69">
        <v>38772293920153.266</v>
      </c>
      <c r="T27" s="69">
        <v>38903804095062</v>
      </c>
      <c r="U27" s="69">
        <v>39035314269970.742</v>
      </c>
      <c r="V27" s="69">
        <v>39166824444879.484</v>
      </c>
      <c r="W27" s="69">
        <v>39298334619788.219</v>
      </c>
      <c r="X27" s="69">
        <v>39429844794696.969</v>
      </c>
      <c r="Y27" s="69">
        <v>39561354969605.695</v>
      </c>
      <c r="Z27" s="69">
        <v>39692865144514.445</v>
      </c>
      <c r="AA27" s="69">
        <v>39824375319423.18</v>
      </c>
      <c r="AB27" s="69">
        <v>39955885494331.914</v>
      </c>
      <c r="AC27" s="69">
        <v>40087395669240.656</v>
      </c>
      <c r="AD27" s="69">
        <v>40218905844149.406</v>
      </c>
      <c r="AE27" s="69">
        <v>40350416019058.148</v>
      </c>
      <c r="AF27" s="69">
        <v>40481926193966.891</v>
      </c>
      <c r="AG27" s="69">
        <v>40613436368875.625</v>
      </c>
    </row>
    <row r="28" spans="1:33" ht="14.25" customHeight="1" x14ac:dyDescent="0.2">
      <c r="A28" s="67" t="s">
        <v>141</v>
      </c>
      <c r="B28" s="68">
        <v>14040459404685.037</v>
      </c>
      <c r="C28" s="68">
        <v>14206190461117.527</v>
      </c>
      <c r="D28" s="68">
        <v>14371921517550.014</v>
      </c>
      <c r="E28" s="68">
        <v>14537652573982.502</v>
      </c>
      <c r="F28" s="68">
        <v>14703383630414.988</v>
      </c>
      <c r="G28" s="68">
        <v>14869114686847.479</v>
      </c>
      <c r="H28" s="68">
        <v>15034845743279.967</v>
      </c>
      <c r="I28" s="68">
        <v>15200576799712.451</v>
      </c>
      <c r="J28" s="68">
        <v>15366307856144.943</v>
      </c>
      <c r="K28" s="68">
        <v>15532038912577.432</v>
      </c>
      <c r="L28" s="68">
        <v>15697769969009.918</v>
      </c>
      <c r="M28" s="68">
        <v>15863501025442.402</v>
      </c>
      <c r="N28" s="68">
        <v>16029232081874.893</v>
      </c>
      <c r="O28" s="68">
        <v>16194963138307.381</v>
      </c>
      <c r="P28" s="68">
        <v>16360694194739.869</v>
      </c>
      <c r="Q28" s="68">
        <v>16526425251172.357</v>
      </c>
      <c r="R28" s="68">
        <v>16692156307604.848</v>
      </c>
      <c r="S28" s="68">
        <v>16748966449192.291</v>
      </c>
      <c r="T28" s="68">
        <v>16805776590779.73</v>
      </c>
      <c r="U28" s="68">
        <v>16862586732367.178</v>
      </c>
      <c r="V28" s="68">
        <v>16919396873954.621</v>
      </c>
      <c r="W28" s="68">
        <v>16976207015542.064</v>
      </c>
      <c r="X28" s="68">
        <v>17033017157129.508</v>
      </c>
      <c r="Y28" s="68">
        <v>17089827298716.951</v>
      </c>
      <c r="Z28" s="68">
        <v>17146637440304.395</v>
      </c>
      <c r="AA28" s="68">
        <v>17203447581891.838</v>
      </c>
      <c r="AB28" s="68">
        <v>17260257723479.281</v>
      </c>
      <c r="AC28" s="68">
        <v>17317067865066.727</v>
      </c>
      <c r="AD28" s="68">
        <v>17373878006654.172</v>
      </c>
      <c r="AE28" s="68">
        <v>17430688148241.619</v>
      </c>
      <c r="AF28" s="68">
        <v>17487498289829.062</v>
      </c>
      <c r="AG28" s="68">
        <v>17544308431416.506</v>
      </c>
    </row>
    <row r="29" spans="1:33" ht="14.25" customHeight="1" x14ac:dyDescent="0.2">
      <c r="A29" s="5" t="s">
        <v>140</v>
      </c>
      <c r="B29" s="69">
        <v>14040459404685.037</v>
      </c>
      <c r="C29" s="69">
        <v>14206190461117.527</v>
      </c>
      <c r="D29" s="69">
        <v>14371921517550.014</v>
      </c>
      <c r="E29" s="69">
        <v>14537652573982.502</v>
      </c>
      <c r="F29" s="69">
        <v>14703383630414.988</v>
      </c>
      <c r="G29" s="69">
        <v>14869114686847.479</v>
      </c>
      <c r="H29" s="69">
        <v>15034845743279.967</v>
      </c>
      <c r="I29" s="69">
        <v>15200576799712.451</v>
      </c>
      <c r="J29" s="69">
        <v>15366307856144.943</v>
      </c>
      <c r="K29" s="69">
        <v>15532038912577.432</v>
      </c>
      <c r="L29" s="69">
        <v>15697769969009.918</v>
      </c>
      <c r="M29" s="69">
        <v>15863501025442.402</v>
      </c>
      <c r="N29" s="69">
        <v>16029232081874.893</v>
      </c>
      <c r="O29" s="69">
        <v>16194963138307.381</v>
      </c>
      <c r="P29" s="69">
        <v>16360694194739.869</v>
      </c>
      <c r="Q29" s="69">
        <v>16526425251172.357</v>
      </c>
      <c r="R29" s="69">
        <v>16692156307604.848</v>
      </c>
      <c r="S29" s="69">
        <v>16748966449192.291</v>
      </c>
      <c r="T29" s="69">
        <v>16805776590779.73</v>
      </c>
      <c r="U29" s="69">
        <v>16862586732367.178</v>
      </c>
      <c r="V29" s="69">
        <v>16919396873954.621</v>
      </c>
      <c r="W29" s="69">
        <v>16976207015542.064</v>
      </c>
      <c r="X29" s="69">
        <v>17033017157129.508</v>
      </c>
      <c r="Y29" s="69">
        <v>17089827298716.951</v>
      </c>
      <c r="Z29" s="69">
        <v>17146637440304.395</v>
      </c>
      <c r="AA29" s="69">
        <v>17203447581891.838</v>
      </c>
      <c r="AB29" s="69">
        <v>17260257723479.281</v>
      </c>
      <c r="AC29" s="69">
        <v>17317067865066.727</v>
      </c>
      <c r="AD29" s="69">
        <v>17373878006654.172</v>
      </c>
      <c r="AE29" s="69">
        <v>17430688148241.619</v>
      </c>
      <c r="AF29" s="69">
        <v>17487498289829.062</v>
      </c>
      <c r="AG29" s="69">
        <v>17544308431416.506</v>
      </c>
    </row>
    <row r="30" spans="1:33" ht="14.25" customHeight="1" x14ac:dyDescent="0.2">
      <c r="A30" s="67" t="s">
        <v>143</v>
      </c>
      <c r="B30" s="68">
        <v>14049030463918.727</v>
      </c>
      <c r="C30" s="68">
        <v>14214862691592.17</v>
      </c>
      <c r="D30" s="68">
        <v>14380694919265.611</v>
      </c>
      <c r="E30" s="68">
        <v>14546527146939.053</v>
      </c>
      <c r="F30" s="68">
        <v>14712359374612.494</v>
      </c>
      <c r="G30" s="68">
        <v>14878191602285.938</v>
      </c>
      <c r="H30" s="68">
        <v>15044023829959.381</v>
      </c>
      <c r="I30" s="68">
        <v>15209856057632.822</v>
      </c>
      <c r="J30" s="68">
        <v>15375688285306.268</v>
      </c>
      <c r="K30" s="68">
        <v>15541520512979.711</v>
      </c>
      <c r="L30" s="68">
        <v>15707352740653.152</v>
      </c>
      <c r="M30" s="68">
        <v>15873184968326.592</v>
      </c>
      <c r="N30" s="68">
        <v>16039017196000.035</v>
      </c>
      <c r="O30" s="68">
        <v>16204849423673.479</v>
      </c>
      <c r="P30" s="68">
        <v>16370681651346.922</v>
      </c>
      <c r="Q30" s="68">
        <v>16536513879020.361</v>
      </c>
      <c r="R30" s="68">
        <v>16702346106693.809</v>
      </c>
      <c r="S30" s="68">
        <v>16759190928278.15</v>
      </c>
      <c r="T30" s="68">
        <v>16816035749862.49</v>
      </c>
      <c r="U30" s="68">
        <v>16872880571446.836</v>
      </c>
      <c r="V30" s="68">
        <v>16929725393031.178</v>
      </c>
      <c r="W30" s="68">
        <v>16986570214615.52</v>
      </c>
      <c r="X30" s="68">
        <v>17043415036199.865</v>
      </c>
      <c r="Y30" s="68">
        <v>17100259857784.207</v>
      </c>
      <c r="Z30" s="68">
        <v>17157104679368.553</v>
      </c>
      <c r="AA30" s="68">
        <v>17213949500952.895</v>
      </c>
      <c r="AB30" s="68">
        <v>17270794322537.234</v>
      </c>
      <c r="AC30" s="68">
        <v>17327639144121.576</v>
      </c>
      <c r="AD30" s="68">
        <v>17384483965705.926</v>
      </c>
      <c r="AE30" s="68">
        <v>17441328787290.271</v>
      </c>
      <c r="AF30" s="68">
        <v>17498173608874.613</v>
      </c>
      <c r="AG30" s="68">
        <v>17555018430458.955</v>
      </c>
    </row>
    <row r="31" spans="1:33" ht="14.25" customHeight="1" x14ac:dyDescent="0.2">
      <c r="A31" s="5" t="s">
        <v>144</v>
      </c>
      <c r="B31" s="69">
        <v>14049030463918.727</v>
      </c>
      <c r="C31" s="69">
        <v>14214862691592.17</v>
      </c>
      <c r="D31" s="69">
        <v>14380694919265.611</v>
      </c>
      <c r="E31" s="69">
        <v>14546527146939.053</v>
      </c>
      <c r="F31" s="69">
        <v>14712359374612.494</v>
      </c>
      <c r="G31" s="69">
        <v>14878191602285.938</v>
      </c>
      <c r="H31" s="69">
        <v>15044023829959.381</v>
      </c>
      <c r="I31" s="69">
        <v>15209856057632.822</v>
      </c>
      <c r="J31" s="69">
        <v>15375688285306.268</v>
      </c>
      <c r="K31" s="69">
        <v>15541520512979.711</v>
      </c>
      <c r="L31" s="69">
        <v>15707352740653.152</v>
      </c>
      <c r="M31" s="69">
        <v>15873184968326.592</v>
      </c>
      <c r="N31" s="69">
        <v>16039017196000.035</v>
      </c>
      <c r="O31" s="69">
        <v>16204849423673.479</v>
      </c>
      <c r="P31" s="69">
        <v>16370681651346.922</v>
      </c>
      <c r="Q31" s="69">
        <v>16536513879020.361</v>
      </c>
      <c r="R31" s="69">
        <v>16702346106693.809</v>
      </c>
      <c r="S31" s="69">
        <v>16759190928278.15</v>
      </c>
      <c r="T31" s="69">
        <v>16816035749862.49</v>
      </c>
      <c r="U31" s="69">
        <v>16872880571446.836</v>
      </c>
      <c r="V31" s="69">
        <v>16929725393031.178</v>
      </c>
      <c r="W31" s="69">
        <v>16986570214615.52</v>
      </c>
      <c r="X31" s="69">
        <v>17043415036199.865</v>
      </c>
      <c r="Y31" s="69">
        <v>17100259857784.207</v>
      </c>
      <c r="Z31" s="69">
        <v>17157104679368.553</v>
      </c>
      <c r="AA31" s="69">
        <v>17213949500952.895</v>
      </c>
      <c r="AB31" s="69">
        <v>17270794322537.234</v>
      </c>
      <c r="AC31" s="69">
        <v>17327639144121.576</v>
      </c>
      <c r="AD31" s="69">
        <v>17384483965705.926</v>
      </c>
      <c r="AE31" s="69">
        <v>17441328787290.271</v>
      </c>
      <c r="AF31" s="69">
        <v>17498173608874.613</v>
      </c>
      <c r="AG31" s="69">
        <v>17555018430458.955</v>
      </c>
    </row>
    <row r="32" spans="1:33" ht="14.25" customHeight="1" x14ac:dyDescent="0.2">
      <c r="A32" s="67" t="s">
        <v>145</v>
      </c>
      <c r="B32" s="68">
        <v>12570270656130.162</v>
      </c>
      <c r="C32" s="68">
        <v>12718647869114.205</v>
      </c>
      <c r="D32" s="68">
        <v>12867025082098.248</v>
      </c>
      <c r="E32" s="68">
        <v>13015402295082.291</v>
      </c>
      <c r="F32" s="68">
        <v>13163779508066.332</v>
      </c>
      <c r="G32" s="68">
        <v>13312156721050.375</v>
      </c>
      <c r="H32" s="68">
        <v>13460533934034.42</v>
      </c>
      <c r="I32" s="68">
        <v>13608911147018.461</v>
      </c>
      <c r="J32" s="68">
        <v>13757288360002.504</v>
      </c>
      <c r="K32" s="68">
        <v>13905665572986.547</v>
      </c>
      <c r="L32" s="68">
        <v>14054042785970.586</v>
      </c>
      <c r="M32" s="68">
        <v>14202419998954.629</v>
      </c>
      <c r="N32" s="68">
        <v>14350797211938.672</v>
      </c>
      <c r="O32" s="68">
        <v>14499174424922.717</v>
      </c>
      <c r="P32" s="68">
        <v>14647551637906.76</v>
      </c>
      <c r="Q32" s="68">
        <v>14795928850890.801</v>
      </c>
      <c r="R32" s="68">
        <v>14944306063874.846</v>
      </c>
      <c r="S32" s="68">
        <v>14995167565994.139</v>
      </c>
      <c r="T32" s="68">
        <v>15046029068113.43</v>
      </c>
      <c r="U32" s="68">
        <v>15096890570232.725</v>
      </c>
      <c r="V32" s="68">
        <v>15147752072352.018</v>
      </c>
      <c r="W32" s="68">
        <v>15198613574471.311</v>
      </c>
      <c r="X32" s="68">
        <v>15249475076590.607</v>
      </c>
      <c r="Y32" s="68">
        <v>15300336578709.9</v>
      </c>
      <c r="Z32" s="68">
        <v>15351198080829.193</v>
      </c>
      <c r="AA32" s="68">
        <v>15402059582948.486</v>
      </c>
      <c r="AB32" s="68">
        <v>15452921085067.775</v>
      </c>
      <c r="AC32" s="68">
        <v>15503782587187.068</v>
      </c>
      <c r="AD32" s="68">
        <v>15554644089306.369</v>
      </c>
      <c r="AE32" s="68">
        <v>15605505591425.664</v>
      </c>
      <c r="AF32" s="68">
        <v>15656367093544.957</v>
      </c>
      <c r="AG32" s="68">
        <v>15707228595664.252</v>
      </c>
    </row>
    <row r="33" spans="1:33" ht="14.25" customHeight="1" x14ac:dyDescent="0.2">
      <c r="A33" s="5" t="s">
        <v>144</v>
      </c>
      <c r="B33" s="69">
        <v>12570270656130.162</v>
      </c>
      <c r="C33" s="69">
        <v>12718647869114.205</v>
      </c>
      <c r="D33" s="69">
        <v>12867025082098.248</v>
      </c>
      <c r="E33" s="69">
        <v>13015402295082.291</v>
      </c>
      <c r="F33" s="69">
        <v>13163779508066.332</v>
      </c>
      <c r="G33" s="69">
        <v>13312156721050.375</v>
      </c>
      <c r="H33" s="69">
        <v>13460533934034.42</v>
      </c>
      <c r="I33" s="69">
        <v>13608911147018.461</v>
      </c>
      <c r="J33" s="69">
        <v>13757288360002.504</v>
      </c>
      <c r="K33" s="69">
        <v>13905665572986.547</v>
      </c>
      <c r="L33" s="69">
        <v>14054042785970.586</v>
      </c>
      <c r="M33" s="69">
        <v>14202419998954.629</v>
      </c>
      <c r="N33" s="69">
        <v>14350797211938.672</v>
      </c>
      <c r="O33" s="69">
        <v>14499174424922.717</v>
      </c>
      <c r="P33" s="69">
        <v>14647551637906.76</v>
      </c>
      <c r="Q33" s="69">
        <v>14795928850890.801</v>
      </c>
      <c r="R33" s="69">
        <v>14944306063874.846</v>
      </c>
      <c r="S33" s="69">
        <v>14995167565994.139</v>
      </c>
      <c r="T33" s="69">
        <v>15046029068113.43</v>
      </c>
      <c r="U33" s="69">
        <v>15096890570232.725</v>
      </c>
      <c r="V33" s="69">
        <v>15147752072352.018</v>
      </c>
      <c r="W33" s="69">
        <v>15198613574471.311</v>
      </c>
      <c r="X33" s="69">
        <v>15249475076590.607</v>
      </c>
      <c r="Y33" s="69">
        <v>15300336578709.9</v>
      </c>
      <c r="Z33" s="69">
        <v>15351198080829.193</v>
      </c>
      <c r="AA33" s="69">
        <v>15402059582948.486</v>
      </c>
      <c r="AB33" s="69">
        <v>15452921085067.775</v>
      </c>
      <c r="AC33" s="69">
        <v>15503782587187.068</v>
      </c>
      <c r="AD33" s="69">
        <v>15554644089306.369</v>
      </c>
      <c r="AE33" s="69">
        <v>15605505591425.664</v>
      </c>
      <c r="AF33" s="69">
        <v>15656367093544.957</v>
      </c>
      <c r="AG33" s="69">
        <v>15707228595664.252</v>
      </c>
    </row>
    <row r="34" spans="1:33" ht="14.25" customHeight="1" x14ac:dyDescent="0.2">
      <c r="A34" s="67" t="s">
        <v>146</v>
      </c>
      <c r="B34" s="68">
        <v>39794587722086.406</v>
      </c>
      <c r="C34" s="68">
        <v>40264315875089.438</v>
      </c>
      <c r="D34" s="68">
        <v>40734044028092.461</v>
      </c>
      <c r="E34" s="68">
        <v>41203772181095.484</v>
      </c>
      <c r="F34" s="68">
        <v>41673500334098.516</v>
      </c>
      <c r="G34" s="68">
        <v>42143228487101.547</v>
      </c>
      <c r="H34" s="68">
        <v>42612956640104.578</v>
      </c>
      <c r="I34" s="68">
        <v>43082684793107.602</v>
      </c>
      <c r="J34" s="68">
        <v>43552412946110.633</v>
      </c>
      <c r="K34" s="68">
        <v>44022141099113.664</v>
      </c>
      <c r="L34" s="68">
        <v>44491869252116.68</v>
      </c>
      <c r="M34" s="68">
        <v>44961597405119.711</v>
      </c>
      <c r="N34" s="68">
        <v>45431325558122.742</v>
      </c>
      <c r="O34" s="68">
        <v>45901053711125.773</v>
      </c>
      <c r="P34" s="68">
        <v>46370781864128.805</v>
      </c>
      <c r="Q34" s="68">
        <v>46840510017131.828</v>
      </c>
      <c r="R34" s="68">
        <v>47310238170134.859</v>
      </c>
      <c r="S34" s="68">
        <v>47471253995738.906</v>
      </c>
      <c r="T34" s="68">
        <v>47632269821342.969</v>
      </c>
      <c r="U34" s="68">
        <v>47793285646947.039</v>
      </c>
      <c r="V34" s="68">
        <v>47954301472551.102</v>
      </c>
      <c r="W34" s="68">
        <v>48115317298155.164</v>
      </c>
      <c r="X34" s="68">
        <v>48276333123759.227</v>
      </c>
      <c r="Y34" s="68">
        <v>48437348949363.289</v>
      </c>
      <c r="Z34" s="68">
        <v>48598364774967.352</v>
      </c>
      <c r="AA34" s="68">
        <v>48759380600571.414</v>
      </c>
      <c r="AB34" s="68">
        <v>48920396426175.469</v>
      </c>
      <c r="AC34" s="68">
        <v>49081412251779.523</v>
      </c>
      <c r="AD34" s="68">
        <v>49242428077383.602</v>
      </c>
      <c r="AE34" s="68">
        <v>49403443902987.672</v>
      </c>
      <c r="AF34" s="68">
        <v>49564459728591.734</v>
      </c>
      <c r="AG34" s="68">
        <v>49725475554195.797</v>
      </c>
    </row>
    <row r="35" spans="1:33" ht="14.25" customHeight="1" x14ac:dyDescent="0.2">
      <c r="A35" s="5" t="s">
        <v>144</v>
      </c>
      <c r="B35" s="69">
        <v>39794587722086.406</v>
      </c>
      <c r="C35" s="69">
        <v>40264315875089.438</v>
      </c>
      <c r="D35" s="69">
        <v>40734044028092.461</v>
      </c>
      <c r="E35" s="69">
        <v>41203772181095.484</v>
      </c>
      <c r="F35" s="69">
        <v>41673500334098.516</v>
      </c>
      <c r="G35" s="69">
        <v>42143228487101.547</v>
      </c>
      <c r="H35" s="69">
        <v>42612956640104.578</v>
      </c>
      <c r="I35" s="69">
        <v>43082684793107.602</v>
      </c>
      <c r="J35" s="69">
        <v>43552412946110.633</v>
      </c>
      <c r="K35" s="69">
        <v>44022141099113.664</v>
      </c>
      <c r="L35" s="69">
        <v>44491869252116.68</v>
      </c>
      <c r="M35" s="69">
        <v>44961597405119.711</v>
      </c>
      <c r="N35" s="69">
        <v>45431325558122.742</v>
      </c>
      <c r="O35" s="69">
        <v>45901053711125.773</v>
      </c>
      <c r="P35" s="69">
        <v>46370781864128.805</v>
      </c>
      <c r="Q35" s="69">
        <v>46840510017131.828</v>
      </c>
      <c r="R35" s="69">
        <v>47310238170134.859</v>
      </c>
      <c r="S35" s="69">
        <v>47471253995738.906</v>
      </c>
      <c r="T35" s="69">
        <v>47632269821342.969</v>
      </c>
      <c r="U35" s="69">
        <v>47793285646947.039</v>
      </c>
      <c r="V35" s="69">
        <v>47954301472551.102</v>
      </c>
      <c r="W35" s="69">
        <v>48115317298155.164</v>
      </c>
      <c r="X35" s="69">
        <v>48276333123759.227</v>
      </c>
      <c r="Y35" s="69">
        <v>48437348949363.289</v>
      </c>
      <c r="Z35" s="69">
        <v>48598364774967.352</v>
      </c>
      <c r="AA35" s="69">
        <v>48759380600571.414</v>
      </c>
      <c r="AB35" s="69">
        <v>48920396426175.469</v>
      </c>
      <c r="AC35" s="69">
        <v>49081412251779.523</v>
      </c>
      <c r="AD35" s="69">
        <v>49242428077383.602</v>
      </c>
      <c r="AE35" s="69">
        <v>49403443902987.672</v>
      </c>
      <c r="AF35" s="69">
        <v>49564459728591.734</v>
      </c>
      <c r="AG35" s="69">
        <v>49725475554195.797</v>
      </c>
    </row>
    <row r="36" spans="1:33" ht="14.25" customHeight="1" x14ac:dyDescent="0.2">
      <c r="A36" s="63" t="s">
        <v>148</v>
      </c>
      <c r="B36" s="64">
        <v>5.9957772031073092E+19</v>
      </c>
      <c r="C36" s="64">
        <v>6.5515857498353558E+19</v>
      </c>
      <c r="D36" s="64">
        <v>7.1589177488450937E+19</v>
      </c>
      <c r="E36" s="64">
        <v>7.8225494241630339E+19</v>
      </c>
      <c r="F36" s="64">
        <v>8.5476997557829468E+19</v>
      </c>
      <c r="G36" s="64">
        <v>9.3400715231440257E+19</v>
      </c>
      <c r="H36" s="64">
        <v>1.0205896153339478E+20</v>
      </c>
      <c r="I36" s="64">
        <v>1.1151982726754048E+20</v>
      </c>
      <c r="J36" s="64">
        <v>1.2185771525524149E+20</v>
      </c>
      <c r="K36" s="64">
        <v>1.3315392545940234E+20</v>
      </c>
      <c r="L36" s="64">
        <v>1.4549729434948898E+20</v>
      </c>
      <c r="M36" s="64">
        <v>1.5898489353568656E+20</v>
      </c>
      <c r="N36" s="64">
        <v>1.7372279316644476E+20</v>
      </c>
      <c r="O36" s="64">
        <v>1.8982689609297415E+20</v>
      </c>
      <c r="P36" s="64">
        <v>2.0742384936079288E+20</v>
      </c>
      <c r="Q36" s="64">
        <v>2.2665204019653834E+20</v>
      </c>
      <c r="R36" s="64">
        <v>2.4766268432275754E+20</v>
      </c>
      <c r="S36" s="64">
        <v>2.7062101515947711E+20</v>
      </c>
      <c r="T36" s="64">
        <v>2.9570758326476059E+20</v>
      </c>
      <c r="U36" s="64">
        <v>3.2311967623340406E+20</v>
      </c>
      <c r="V36" s="64">
        <v>3.5307287022024058E+20</v>
      </c>
      <c r="W36" s="64">
        <v>3.8580272528965678E+20</v>
      </c>
      <c r="X36" s="64">
        <v>4.2156663792400787E+20</v>
      </c>
      <c r="Y36" s="64">
        <v>4.6064586525956342E+20</v>
      </c>
      <c r="Z36" s="64">
        <v>5.033477369691251E+20</v>
      </c>
      <c r="AA36" s="64">
        <v>5.5000807218616297E+20</v>
      </c>
      <c r="AB36" s="64">
        <v>6.0099382047782037E+20</v>
      </c>
      <c r="AC36" s="64">
        <v>6.5670594763611413E+20</v>
      </c>
      <c r="AD36" s="64">
        <v>7.1758258898198213E+20</v>
      </c>
      <c r="AE36" s="64">
        <v>7.8410249498061164E+20</v>
      </c>
      <c r="AF36" s="64">
        <v>8.5678879626531452E+20</v>
      </c>
      <c r="AG36" s="64">
        <v>9.3621311767910914E+20</v>
      </c>
    </row>
    <row r="37" spans="1:33" ht="14.25" customHeight="1" x14ac:dyDescent="0.2">
      <c r="A37" s="65" t="s">
        <v>149</v>
      </c>
      <c r="B37" s="66">
        <v>10183199317163.242</v>
      </c>
      <c r="C37" s="66">
        <v>11127181893864.275</v>
      </c>
      <c r="D37" s="66">
        <v>12158671655425.494</v>
      </c>
      <c r="E37" s="66">
        <v>13285780517883.439</v>
      </c>
      <c r="F37" s="66">
        <v>14517372371891.23</v>
      </c>
      <c r="G37" s="66">
        <v>15863132790765.549</v>
      </c>
      <c r="H37" s="66">
        <v>17333645200469.518</v>
      </c>
      <c r="I37" s="66">
        <v>18940474110553.039</v>
      </c>
      <c r="J37" s="66">
        <v>20696256060601.309</v>
      </c>
      <c r="K37" s="66">
        <v>22614798997419.051</v>
      </c>
      <c r="L37" s="66">
        <v>24711190864479.797</v>
      </c>
      <c r="M37" s="66">
        <v>27001918257617.07</v>
      </c>
      <c r="N37" s="66">
        <v>29504996080098.176</v>
      </c>
      <c r="O37" s="66">
        <v>32240109216723.27</v>
      </c>
      <c r="P37" s="66">
        <v>35228767341113.523</v>
      </c>
      <c r="Q37" s="66">
        <v>38494474073634.75</v>
      </c>
      <c r="R37" s="66">
        <v>42062911820260.695</v>
      </c>
      <c r="S37" s="66">
        <v>45962143745998.844</v>
      </c>
      <c r="T37" s="66">
        <v>50222834471252.945</v>
      </c>
      <c r="U37" s="66">
        <v>54878491226738.109</v>
      </c>
      <c r="V37" s="66">
        <v>59965727363456.727</v>
      </c>
      <c r="W37" s="66">
        <v>65524550290049.172</v>
      </c>
      <c r="X37" s="66">
        <v>71598676101936.703</v>
      </c>
      <c r="Y37" s="66">
        <v>78235873376586.25</v>
      </c>
      <c r="Z37" s="66">
        <v>85488338838595.781</v>
      </c>
      <c r="AA37" s="66">
        <v>93413107848933.625</v>
      </c>
      <c r="AB37" s="66">
        <v>102072502946529.78</v>
      </c>
      <c r="AC37" s="66">
        <v>111534623969673.09</v>
      </c>
      <c r="AD37" s="66">
        <v>121873883611661.81</v>
      </c>
      <c r="AE37" s="66">
        <v>133171592622462.84</v>
      </c>
      <c r="AF37" s="66">
        <v>145516599258565.12</v>
      </c>
      <c r="AG37" s="66">
        <v>159005988009834.16</v>
      </c>
    </row>
    <row r="38" spans="1:33" ht="14.25" customHeight="1" x14ac:dyDescent="0.2">
      <c r="A38" s="5" t="s">
        <v>150</v>
      </c>
      <c r="B38" s="69">
        <v>10183199317163.242</v>
      </c>
      <c r="C38" s="69">
        <v>11127181893864.275</v>
      </c>
      <c r="D38" s="69">
        <v>12158671655425.494</v>
      </c>
      <c r="E38" s="69">
        <v>13285780517883.439</v>
      </c>
      <c r="F38" s="69">
        <v>14517372371891.23</v>
      </c>
      <c r="G38" s="69">
        <v>15863132790765.549</v>
      </c>
      <c r="H38" s="69">
        <v>17333645200469.518</v>
      </c>
      <c r="I38" s="69">
        <v>18940474110553.039</v>
      </c>
      <c r="J38" s="69">
        <v>20696256060601.309</v>
      </c>
      <c r="K38" s="69">
        <v>22614798997419.051</v>
      </c>
      <c r="L38" s="69">
        <v>24711190864479.797</v>
      </c>
      <c r="M38" s="69">
        <v>27001918257617.07</v>
      </c>
      <c r="N38" s="69">
        <v>29504996080098.176</v>
      </c>
      <c r="O38" s="69">
        <v>32240109216723.27</v>
      </c>
      <c r="P38" s="69">
        <v>35228767341113.523</v>
      </c>
      <c r="Q38" s="69">
        <v>38494474073634.75</v>
      </c>
      <c r="R38" s="69">
        <v>42062911820260.695</v>
      </c>
      <c r="S38" s="69">
        <v>45962143745998.844</v>
      </c>
      <c r="T38" s="69">
        <v>50222834471252.945</v>
      </c>
      <c r="U38" s="69">
        <v>54878491226738.109</v>
      </c>
      <c r="V38" s="69">
        <v>59965727363456.727</v>
      </c>
      <c r="W38" s="69">
        <v>65524550290049.172</v>
      </c>
      <c r="X38" s="69">
        <v>71598676101936.703</v>
      </c>
      <c r="Y38" s="69">
        <v>78235873376586.25</v>
      </c>
      <c r="Z38" s="69">
        <v>85488338838595.781</v>
      </c>
      <c r="AA38" s="69">
        <v>93413107848933.625</v>
      </c>
      <c r="AB38" s="69">
        <v>102072502946529.78</v>
      </c>
      <c r="AC38" s="69">
        <v>111534623969673.09</v>
      </c>
      <c r="AD38" s="69">
        <v>121873883611661.81</v>
      </c>
      <c r="AE38" s="69">
        <v>133171592622462.84</v>
      </c>
      <c r="AF38" s="69">
        <v>145516599258565.12</v>
      </c>
      <c r="AG38" s="69">
        <v>159005988009834.16</v>
      </c>
    </row>
    <row r="39" spans="1:33" ht="14.25" customHeight="1" x14ac:dyDescent="0.2">
      <c r="A39" s="65" t="s">
        <v>151</v>
      </c>
      <c r="B39" s="66">
        <v>38718197403742.43</v>
      </c>
      <c r="C39" s="66">
        <v>42307374303069.352</v>
      </c>
      <c r="D39" s="66">
        <v>46229267900963.867</v>
      </c>
      <c r="E39" s="66">
        <v>50514721035383.227</v>
      </c>
      <c r="F39" s="66">
        <v>55197435675363.258</v>
      </c>
      <c r="G39" s="66">
        <v>60314237962469.43</v>
      </c>
      <c r="H39" s="66">
        <v>65905367821590.344</v>
      </c>
      <c r="I39" s="66">
        <v>72014795418651.766</v>
      </c>
      <c r="J39" s="66">
        <v>78690566953960.797</v>
      </c>
      <c r="K39" s="66">
        <v>85985182510592.953</v>
      </c>
      <c r="L39" s="66">
        <v>93956008929324.938</v>
      </c>
      <c r="M39" s="66">
        <v>102665730957073.34</v>
      </c>
      <c r="N39" s="66">
        <v>112182844216794.05</v>
      </c>
      <c r="O39" s="66">
        <v>122582193875690.86</v>
      </c>
      <c r="P39" s="66">
        <v>133945563247967.41</v>
      </c>
      <c r="Q39" s="66">
        <v>146362316961053.97</v>
      </c>
      <c r="R39" s="66">
        <v>159930103743343.72</v>
      </c>
      <c r="S39" s="66">
        <v>174755624360351.66</v>
      </c>
      <c r="T39" s="66">
        <v>190955470738556.25</v>
      </c>
      <c r="U39" s="66">
        <v>208657042876020.44</v>
      </c>
      <c r="V39" s="66">
        <v>227999550750627.53</v>
      </c>
      <c r="W39" s="66">
        <v>249135109105210.69</v>
      </c>
      <c r="X39" s="66">
        <v>272229933719263.62</v>
      </c>
      <c r="Y39" s="66">
        <v>297465648575039.44</v>
      </c>
      <c r="Z39" s="66">
        <v>325040714197945.56</v>
      </c>
      <c r="AA39" s="66">
        <v>355171988404095.19</v>
      </c>
      <c r="AB39" s="66">
        <v>388096431729154.81</v>
      </c>
      <c r="AC39" s="66">
        <v>424072970950447.5</v>
      </c>
      <c r="AD39" s="66">
        <v>463384535357554.06</v>
      </c>
      <c r="AE39" s="66">
        <v>506340281785199.25</v>
      </c>
      <c r="AF39" s="66">
        <v>553278025906687.12</v>
      </c>
      <c r="AG39" s="66">
        <v>604566898908237.12</v>
      </c>
    </row>
    <row r="40" spans="1:33" ht="14.25" customHeight="1" x14ac:dyDescent="0.2">
      <c r="A40" s="5" t="s">
        <v>152</v>
      </c>
      <c r="B40" s="69">
        <v>38718197403742.43</v>
      </c>
      <c r="C40" s="69">
        <v>42307374303069.352</v>
      </c>
      <c r="D40" s="69">
        <v>46229267900963.867</v>
      </c>
      <c r="E40" s="69">
        <v>50514721035383.227</v>
      </c>
      <c r="F40" s="69">
        <v>55197435675363.258</v>
      </c>
      <c r="G40" s="69">
        <v>60314237962469.43</v>
      </c>
      <c r="H40" s="69">
        <v>65905367821590.344</v>
      </c>
      <c r="I40" s="69">
        <v>72014795418651.766</v>
      </c>
      <c r="J40" s="69">
        <v>78690566953960.797</v>
      </c>
      <c r="K40" s="69">
        <v>85985182510592.953</v>
      </c>
      <c r="L40" s="69">
        <v>93956008929324.938</v>
      </c>
      <c r="M40" s="69">
        <v>102665730957073.34</v>
      </c>
      <c r="N40" s="69">
        <v>112182844216794.05</v>
      </c>
      <c r="O40" s="69">
        <v>122582193875690.86</v>
      </c>
      <c r="P40" s="69">
        <v>133945563247967.41</v>
      </c>
      <c r="Q40" s="69">
        <v>146362316961053.97</v>
      </c>
      <c r="R40" s="69">
        <v>159930103743343.72</v>
      </c>
      <c r="S40" s="69">
        <v>174755624360351.66</v>
      </c>
      <c r="T40" s="69">
        <v>190955470738556.25</v>
      </c>
      <c r="U40" s="69">
        <v>208657042876020.44</v>
      </c>
      <c r="V40" s="69">
        <v>227999550750627.53</v>
      </c>
      <c r="W40" s="69">
        <v>249135109105210.69</v>
      </c>
      <c r="X40" s="69">
        <v>272229933719263.62</v>
      </c>
      <c r="Y40" s="69">
        <v>297465648575039.44</v>
      </c>
      <c r="Z40" s="69">
        <v>325040714197945.56</v>
      </c>
      <c r="AA40" s="69">
        <v>355171988404095.19</v>
      </c>
      <c r="AB40" s="69">
        <v>388096431729154.81</v>
      </c>
      <c r="AC40" s="69">
        <v>424072970950447.5</v>
      </c>
      <c r="AD40" s="69">
        <v>463384535357554.06</v>
      </c>
      <c r="AE40" s="69">
        <v>506340281785199.25</v>
      </c>
      <c r="AF40" s="69">
        <v>553278025906687.12</v>
      </c>
      <c r="AG40" s="69">
        <v>604566898908237.12</v>
      </c>
    </row>
    <row r="41" spans="1:33" ht="14.25" customHeight="1" x14ac:dyDescent="0.2">
      <c r="A41" s="65" t="s">
        <v>153</v>
      </c>
      <c r="B41" s="66">
        <v>28154141112117.633</v>
      </c>
      <c r="C41" s="66">
        <v>30764029993210.941</v>
      </c>
      <c r="D41" s="66">
        <v>33615855573581.59</v>
      </c>
      <c r="E41" s="66">
        <v>36732045385252.617</v>
      </c>
      <c r="F41" s="66">
        <v>40137105992465.531</v>
      </c>
      <c r="G41" s="66">
        <v>43857815717967.078</v>
      </c>
      <c r="H41" s="66">
        <v>47923435235022.625</v>
      </c>
      <c r="I41" s="66">
        <v>52365937681309.219</v>
      </c>
      <c r="J41" s="66">
        <v>57220260104366.594</v>
      </c>
      <c r="K41" s="66">
        <v>62524578216041.375</v>
      </c>
      <c r="L41" s="66">
        <v>68320606616668.422</v>
      </c>
      <c r="M41" s="66">
        <v>74653926850033.578</v>
      </c>
      <c r="N41" s="66">
        <v>81574345869031.688</v>
      </c>
      <c r="O41" s="66">
        <v>89136287731090.906</v>
      </c>
      <c r="P41" s="66">
        <v>97399221603763.062</v>
      </c>
      <c r="Q41" s="66">
        <v>106428129446431.91</v>
      </c>
      <c r="R41" s="66">
        <v>116294017046116.12</v>
      </c>
      <c r="S41" s="66">
        <v>127074472426291.09</v>
      </c>
      <c r="T41" s="66">
        <v>138854276020208.28</v>
      </c>
      <c r="U41" s="66">
        <v>151726067407281.62</v>
      </c>
      <c r="V41" s="66">
        <v>165791073855936.62</v>
      </c>
      <c r="W41" s="66">
        <v>181159906402381.91</v>
      </c>
      <c r="X41" s="66">
        <v>197953429725882.69</v>
      </c>
      <c r="Y41" s="66">
        <v>216303712661472.03</v>
      </c>
      <c r="Z41" s="66">
        <v>236355066825190.47</v>
      </c>
      <c r="AA41" s="66">
        <v>258265181519885.69</v>
      </c>
      <c r="AB41" s="66">
        <v>282206363846779.06</v>
      </c>
      <c r="AC41" s="66">
        <v>308366893775375.5</v>
      </c>
      <c r="AD41" s="66">
        <v>336952504828352.88</v>
      </c>
      <c r="AE41" s="66">
        <v>368188002025941.12</v>
      </c>
      <c r="AF41" s="66">
        <v>402319029813745.88</v>
      </c>
      <c r="AG41" s="66">
        <v>439614003877480.12</v>
      </c>
    </row>
    <row r="42" spans="1:33" ht="14.25" customHeight="1" x14ac:dyDescent="0.2">
      <c r="A42" s="5" t="s">
        <v>154</v>
      </c>
      <c r="B42" s="69">
        <v>179242987980.8205</v>
      </c>
      <c r="C42" s="69">
        <v>195858812966.64255</v>
      </c>
      <c r="D42" s="69">
        <v>214014924928.6503</v>
      </c>
      <c r="E42" s="69">
        <v>233854108469.53622</v>
      </c>
      <c r="F42" s="69">
        <v>255532384324.66223</v>
      </c>
      <c r="G42" s="69">
        <v>279220236351.55841</v>
      </c>
      <c r="H42" s="69">
        <v>305103952261.3479</v>
      </c>
      <c r="I42" s="69">
        <v>333387088635.97479</v>
      </c>
      <c r="J42" s="69">
        <v>364292071752.52972</v>
      </c>
      <c r="K42" s="69">
        <v>398061946803.9892</v>
      </c>
      <c r="L42" s="69">
        <v>434962289272.71899</v>
      </c>
      <c r="M42" s="69">
        <v>475283293488.30005</v>
      </c>
      <c r="N42" s="69">
        <v>519342054794.66547</v>
      </c>
      <c r="O42" s="69">
        <v>567485063274.13086</v>
      </c>
      <c r="P42" s="69">
        <v>620090928639.64294</v>
      </c>
      <c r="Q42" s="69">
        <v>677573357724.53784</v>
      </c>
      <c r="R42" s="69">
        <v>740384407985.60254</v>
      </c>
      <c r="S42" s="69">
        <v>809018042605.8678</v>
      </c>
      <c r="T42" s="69">
        <v>884014015155.43188</v>
      </c>
      <c r="U42" s="69">
        <v>965962114360.34045</v>
      </c>
      <c r="V42" s="69">
        <v>1055506802361.5441</v>
      </c>
      <c r="W42" s="69">
        <v>1153352282940.459</v>
      </c>
      <c r="X42" s="69">
        <v>1260268039569.0393</v>
      </c>
      <c r="Y42" s="69">
        <v>1377094886837.0891</v>
      </c>
      <c r="Z42" s="69">
        <v>1504751582846.8875</v>
      </c>
      <c r="AA42" s="69">
        <v>1644242054576.7939</v>
      </c>
      <c r="AB42" s="69">
        <v>1796663293036.063</v>
      </c>
      <c r="AC42" s="69">
        <v>1963213980300.5061</v>
      </c>
      <c r="AD42" s="69">
        <v>2145203916274.3635</v>
      </c>
      <c r="AE42" s="69">
        <v>2344064319312.9961</v>
      </c>
      <c r="AF42" s="69">
        <v>2561359081713.311</v>
      </c>
      <c r="AG42" s="69">
        <v>2798797068588.1357</v>
      </c>
    </row>
    <row r="43" spans="1:33" ht="14.25" customHeight="1" x14ac:dyDescent="0.2">
      <c r="A43" s="5" t="s">
        <v>155</v>
      </c>
      <c r="B43" s="69">
        <v>12746899145253.766</v>
      </c>
      <c r="C43" s="69">
        <v>12746899145253.766</v>
      </c>
      <c r="D43" s="69">
        <v>12746899145253.766</v>
      </c>
      <c r="E43" s="69">
        <v>12746899145253.766</v>
      </c>
      <c r="F43" s="69">
        <v>12746899145253.766</v>
      </c>
      <c r="G43" s="69">
        <v>12746899145253.766</v>
      </c>
      <c r="H43" s="69">
        <v>12746899145253.766</v>
      </c>
      <c r="I43" s="69">
        <v>12746899145253.766</v>
      </c>
      <c r="J43" s="69">
        <v>12746899145253.766</v>
      </c>
      <c r="K43" s="69">
        <v>12746899145253.766</v>
      </c>
      <c r="L43" s="69">
        <v>12746899145253.766</v>
      </c>
      <c r="M43" s="69">
        <v>12746899145253.766</v>
      </c>
      <c r="N43" s="69">
        <v>12746899145253.766</v>
      </c>
      <c r="O43" s="69">
        <v>12746899145253.766</v>
      </c>
      <c r="P43" s="69">
        <v>12746899145253.766</v>
      </c>
      <c r="Q43" s="69">
        <v>12746899145253.766</v>
      </c>
      <c r="R43" s="69">
        <v>12746899145253.766</v>
      </c>
      <c r="S43" s="69">
        <v>12746899145253.766</v>
      </c>
      <c r="T43" s="69">
        <v>12746899145253.766</v>
      </c>
      <c r="U43" s="69">
        <v>12746899145253.766</v>
      </c>
      <c r="V43" s="69">
        <v>12746899145253.766</v>
      </c>
      <c r="W43" s="69">
        <v>12746899145253.766</v>
      </c>
      <c r="X43" s="69">
        <v>12746899145253.766</v>
      </c>
      <c r="Y43" s="69">
        <v>12746899145253.766</v>
      </c>
      <c r="Z43" s="69">
        <v>12746899145253.766</v>
      </c>
      <c r="AA43" s="69">
        <v>12746899145253.766</v>
      </c>
      <c r="AB43" s="69">
        <v>12746899145253.766</v>
      </c>
      <c r="AC43" s="69">
        <v>12746899145253.766</v>
      </c>
      <c r="AD43" s="69">
        <v>12746899145253.766</v>
      </c>
      <c r="AE43" s="69">
        <v>12746899145253.766</v>
      </c>
      <c r="AF43" s="69">
        <v>12746899145253.766</v>
      </c>
      <c r="AG43" s="69">
        <v>12746899145253.766</v>
      </c>
    </row>
    <row r="44" spans="1:33" ht="14.25" customHeight="1" x14ac:dyDescent="0.2">
      <c r="A44" s="5" t="s">
        <v>156</v>
      </c>
      <c r="B44" s="69">
        <v>15227998978883.049</v>
      </c>
      <c r="C44" s="69">
        <v>16639634484225.51</v>
      </c>
      <c r="D44" s="69">
        <v>18182128600913.211</v>
      </c>
      <c r="E44" s="69">
        <v>19867611922217.871</v>
      </c>
      <c r="F44" s="69">
        <v>21709339547407.465</v>
      </c>
      <c r="G44" s="69">
        <v>23721795323452.137</v>
      </c>
      <c r="H44" s="69">
        <v>25920805749936.148</v>
      </c>
      <c r="I44" s="69">
        <v>28323664442955.227</v>
      </c>
      <c r="J44" s="69">
        <v>30949268136817.184</v>
      </c>
      <c r="K44" s="69">
        <v>33818265293100.133</v>
      </c>
      <c r="L44" s="69">
        <v>36953218485770.523</v>
      </c>
      <c r="M44" s="69">
        <v>40378781839401.445</v>
      </c>
      <c r="N44" s="69">
        <v>44121894915913.961</v>
      </c>
      <c r="O44" s="69">
        <v>48211994574619.172</v>
      </c>
      <c r="P44" s="69">
        <v>52681246471686.383</v>
      </c>
      <c r="Q44" s="69">
        <v>57564798019611.711</v>
      </c>
      <c r="R44" s="69">
        <v>62901054796029.711</v>
      </c>
      <c r="S44" s="69">
        <v>68731982575621.664</v>
      </c>
      <c r="T44" s="69">
        <v>75103437360381.812</v>
      </c>
      <c r="U44" s="69">
        <v>82065526003689.203</v>
      </c>
      <c r="V44" s="69">
        <v>89673000264231.203</v>
      </c>
      <c r="W44" s="69">
        <v>97985687388725.422</v>
      </c>
      <c r="X44" s="69">
        <v>107068960609660.23</v>
      </c>
      <c r="Y44" s="69">
        <v>116994253258175.75</v>
      </c>
      <c r="Z44" s="69">
        <v>127839620535208.62</v>
      </c>
      <c r="AA44" s="69">
        <v>139690353358822.5</v>
      </c>
      <c r="AB44" s="69">
        <v>152639649115185.34</v>
      </c>
      <c r="AC44" s="69">
        <v>166789344588163</v>
      </c>
      <c r="AD44" s="69">
        <v>182250716831485.78</v>
      </c>
      <c r="AE44" s="69">
        <v>199145358281764.5</v>
      </c>
      <c r="AF44" s="69">
        <v>217606132994484.03</v>
      </c>
      <c r="AG44" s="69">
        <v>237778221523072.75</v>
      </c>
    </row>
    <row r="45" spans="1:33" ht="14.25" customHeight="1" x14ac:dyDescent="0.2">
      <c r="A45" s="65" t="s">
        <v>157</v>
      </c>
      <c r="B45" s="66">
        <v>96795493509356.078</v>
      </c>
      <c r="C45" s="66">
        <v>105768435757673.38</v>
      </c>
      <c r="D45" s="66">
        <v>115573169752409.69</v>
      </c>
      <c r="E45" s="66">
        <v>126286802588458.09</v>
      </c>
      <c r="F45" s="66">
        <v>137993589188408.14</v>
      </c>
      <c r="G45" s="66">
        <v>150785594906173.56</v>
      </c>
      <c r="H45" s="66">
        <v>164763419553975.84</v>
      </c>
      <c r="I45" s="66">
        <v>180036988546629.44</v>
      </c>
      <c r="J45" s="66">
        <v>196726417384901.97</v>
      </c>
      <c r="K45" s="66">
        <v>214962956276482.41</v>
      </c>
      <c r="L45" s="66">
        <v>234890022323312.34</v>
      </c>
      <c r="M45" s="66">
        <v>256664327392683.38</v>
      </c>
      <c r="N45" s="66">
        <v>280457110541985.09</v>
      </c>
      <c r="O45" s="66">
        <v>306455484689227.06</v>
      </c>
      <c r="P45" s="66">
        <v>334863908119918.5</v>
      </c>
      <c r="Q45" s="66">
        <v>365905792402634.88</v>
      </c>
      <c r="R45" s="66">
        <v>399825259358359.25</v>
      </c>
      <c r="S45" s="66">
        <v>436889060900879.12</v>
      </c>
      <c r="T45" s="66">
        <v>477388676846390.62</v>
      </c>
      <c r="U45" s="66">
        <v>521642607190051.06</v>
      </c>
      <c r="V45" s="66">
        <v>569998876876568.88</v>
      </c>
      <c r="W45" s="66">
        <v>622837772763026.75</v>
      </c>
      <c r="X45" s="66">
        <v>680574834298159.12</v>
      </c>
      <c r="Y45" s="66">
        <v>743664121437598.62</v>
      </c>
      <c r="Z45" s="66">
        <v>812601785494864</v>
      </c>
      <c r="AA45" s="66">
        <v>887929971010238</v>
      </c>
      <c r="AB45" s="66">
        <v>970241079322887</v>
      </c>
      <c r="AC45" s="66">
        <v>1060182427376118.8</v>
      </c>
      <c r="AD45" s="66">
        <v>1158461338393885</v>
      </c>
      <c r="AE45" s="66">
        <v>1265850704462997.8</v>
      </c>
      <c r="AF45" s="66">
        <v>1383195064766717.8</v>
      </c>
      <c r="AG45" s="66">
        <v>1511417247270593</v>
      </c>
    </row>
    <row r="46" spans="1:33" ht="14.25" customHeight="1" x14ac:dyDescent="0.2">
      <c r="A46" s="5" t="s">
        <v>152</v>
      </c>
      <c r="B46" s="69">
        <v>96795493509356.078</v>
      </c>
      <c r="C46" s="69">
        <v>105768435757673.38</v>
      </c>
      <c r="D46" s="69">
        <v>115573169752409.69</v>
      </c>
      <c r="E46" s="69">
        <v>126286802588458.09</v>
      </c>
      <c r="F46" s="69">
        <v>137993589188408.14</v>
      </c>
      <c r="G46" s="69">
        <v>150785594906173.56</v>
      </c>
      <c r="H46" s="69">
        <v>164763419553975.84</v>
      </c>
      <c r="I46" s="69">
        <v>180036988546629.44</v>
      </c>
      <c r="J46" s="69">
        <v>196726417384901.97</v>
      </c>
      <c r="K46" s="69">
        <v>214962956276482.41</v>
      </c>
      <c r="L46" s="69">
        <v>234890022323312.34</v>
      </c>
      <c r="M46" s="69">
        <v>256664327392683.38</v>
      </c>
      <c r="N46" s="69">
        <v>280457110541985.09</v>
      </c>
      <c r="O46" s="69">
        <v>306455484689227.06</v>
      </c>
      <c r="P46" s="69">
        <v>334863908119918.5</v>
      </c>
      <c r="Q46" s="69">
        <v>365905792402634.88</v>
      </c>
      <c r="R46" s="69">
        <v>399825259358359.25</v>
      </c>
      <c r="S46" s="69">
        <v>436889060900879.12</v>
      </c>
      <c r="T46" s="69">
        <v>477388676846390.62</v>
      </c>
      <c r="U46" s="69">
        <v>521642607190051.06</v>
      </c>
      <c r="V46" s="69">
        <v>569998876876568.88</v>
      </c>
      <c r="W46" s="69">
        <v>622837772763026.75</v>
      </c>
      <c r="X46" s="69">
        <v>680574834298159.12</v>
      </c>
      <c r="Y46" s="69">
        <v>743664121437598.62</v>
      </c>
      <c r="Z46" s="69">
        <v>812601785494864</v>
      </c>
      <c r="AA46" s="69">
        <v>887929971010238</v>
      </c>
      <c r="AB46" s="69">
        <v>970241079322887</v>
      </c>
      <c r="AC46" s="69">
        <v>1060182427376118.8</v>
      </c>
      <c r="AD46" s="69">
        <v>1158461338393885</v>
      </c>
      <c r="AE46" s="69">
        <v>1265850704462997.8</v>
      </c>
      <c r="AF46" s="69">
        <v>1383195064766717.8</v>
      </c>
      <c r="AG46" s="69">
        <v>1511417247270593</v>
      </c>
    </row>
    <row r="47" spans="1:33" ht="14.25" customHeight="1" x14ac:dyDescent="0.2">
      <c r="A47" s="65" t="s">
        <v>158</v>
      </c>
      <c r="B47" s="66">
        <v>5.9957598180041744E+19</v>
      </c>
      <c r="C47" s="66">
        <v>6.5515667531331609E+19</v>
      </c>
      <c r="D47" s="66">
        <v>7.1588969911486054E+19</v>
      </c>
      <c r="E47" s="66">
        <v>7.8225267422280827E+19</v>
      </c>
      <c r="F47" s="66">
        <v>8.5476749712326246E+19</v>
      </c>
      <c r="G47" s="66">
        <v>9.3400444410658898E+19</v>
      </c>
      <c r="H47" s="66">
        <v>1.0205866560752697E+20</v>
      </c>
      <c r="I47" s="66">
        <v>1.1151950390934471E+20</v>
      </c>
      <c r="J47" s="66">
        <v>1.2185736192174098E+20</v>
      </c>
      <c r="K47" s="66">
        <v>1.3315353937188636E+20</v>
      </c>
      <c r="L47" s="66">
        <v>1.4549687247166025E+20</v>
      </c>
      <c r="M47" s="66">
        <v>1.5898443254978311E+20</v>
      </c>
      <c r="N47" s="66">
        <v>1.7372228944714803E+20</v>
      </c>
      <c r="O47" s="66">
        <v>1.8982634567889863E+20</v>
      </c>
      <c r="P47" s="66">
        <v>2.0742324792333258E+20</v>
      </c>
      <c r="Q47" s="66">
        <v>2.2665138300582547E+20</v>
      </c>
      <c r="R47" s="66">
        <v>2.4766196621046553E+20</v>
      </c>
      <c r="S47" s="66">
        <v>2.7062023047817567E+20</v>
      </c>
      <c r="T47" s="66">
        <v>2.9570672584350256E+20</v>
      </c>
      <c r="U47" s="66">
        <v>3.2311873932919531E+20</v>
      </c>
      <c r="V47" s="66">
        <v>3.5307184646501171E+20</v>
      </c>
      <c r="W47" s="66">
        <v>3.8580160663231824E+20</v>
      </c>
      <c r="X47" s="66">
        <v>4.2156541556713403E+20</v>
      </c>
      <c r="Y47" s="66">
        <v>4.6064452959020738E+20</v>
      </c>
      <c r="Z47" s="66">
        <v>5.0334627748321965E+20</v>
      </c>
      <c r="AA47" s="66">
        <v>5.500064774059142E+20</v>
      </c>
      <c r="AB47" s="66">
        <v>6.0099207786144242E+20</v>
      </c>
      <c r="AC47" s="66">
        <v>6.5670404347919807E+20</v>
      </c>
      <c r="AD47" s="66">
        <v>7.1758050830972001E+20</v>
      </c>
      <c r="AE47" s="66">
        <v>7.8410022143003093E+20</v>
      </c>
      <c r="AF47" s="66">
        <v>8.5678631195659469E+20</v>
      </c>
      <c r="AG47" s="66">
        <v>9.3621040307497114E+20</v>
      </c>
    </row>
    <row r="48" spans="1:33" ht="14.25" customHeight="1" x14ac:dyDescent="0.2">
      <c r="A48" s="5" t="s">
        <v>152</v>
      </c>
      <c r="B48" s="69">
        <v>5.9957598180041744E+19</v>
      </c>
      <c r="C48" s="69">
        <v>6.5515667531331609E+19</v>
      </c>
      <c r="D48" s="69">
        <v>7.1588969911486054E+19</v>
      </c>
      <c r="E48" s="69">
        <v>7.8225267422280827E+19</v>
      </c>
      <c r="F48" s="69">
        <v>8.5476749712326246E+19</v>
      </c>
      <c r="G48" s="69">
        <v>9.3400444410658898E+19</v>
      </c>
      <c r="H48" s="69">
        <v>1.0205866560752697E+20</v>
      </c>
      <c r="I48" s="69">
        <v>1.1151950390934471E+20</v>
      </c>
      <c r="J48" s="69">
        <v>1.2185736192174098E+20</v>
      </c>
      <c r="K48" s="69">
        <v>1.3315353937188636E+20</v>
      </c>
      <c r="L48" s="69">
        <v>1.4549687247166025E+20</v>
      </c>
      <c r="M48" s="69">
        <v>1.5898443254978311E+20</v>
      </c>
      <c r="N48" s="69">
        <v>1.7372228944714803E+20</v>
      </c>
      <c r="O48" s="69">
        <v>1.8982634567889863E+20</v>
      </c>
      <c r="P48" s="69">
        <v>2.0742324792333258E+20</v>
      </c>
      <c r="Q48" s="69">
        <v>2.2665138300582547E+20</v>
      </c>
      <c r="R48" s="69">
        <v>2.4766196621046553E+20</v>
      </c>
      <c r="S48" s="69">
        <v>2.7062023047817567E+20</v>
      </c>
      <c r="T48" s="69">
        <v>2.9570672584350256E+20</v>
      </c>
      <c r="U48" s="69">
        <v>3.2311873932919531E+20</v>
      </c>
      <c r="V48" s="69">
        <v>3.5307184646501171E+20</v>
      </c>
      <c r="W48" s="69">
        <v>3.8580160663231824E+20</v>
      </c>
      <c r="X48" s="69">
        <v>4.2156541556713403E+20</v>
      </c>
      <c r="Y48" s="69">
        <v>4.6064452959020738E+20</v>
      </c>
      <c r="Z48" s="69">
        <v>5.0334627748321965E+20</v>
      </c>
      <c r="AA48" s="69">
        <v>5.500064774059142E+20</v>
      </c>
      <c r="AB48" s="69">
        <v>6.0099207786144242E+20</v>
      </c>
      <c r="AC48" s="69">
        <v>6.5670404347919807E+20</v>
      </c>
      <c r="AD48" s="69">
        <v>7.1758050830972001E+20</v>
      </c>
      <c r="AE48" s="69">
        <v>7.8410022143003093E+20</v>
      </c>
      <c r="AF48" s="69">
        <v>8.5678631195659469E+20</v>
      </c>
      <c r="AG48" s="69">
        <v>9.3621040307497114E+20</v>
      </c>
    </row>
    <row r="49" spans="1:33" ht="14.25" customHeight="1" x14ac:dyDescent="0.2">
      <c r="A49" s="62" t="s">
        <v>159</v>
      </c>
      <c r="B49" s="70">
        <v>5.9958193239275119E+19</v>
      </c>
      <c r="C49" s="70">
        <v>6.5516278517199282E+19</v>
      </c>
      <c r="D49" s="70">
        <v>7.1589598317940351E+19</v>
      </c>
      <c r="E49" s="70">
        <v>7.8225914881763459E+19</v>
      </c>
      <c r="F49" s="70">
        <v>8.5477418008606245E+19</v>
      </c>
      <c r="G49" s="70">
        <v>9.340113549286074E+19</v>
      </c>
      <c r="H49" s="70">
        <v>1.0205938160545894E+20</v>
      </c>
      <c r="I49" s="70">
        <v>1.1152024715024831E+20</v>
      </c>
      <c r="J49" s="70">
        <v>1.2185813494859303E+20</v>
      </c>
      <c r="K49" s="70">
        <v>1.3315434496339758E+20</v>
      </c>
      <c r="L49" s="70">
        <v>1.4549771366412788E+20</v>
      </c>
      <c r="M49" s="70">
        <v>1.5898531266096916E+20</v>
      </c>
      <c r="N49" s="70">
        <v>1.7372321210237102E+20</v>
      </c>
      <c r="O49" s="70">
        <v>1.898273148395441E+20</v>
      </c>
      <c r="P49" s="70">
        <v>2.0742426791800652E+20</v>
      </c>
      <c r="Q49" s="70">
        <v>2.2665245856439566E+20</v>
      </c>
      <c r="R49" s="70">
        <v>2.4766310250125853E+20</v>
      </c>
      <c r="S49" s="70">
        <v>2.706214332730696E+20</v>
      </c>
      <c r="T49" s="70">
        <v>2.9570800131344466E+20</v>
      </c>
      <c r="U49" s="70">
        <v>3.2312009421717943E+20</v>
      </c>
      <c r="V49" s="70">
        <v>3.5307328813910747E+20</v>
      </c>
      <c r="W49" s="70">
        <v>3.8580314314361517E+20</v>
      </c>
      <c r="X49" s="70">
        <v>4.215670557130577E+20</v>
      </c>
      <c r="Y49" s="70">
        <v>4.6064628298370476E+20</v>
      </c>
      <c r="Z49" s="70">
        <v>5.0334815462835782E+20</v>
      </c>
      <c r="AA49" s="70">
        <v>5.5000848978048726E+20</v>
      </c>
      <c r="AB49" s="70">
        <v>6.0099423800723597E+20</v>
      </c>
      <c r="AC49" s="70">
        <v>6.567063651006213E+20</v>
      </c>
      <c r="AD49" s="70">
        <v>7.1758300638158088E+20</v>
      </c>
      <c r="AE49" s="70">
        <v>7.8410291231530195E+20</v>
      </c>
      <c r="AF49" s="70">
        <v>8.5678921353509601E+20</v>
      </c>
      <c r="AG49" s="70">
        <v>9.3621353488398221E+20</v>
      </c>
    </row>
    <row r="50" spans="1:33" ht="14.25" customHeight="1" x14ac:dyDescent="0.2"/>
    <row r="51" spans="1:33" ht="14.25" customHeight="1" x14ac:dyDescent="0.2"/>
    <row r="52" spans="1:33" ht="14.25" customHeight="1" x14ac:dyDescent="0.2"/>
    <row r="53" spans="1:33" ht="14.25" customHeight="1" x14ac:dyDescent="0.2"/>
    <row r="54" spans="1:33" ht="14.25" customHeight="1" x14ac:dyDescent="0.2"/>
    <row r="55" spans="1:33" ht="14.25" customHeight="1" x14ac:dyDescent="0.2"/>
    <row r="56" spans="1:33" ht="14.25" customHeight="1" x14ac:dyDescent="0.2"/>
    <row r="57" spans="1:33" ht="14.25" customHeight="1" x14ac:dyDescent="0.2"/>
    <row r="58" spans="1:33" ht="14.25" customHeight="1" x14ac:dyDescent="0.2"/>
    <row r="59" spans="1:33" ht="14.25" customHeight="1" x14ac:dyDescent="0.2"/>
    <row r="60" spans="1:33" ht="14.25" customHeight="1" x14ac:dyDescent="0.2"/>
    <row r="61" spans="1:33" ht="14.25" customHeight="1" x14ac:dyDescent="0.2"/>
    <row r="62" spans="1:33" ht="14.25" customHeight="1" x14ac:dyDescent="0.2"/>
    <row r="63" spans="1:33" ht="14.25" customHeight="1" x14ac:dyDescent="0.2"/>
    <row r="64" spans="1:33"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J221"/>
  <sheetViews>
    <sheetView topLeftCell="A189" workbookViewId="0">
      <selection activeCell="C204" sqref="C204:AI214"/>
    </sheetView>
  </sheetViews>
  <sheetFormatPr baseColWidth="10" defaultColWidth="14.5" defaultRowHeight="15" customHeight="1" x14ac:dyDescent="0.2"/>
  <cols>
    <col min="1" max="1" width="30.33203125" customWidth="1"/>
    <col min="2" max="2" width="24.6640625" customWidth="1"/>
    <col min="3" max="3" width="29.83203125" customWidth="1"/>
  </cols>
  <sheetData>
    <row r="1" spans="1:8" x14ac:dyDescent="0.2">
      <c r="A1" s="71"/>
      <c r="B1" s="71"/>
      <c r="C1" s="71"/>
    </row>
    <row r="2" spans="1:8" x14ac:dyDescent="0.2">
      <c r="A2" s="71"/>
      <c r="B2" s="7" t="s">
        <v>39</v>
      </c>
    </row>
    <row r="3" spans="1:8" x14ac:dyDescent="0.2">
      <c r="A3" s="71"/>
      <c r="B3" s="14"/>
      <c r="C3" s="19" t="s">
        <v>40</v>
      </c>
      <c r="D3" s="19" t="s">
        <v>41</v>
      </c>
      <c r="E3" s="19" t="s">
        <v>42</v>
      </c>
      <c r="F3" s="20" t="s">
        <v>43</v>
      </c>
      <c r="G3" s="19" t="s">
        <v>44</v>
      </c>
      <c r="H3" s="19" t="s">
        <v>45</v>
      </c>
    </row>
    <row r="4" spans="1:8" x14ac:dyDescent="0.2">
      <c r="A4" s="71"/>
      <c r="B4" s="16" t="s">
        <v>46</v>
      </c>
      <c r="C4" s="14">
        <v>0</v>
      </c>
      <c r="D4" s="14">
        <v>0</v>
      </c>
      <c r="E4" s="14">
        <v>0</v>
      </c>
      <c r="F4" s="14">
        <v>0</v>
      </c>
      <c r="G4" s="14">
        <v>0</v>
      </c>
      <c r="H4" s="14">
        <v>0</v>
      </c>
    </row>
    <row r="5" spans="1:8" x14ac:dyDescent="0.2">
      <c r="A5" s="71"/>
      <c r="B5" s="16" t="s">
        <v>47</v>
      </c>
      <c r="C5" s="14">
        <v>0</v>
      </c>
      <c r="D5" s="14" t="s">
        <v>127</v>
      </c>
      <c r="E5" s="14">
        <v>0</v>
      </c>
      <c r="F5" s="14">
        <v>0</v>
      </c>
      <c r="G5" s="14">
        <v>0</v>
      </c>
      <c r="H5" s="14">
        <v>0</v>
      </c>
    </row>
    <row r="6" spans="1:8" x14ac:dyDescent="0.2">
      <c r="A6" s="71"/>
      <c r="B6" s="16" t="s">
        <v>48</v>
      </c>
      <c r="C6" s="14">
        <v>0</v>
      </c>
      <c r="D6" s="14">
        <v>0</v>
      </c>
      <c r="E6" s="14">
        <v>0</v>
      </c>
      <c r="F6" s="14">
        <v>0</v>
      </c>
      <c r="G6" s="14">
        <v>0</v>
      </c>
      <c r="H6" s="14">
        <v>0</v>
      </c>
    </row>
    <row r="7" spans="1:8" x14ac:dyDescent="0.2">
      <c r="A7" s="71"/>
      <c r="B7" s="16" t="s">
        <v>49</v>
      </c>
      <c r="C7" s="14">
        <v>0</v>
      </c>
      <c r="D7" s="14" t="s">
        <v>127</v>
      </c>
      <c r="E7" s="14">
        <v>0</v>
      </c>
      <c r="F7" s="14">
        <v>0</v>
      </c>
      <c r="G7" s="14">
        <v>0</v>
      </c>
      <c r="H7" s="14">
        <v>0</v>
      </c>
    </row>
    <row r="8" spans="1:8" x14ac:dyDescent="0.2">
      <c r="A8" s="71"/>
      <c r="B8" s="16" t="s">
        <v>50</v>
      </c>
      <c r="C8" s="14">
        <v>0</v>
      </c>
      <c r="D8" s="14" t="s">
        <v>127</v>
      </c>
      <c r="E8" s="14">
        <v>0</v>
      </c>
      <c r="F8" s="14">
        <v>0</v>
      </c>
      <c r="G8" s="14">
        <v>0</v>
      </c>
      <c r="H8" s="14">
        <v>0</v>
      </c>
    </row>
    <row r="9" spans="1:8" x14ac:dyDescent="0.2">
      <c r="A9" s="71"/>
      <c r="B9" s="16" t="s">
        <v>51</v>
      </c>
      <c r="C9" s="14" t="s">
        <v>127</v>
      </c>
      <c r="D9" s="14" t="s">
        <v>127</v>
      </c>
      <c r="E9" s="14" t="s">
        <v>127</v>
      </c>
      <c r="F9" s="14" t="s">
        <v>127</v>
      </c>
      <c r="G9" s="14" t="s">
        <v>127</v>
      </c>
      <c r="H9" s="14">
        <v>0</v>
      </c>
    </row>
    <row r="10" spans="1:8" x14ac:dyDescent="0.2">
      <c r="A10" s="71"/>
    </row>
    <row r="11" spans="1:8" x14ac:dyDescent="0.2">
      <c r="A11" s="71"/>
      <c r="B11" s="7" t="s">
        <v>52</v>
      </c>
    </row>
    <row r="12" spans="1:8" x14ac:dyDescent="0.2">
      <c r="A12" s="71"/>
      <c r="B12" s="14"/>
      <c r="C12" s="19" t="s">
        <v>40</v>
      </c>
      <c r="D12" s="19" t="s">
        <v>41</v>
      </c>
      <c r="E12" s="19" t="s">
        <v>42</v>
      </c>
      <c r="F12" s="20" t="s">
        <v>43</v>
      </c>
      <c r="G12" s="19" t="s">
        <v>44</v>
      </c>
      <c r="H12" s="19" t="s">
        <v>45</v>
      </c>
    </row>
    <row r="13" spans="1:8" x14ac:dyDescent="0.2">
      <c r="A13" s="71"/>
      <c r="B13" s="16" t="s">
        <v>46</v>
      </c>
      <c r="C13" s="14">
        <v>0</v>
      </c>
      <c r="D13" s="14" t="s">
        <v>127</v>
      </c>
      <c r="E13" s="14">
        <v>0</v>
      </c>
      <c r="F13" s="14">
        <v>0</v>
      </c>
      <c r="G13" s="14">
        <v>0</v>
      </c>
      <c r="H13" s="14">
        <v>0</v>
      </c>
    </row>
    <row r="14" spans="1:8" x14ac:dyDescent="0.2">
      <c r="A14" s="71"/>
      <c r="B14" s="16" t="s">
        <v>47</v>
      </c>
      <c r="C14" s="14">
        <v>0</v>
      </c>
      <c r="D14" s="14" t="s">
        <v>127</v>
      </c>
      <c r="E14" s="14">
        <v>0</v>
      </c>
      <c r="F14" s="14">
        <v>0</v>
      </c>
      <c r="G14" s="14">
        <v>0</v>
      </c>
      <c r="H14" s="14">
        <v>0</v>
      </c>
    </row>
    <row r="15" spans="1:8" x14ac:dyDescent="0.2">
      <c r="A15" s="71"/>
      <c r="B15" s="16" t="s">
        <v>48</v>
      </c>
      <c r="C15" s="14">
        <v>0</v>
      </c>
      <c r="D15" s="14">
        <v>0</v>
      </c>
      <c r="E15" s="14">
        <v>0</v>
      </c>
      <c r="F15" s="14" t="s">
        <v>127</v>
      </c>
      <c r="G15" s="14">
        <v>0</v>
      </c>
      <c r="H15" s="14">
        <v>0</v>
      </c>
    </row>
    <row r="16" spans="1:8" x14ac:dyDescent="0.2">
      <c r="A16" s="71"/>
      <c r="B16" s="16" t="s">
        <v>49</v>
      </c>
      <c r="C16" s="14">
        <v>0</v>
      </c>
      <c r="D16" s="14" t="s">
        <v>127</v>
      </c>
      <c r="E16" s="14">
        <v>0</v>
      </c>
      <c r="F16" s="14">
        <v>0</v>
      </c>
      <c r="G16" s="14">
        <v>0</v>
      </c>
      <c r="H16" s="14">
        <v>0</v>
      </c>
    </row>
    <row r="17" spans="1:36" x14ac:dyDescent="0.2">
      <c r="A17" s="71"/>
      <c r="B17" s="16" t="s">
        <v>50</v>
      </c>
      <c r="C17" s="14">
        <v>0</v>
      </c>
      <c r="D17" s="14">
        <v>0</v>
      </c>
      <c r="E17" s="14">
        <v>0</v>
      </c>
      <c r="F17" s="14">
        <v>0</v>
      </c>
      <c r="G17" s="14">
        <v>0</v>
      </c>
      <c r="H17" s="14">
        <v>0</v>
      </c>
    </row>
    <row r="18" spans="1:36" x14ac:dyDescent="0.2">
      <c r="A18" s="71"/>
      <c r="B18" s="16" t="s">
        <v>51</v>
      </c>
      <c r="C18" s="14" t="s">
        <v>127</v>
      </c>
      <c r="D18" s="14" t="s">
        <v>127</v>
      </c>
      <c r="E18" s="14" t="s">
        <v>127</v>
      </c>
      <c r="F18" s="14" t="s">
        <v>127</v>
      </c>
      <c r="G18" s="14" t="s">
        <v>127</v>
      </c>
      <c r="H18" s="14">
        <v>0</v>
      </c>
    </row>
    <row r="19" spans="1:36" x14ac:dyDescent="0.2">
      <c r="A19" s="71"/>
    </row>
    <row r="20" spans="1:36" x14ac:dyDescent="0.2">
      <c r="A20" s="71"/>
      <c r="B20" s="71"/>
      <c r="C20" s="71"/>
    </row>
    <row r="21" spans="1:36" x14ac:dyDescent="0.2">
      <c r="A21" s="72" t="s">
        <v>160</v>
      </c>
      <c r="B21" s="71"/>
      <c r="C21" s="71"/>
      <c r="D21" s="73"/>
      <c r="E21" s="73"/>
      <c r="F21" s="73"/>
      <c r="G21" s="73"/>
      <c r="H21" s="73"/>
      <c r="I21" s="73"/>
      <c r="J21" s="73"/>
      <c r="K21" s="73"/>
      <c r="L21" s="73"/>
      <c r="M21" s="73"/>
      <c r="N21" s="73"/>
      <c r="O21" s="73"/>
      <c r="P21" s="73"/>
      <c r="Q21" s="73"/>
      <c r="R21" s="73"/>
      <c r="S21" s="73"/>
      <c r="T21" s="73"/>
      <c r="U21" s="73"/>
      <c r="V21" s="73"/>
      <c r="W21" s="73"/>
      <c r="X21" s="73"/>
      <c r="Y21" s="73"/>
      <c r="Z21" s="73"/>
      <c r="AA21" s="73"/>
      <c r="AB21" s="73"/>
      <c r="AC21" s="73"/>
      <c r="AD21" s="73"/>
      <c r="AE21" s="73"/>
      <c r="AF21" s="73"/>
      <c r="AG21" s="73"/>
      <c r="AH21" s="73"/>
      <c r="AI21" s="71"/>
      <c r="AJ21" s="71"/>
    </row>
    <row r="22" spans="1:36" x14ac:dyDescent="0.2">
      <c r="A22" s="71" t="s">
        <v>161</v>
      </c>
      <c r="B22" s="71" t="s">
        <v>162</v>
      </c>
      <c r="C22" s="72" t="s">
        <v>163</v>
      </c>
      <c r="D22" s="73">
        <v>2019</v>
      </c>
      <c r="E22" s="73">
        <v>2020</v>
      </c>
      <c r="F22" s="73">
        <v>2021</v>
      </c>
      <c r="G22" s="73">
        <v>2022</v>
      </c>
      <c r="H22" s="73">
        <v>2023</v>
      </c>
      <c r="I22" s="73">
        <v>2024</v>
      </c>
      <c r="J22" s="73">
        <v>2025</v>
      </c>
      <c r="K22" s="73">
        <v>2026</v>
      </c>
      <c r="L22" s="73">
        <v>2027</v>
      </c>
      <c r="M22" s="73">
        <v>2028</v>
      </c>
      <c r="N22" s="73">
        <v>2029</v>
      </c>
      <c r="O22" s="73">
        <v>2030</v>
      </c>
      <c r="P22" s="73">
        <v>2031</v>
      </c>
      <c r="Q22" s="73">
        <v>2032</v>
      </c>
      <c r="R22" s="73">
        <v>2033</v>
      </c>
      <c r="S22" s="73">
        <v>2034</v>
      </c>
      <c r="T22" s="73">
        <v>2035</v>
      </c>
      <c r="U22" s="73">
        <v>2036</v>
      </c>
      <c r="V22" s="73">
        <v>2037</v>
      </c>
      <c r="W22" s="73">
        <v>2038</v>
      </c>
      <c r="X22" s="73">
        <v>2039</v>
      </c>
      <c r="Y22" s="73">
        <v>2040</v>
      </c>
      <c r="Z22" s="73">
        <v>2041</v>
      </c>
      <c r="AA22" s="73">
        <v>2042</v>
      </c>
      <c r="AB22" s="73">
        <v>2043</v>
      </c>
      <c r="AC22" s="73">
        <v>2044</v>
      </c>
      <c r="AD22" s="73">
        <v>2045</v>
      </c>
      <c r="AE22" s="73">
        <v>2046</v>
      </c>
      <c r="AF22" s="73">
        <v>2047</v>
      </c>
      <c r="AG22" s="73">
        <v>2048</v>
      </c>
      <c r="AH22" s="73">
        <v>2049</v>
      </c>
      <c r="AI22" s="73">
        <v>2050</v>
      </c>
    </row>
    <row r="23" spans="1:36" x14ac:dyDescent="0.2">
      <c r="A23" s="74" t="s">
        <v>164</v>
      </c>
      <c r="B23" s="75" t="s">
        <v>165</v>
      </c>
      <c r="C23" s="72" t="s">
        <v>166</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c r="AG23" s="5">
        <v>0</v>
      </c>
      <c r="AH23" s="5">
        <v>0</v>
      </c>
      <c r="AI23" s="5">
        <v>0</v>
      </c>
    </row>
    <row r="24" spans="1:36" x14ac:dyDescent="0.2">
      <c r="A24" s="71"/>
      <c r="B24" s="72"/>
      <c r="C24" s="72" t="s">
        <v>167</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c r="AG24" s="5">
        <v>0</v>
      </c>
      <c r="AH24" s="5">
        <v>0</v>
      </c>
      <c r="AI24" s="5">
        <v>0</v>
      </c>
    </row>
    <row r="25" spans="1:36" x14ac:dyDescent="0.2">
      <c r="A25" s="74" t="s">
        <v>168</v>
      </c>
      <c r="B25" s="72"/>
      <c r="C25" s="72" t="s">
        <v>169</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c r="AG25" s="5">
        <v>0</v>
      </c>
      <c r="AH25" s="5">
        <v>0</v>
      </c>
      <c r="AI25" s="5">
        <v>0</v>
      </c>
    </row>
    <row r="26" spans="1:36" x14ac:dyDescent="0.2">
      <c r="A26" s="74" t="s">
        <v>170</v>
      </c>
      <c r="B26" s="72"/>
      <c r="C26" s="72" t="s">
        <v>171</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c r="AG26" s="5">
        <v>0</v>
      </c>
      <c r="AH26" s="5">
        <v>0</v>
      </c>
      <c r="AI26" s="5">
        <v>0</v>
      </c>
    </row>
    <row r="27" spans="1:36" x14ac:dyDescent="0.2">
      <c r="A27" s="71"/>
      <c r="B27" s="72"/>
      <c r="C27" s="72" t="s">
        <v>172</v>
      </c>
      <c r="D27" s="5">
        <v>0</v>
      </c>
      <c r="E27" s="5">
        <v>0</v>
      </c>
      <c r="F27" s="5">
        <v>0</v>
      </c>
      <c r="G27" s="5">
        <v>0</v>
      </c>
      <c r="H27" s="5">
        <v>0</v>
      </c>
      <c r="I27" s="5">
        <v>0</v>
      </c>
      <c r="J27" s="5">
        <v>0</v>
      </c>
      <c r="K27" s="5">
        <v>0</v>
      </c>
      <c r="L27" s="5">
        <v>0</v>
      </c>
      <c r="M27" s="5">
        <v>0</v>
      </c>
      <c r="N27" s="5">
        <v>0</v>
      </c>
      <c r="O27" s="5">
        <v>0</v>
      </c>
      <c r="P27" s="5">
        <v>0</v>
      </c>
      <c r="Q27" s="5">
        <v>0</v>
      </c>
      <c r="R27" s="5">
        <v>0</v>
      </c>
      <c r="S27" s="5">
        <v>0</v>
      </c>
      <c r="T27" s="5">
        <v>0</v>
      </c>
      <c r="U27" s="5">
        <v>0</v>
      </c>
      <c r="V27" s="5">
        <v>0</v>
      </c>
      <c r="W27" s="5">
        <v>0</v>
      </c>
      <c r="X27" s="5">
        <v>0</v>
      </c>
      <c r="Y27" s="5">
        <v>0</v>
      </c>
      <c r="Z27" s="5">
        <v>0</v>
      </c>
      <c r="AA27" s="5">
        <v>0</v>
      </c>
      <c r="AB27" s="5">
        <v>0</v>
      </c>
      <c r="AC27" s="5">
        <v>0</v>
      </c>
      <c r="AD27" s="5">
        <v>0</v>
      </c>
      <c r="AE27" s="5">
        <v>0</v>
      </c>
      <c r="AF27" s="5">
        <v>0</v>
      </c>
      <c r="AG27" s="5">
        <v>0</v>
      </c>
      <c r="AH27" s="5">
        <v>0</v>
      </c>
      <c r="AI27" s="5">
        <v>0</v>
      </c>
    </row>
    <row r="28" spans="1:36" x14ac:dyDescent="0.2">
      <c r="A28" s="74" t="s">
        <v>173</v>
      </c>
      <c r="B28" s="72"/>
      <c r="C28" s="72" t="s">
        <v>174</v>
      </c>
      <c r="D28" s="5">
        <v>0</v>
      </c>
      <c r="E28" s="5">
        <v>0</v>
      </c>
      <c r="F28" s="5">
        <v>0</v>
      </c>
      <c r="G28" s="5">
        <v>0</v>
      </c>
      <c r="H28" s="5">
        <v>0</v>
      </c>
      <c r="I28" s="5">
        <v>0</v>
      </c>
      <c r="J28" s="5">
        <v>0</v>
      </c>
      <c r="K28" s="5">
        <v>0</v>
      </c>
      <c r="L28" s="5">
        <v>0</v>
      </c>
      <c r="M28" s="5">
        <v>0</v>
      </c>
      <c r="N28" s="5">
        <v>0</v>
      </c>
      <c r="O28" s="5">
        <v>0</v>
      </c>
      <c r="P28" s="5">
        <v>0</v>
      </c>
      <c r="Q28" s="5">
        <v>0</v>
      </c>
      <c r="R28" s="5">
        <v>0</v>
      </c>
      <c r="S28" s="5">
        <v>0</v>
      </c>
      <c r="T28" s="5">
        <v>0</v>
      </c>
      <c r="U28" s="5">
        <v>0</v>
      </c>
      <c r="V28" s="5">
        <v>0</v>
      </c>
      <c r="W28" s="5">
        <v>0</v>
      </c>
      <c r="X28" s="5">
        <v>0</v>
      </c>
      <c r="Y28" s="5">
        <v>0</v>
      </c>
      <c r="Z28" s="5">
        <v>0</v>
      </c>
      <c r="AA28" s="5">
        <v>0</v>
      </c>
      <c r="AB28" s="5">
        <v>0</v>
      </c>
      <c r="AC28" s="5">
        <v>0</v>
      </c>
      <c r="AD28" s="5">
        <v>0</v>
      </c>
      <c r="AE28" s="5">
        <v>0</v>
      </c>
      <c r="AF28" s="5">
        <v>0</v>
      </c>
      <c r="AG28" s="5">
        <v>0</v>
      </c>
      <c r="AH28" s="5">
        <v>0</v>
      </c>
      <c r="AI28" s="5">
        <v>0</v>
      </c>
    </row>
    <row r="29" spans="1:36" x14ac:dyDescent="0.2">
      <c r="A29" s="71"/>
      <c r="B29" s="72"/>
      <c r="C29" s="72" t="s">
        <v>175</v>
      </c>
      <c r="D29" s="5">
        <v>0</v>
      </c>
      <c r="E29" s="5">
        <v>0</v>
      </c>
      <c r="F29" s="5">
        <v>0</v>
      </c>
      <c r="G29" s="5">
        <v>0</v>
      </c>
      <c r="H29" s="5">
        <v>0</v>
      </c>
      <c r="I29" s="5">
        <v>0</v>
      </c>
      <c r="J29" s="5">
        <v>0</v>
      </c>
      <c r="K29" s="5">
        <v>0</v>
      </c>
      <c r="L29" s="5">
        <v>0</v>
      </c>
      <c r="M29" s="5">
        <v>0</v>
      </c>
      <c r="N29" s="5">
        <v>0</v>
      </c>
      <c r="O29" s="5">
        <v>0</v>
      </c>
      <c r="P29" s="5">
        <v>0</v>
      </c>
      <c r="Q29" s="5">
        <v>0</v>
      </c>
      <c r="R29" s="5">
        <v>0</v>
      </c>
      <c r="S29" s="5">
        <v>0</v>
      </c>
      <c r="T29" s="5">
        <v>0</v>
      </c>
      <c r="U29" s="5">
        <v>0</v>
      </c>
      <c r="V29" s="5">
        <v>0</v>
      </c>
      <c r="W29" s="5">
        <v>0</v>
      </c>
      <c r="X29" s="5">
        <v>0</v>
      </c>
      <c r="Y29" s="5">
        <v>0</v>
      </c>
      <c r="Z29" s="5">
        <v>0</v>
      </c>
      <c r="AA29" s="5">
        <v>0</v>
      </c>
      <c r="AB29" s="5">
        <v>0</v>
      </c>
      <c r="AC29" s="5">
        <v>0</v>
      </c>
      <c r="AD29" s="5">
        <v>0</v>
      </c>
      <c r="AE29" s="5">
        <v>0</v>
      </c>
      <c r="AF29" s="5">
        <v>0</v>
      </c>
      <c r="AG29" s="5">
        <v>0</v>
      </c>
      <c r="AH29" s="5">
        <v>0</v>
      </c>
      <c r="AI29" s="5">
        <v>0</v>
      </c>
    </row>
    <row r="30" spans="1:36" x14ac:dyDescent="0.2">
      <c r="A30" s="71"/>
      <c r="B30" s="72"/>
      <c r="C30" s="72" t="s">
        <v>176</v>
      </c>
      <c r="D30" s="5">
        <v>0</v>
      </c>
      <c r="E30" s="5">
        <v>0</v>
      </c>
      <c r="F30" s="5">
        <v>0</v>
      </c>
      <c r="G30" s="5">
        <v>0</v>
      </c>
      <c r="H30" s="5">
        <v>0</v>
      </c>
      <c r="I30" s="5">
        <v>0</v>
      </c>
      <c r="J30" s="5">
        <v>0</v>
      </c>
      <c r="K30" s="5">
        <v>0</v>
      </c>
      <c r="L30" s="5">
        <v>0</v>
      </c>
      <c r="M30" s="5">
        <v>0</v>
      </c>
      <c r="N30" s="5">
        <v>0</v>
      </c>
      <c r="O30" s="5">
        <v>0</v>
      </c>
      <c r="P30" s="5">
        <v>0</v>
      </c>
      <c r="Q30" s="5">
        <v>0</v>
      </c>
      <c r="R30" s="5">
        <v>0</v>
      </c>
      <c r="S30" s="5">
        <v>0</v>
      </c>
      <c r="T30" s="5">
        <v>0</v>
      </c>
      <c r="U30" s="5">
        <v>0</v>
      </c>
      <c r="V30" s="5">
        <v>0</v>
      </c>
      <c r="W30" s="5">
        <v>0</v>
      </c>
      <c r="X30" s="5">
        <v>0</v>
      </c>
      <c r="Y30" s="5">
        <v>0</v>
      </c>
      <c r="Z30" s="5">
        <v>0</v>
      </c>
      <c r="AA30" s="5">
        <v>0</v>
      </c>
      <c r="AB30" s="5">
        <v>0</v>
      </c>
      <c r="AC30" s="5">
        <v>0</v>
      </c>
      <c r="AD30" s="5">
        <v>0</v>
      </c>
      <c r="AE30" s="5">
        <v>0</v>
      </c>
      <c r="AF30" s="5">
        <v>0</v>
      </c>
      <c r="AG30" s="5">
        <v>0</v>
      </c>
      <c r="AH30" s="5">
        <v>0</v>
      </c>
      <c r="AI30" s="5">
        <v>0</v>
      </c>
    </row>
    <row r="31" spans="1:36" x14ac:dyDescent="0.2">
      <c r="A31" s="74" t="s">
        <v>177</v>
      </c>
      <c r="B31" s="72"/>
      <c r="C31" s="72" t="s">
        <v>178</v>
      </c>
      <c r="D31" s="5">
        <v>0</v>
      </c>
      <c r="E31" s="5">
        <v>0</v>
      </c>
      <c r="F31" s="5">
        <v>0</v>
      </c>
      <c r="G31" s="5">
        <v>0</v>
      </c>
      <c r="H31" s="5">
        <v>0</v>
      </c>
      <c r="I31" s="5">
        <v>0</v>
      </c>
      <c r="J31" s="5">
        <v>0</v>
      </c>
      <c r="K31" s="5">
        <v>0</v>
      </c>
      <c r="L31" s="5">
        <v>0</v>
      </c>
      <c r="M31" s="5">
        <v>0</v>
      </c>
      <c r="N31" s="5">
        <v>0</v>
      </c>
      <c r="O31" s="5">
        <v>0</v>
      </c>
      <c r="P31" s="5">
        <v>0</v>
      </c>
      <c r="Q31" s="5">
        <v>0</v>
      </c>
      <c r="R31" s="5">
        <v>0</v>
      </c>
      <c r="S31" s="5">
        <v>0</v>
      </c>
      <c r="T31" s="5">
        <v>0</v>
      </c>
      <c r="U31" s="5">
        <v>0</v>
      </c>
      <c r="V31" s="5">
        <v>0</v>
      </c>
      <c r="W31" s="5">
        <v>0</v>
      </c>
      <c r="X31" s="5">
        <v>0</v>
      </c>
      <c r="Y31" s="5">
        <v>0</v>
      </c>
      <c r="Z31" s="5">
        <v>0</v>
      </c>
      <c r="AA31" s="5">
        <v>0</v>
      </c>
      <c r="AB31" s="5">
        <v>0</v>
      </c>
      <c r="AC31" s="5">
        <v>0</v>
      </c>
      <c r="AD31" s="5">
        <v>0</v>
      </c>
      <c r="AE31" s="5">
        <v>0</v>
      </c>
      <c r="AF31" s="5">
        <v>0</v>
      </c>
      <c r="AG31" s="5">
        <v>0</v>
      </c>
      <c r="AH31" s="5">
        <v>0</v>
      </c>
      <c r="AI31" s="5">
        <v>0</v>
      </c>
    </row>
    <row r="32" spans="1:36" x14ac:dyDescent="0.2">
      <c r="A32" s="71"/>
      <c r="B32" s="72"/>
      <c r="C32" s="72" t="s">
        <v>179</v>
      </c>
      <c r="D32" s="5">
        <v>0</v>
      </c>
      <c r="E32" s="5">
        <v>0</v>
      </c>
      <c r="F32" s="5">
        <v>0</v>
      </c>
      <c r="G32" s="5">
        <v>0</v>
      </c>
      <c r="H32" s="5">
        <v>0</v>
      </c>
      <c r="I32" s="5">
        <v>0</v>
      </c>
      <c r="J32" s="5">
        <v>0</v>
      </c>
      <c r="K32" s="5">
        <v>0</v>
      </c>
      <c r="L32" s="5">
        <v>0</v>
      </c>
      <c r="M32" s="5">
        <v>0</v>
      </c>
      <c r="N32" s="5">
        <v>0</v>
      </c>
      <c r="O32" s="5">
        <v>0</v>
      </c>
      <c r="P32" s="5">
        <v>0</v>
      </c>
      <c r="Q32" s="5">
        <v>0</v>
      </c>
      <c r="R32" s="5">
        <v>0</v>
      </c>
      <c r="S32" s="5">
        <v>0</v>
      </c>
      <c r="T32" s="5">
        <v>0</v>
      </c>
      <c r="U32" s="5">
        <v>0</v>
      </c>
      <c r="V32" s="5">
        <v>0</v>
      </c>
      <c r="W32" s="5">
        <v>0</v>
      </c>
      <c r="X32" s="5">
        <v>0</v>
      </c>
      <c r="Y32" s="5">
        <v>0</v>
      </c>
      <c r="Z32" s="5">
        <v>0</v>
      </c>
      <c r="AA32" s="5">
        <v>0</v>
      </c>
      <c r="AB32" s="5">
        <v>0</v>
      </c>
      <c r="AC32" s="5">
        <v>0</v>
      </c>
      <c r="AD32" s="5">
        <v>0</v>
      </c>
      <c r="AE32" s="5">
        <v>0</v>
      </c>
      <c r="AF32" s="5">
        <v>0</v>
      </c>
      <c r="AG32" s="5">
        <v>0</v>
      </c>
      <c r="AH32" s="5">
        <v>0</v>
      </c>
      <c r="AI32" s="5">
        <v>0</v>
      </c>
    </row>
    <row r="33" spans="1:35" x14ac:dyDescent="0.2">
      <c r="A33" s="71"/>
      <c r="B33" s="71"/>
      <c r="C33" s="71"/>
    </row>
    <row r="34" spans="1:35" x14ac:dyDescent="0.2">
      <c r="A34" s="72" t="s">
        <v>180</v>
      </c>
      <c r="B34" s="71"/>
      <c r="C34" s="71"/>
    </row>
    <row r="35" spans="1:35" x14ac:dyDescent="0.2">
      <c r="A35" s="71"/>
      <c r="B35" s="72"/>
      <c r="C35" s="72" t="s">
        <v>163</v>
      </c>
      <c r="D35" s="73">
        <v>2019</v>
      </c>
      <c r="E35" s="73">
        <v>2020</v>
      </c>
      <c r="F35" s="73">
        <v>2021</v>
      </c>
      <c r="G35" s="73">
        <v>2022</v>
      </c>
      <c r="H35" s="73">
        <v>2023</v>
      </c>
      <c r="I35" s="73">
        <v>2024</v>
      </c>
      <c r="J35" s="73">
        <v>2025</v>
      </c>
      <c r="K35" s="73">
        <v>2026</v>
      </c>
      <c r="L35" s="73">
        <v>2027</v>
      </c>
      <c r="M35" s="73">
        <v>2028</v>
      </c>
      <c r="N35" s="73">
        <v>2029</v>
      </c>
      <c r="O35" s="73">
        <v>2030</v>
      </c>
      <c r="P35" s="73">
        <v>2031</v>
      </c>
      <c r="Q35" s="73">
        <v>2032</v>
      </c>
      <c r="R35" s="73">
        <v>2033</v>
      </c>
      <c r="S35" s="73">
        <v>2034</v>
      </c>
      <c r="T35" s="73">
        <v>2035</v>
      </c>
      <c r="U35" s="73">
        <v>2036</v>
      </c>
      <c r="V35" s="73">
        <v>2037</v>
      </c>
      <c r="W35" s="73">
        <v>2038</v>
      </c>
      <c r="X35" s="73">
        <v>2039</v>
      </c>
      <c r="Y35" s="73">
        <v>2040</v>
      </c>
      <c r="Z35" s="73">
        <v>2041</v>
      </c>
      <c r="AA35" s="73">
        <v>2042</v>
      </c>
      <c r="AB35" s="73">
        <v>2043</v>
      </c>
      <c r="AC35" s="73">
        <v>2044</v>
      </c>
      <c r="AD35" s="73">
        <v>2045</v>
      </c>
      <c r="AE35" s="73">
        <v>2046</v>
      </c>
      <c r="AF35" s="73">
        <v>2047</v>
      </c>
      <c r="AG35" s="73">
        <v>2048</v>
      </c>
      <c r="AH35" s="73">
        <v>2049</v>
      </c>
      <c r="AI35" s="73">
        <v>2050</v>
      </c>
    </row>
    <row r="36" spans="1:35" x14ac:dyDescent="0.2">
      <c r="A36" s="74" t="s">
        <v>181</v>
      </c>
      <c r="B36" s="71" t="s">
        <v>182</v>
      </c>
      <c r="C36" s="72" t="s">
        <v>166</v>
      </c>
      <c r="D36" s="76">
        <f>'LEAP projection'!B33</f>
        <v>12570270656130.162</v>
      </c>
      <c r="E36" s="76">
        <f>'LEAP projection'!C33</f>
        <v>12718647869114.205</v>
      </c>
      <c r="F36" s="76">
        <f>'LEAP projection'!D33</f>
        <v>12867025082098.248</v>
      </c>
      <c r="G36" s="76">
        <f>'LEAP projection'!E33</f>
        <v>13015402295082.291</v>
      </c>
      <c r="H36" s="76">
        <f>'LEAP projection'!F33</f>
        <v>13163779508066.332</v>
      </c>
      <c r="I36" s="76">
        <f>'LEAP projection'!G33</f>
        <v>13312156721050.375</v>
      </c>
      <c r="J36" s="76">
        <f>'LEAP projection'!H33</f>
        <v>13460533934034.42</v>
      </c>
      <c r="K36" s="76">
        <f>'LEAP projection'!I33</f>
        <v>13608911147018.461</v>
      </c>
      <c r="L36" s="76">
        <f>'LEAP projection'!J33</f>
        <v>13757288360002.504</v>
      </c>
      <c r="M36" s="76">
        <f>'LEAP projection'!K33</f>
        <v>13905665572986.547</v>
      </c>
      <c r="N36" s="76">
        <f>'LEAP projection'!L33</f>
        <v>14054042785970.586</v>
      </c>
      <c r="O36" s="76">
        <f>'LEAP projection'!M33</f>
        <v>14202419998954.629</v>
      </c>
      <c r="P36" s="76">
        <f>'LEAP projection'!N33</f>
        <v>14350797211938.672</v>
      </c>
      <c r="Q36" s="76">
        <f>'LEAP projection'!O33</f>
        <v>14499174424922.717</v>
      </c>
      <c r="R36" s="76">
        <f>'LEAP projection'!P33</f>
        <v>14647551637906.76</v>
      </c>
      <c r="S36" s="76">
        <f>'LEAP projection'!Q33</f>
        <v>14795928850890.801</v>
      </c>
      <c r="T36" s="76">
        <f>'LEAP projection'!R33</f>
        <v>14944306063874.846</v>
      </c>
      <c r="U36" s="76">
        <f>'LEAP projection'!S33</f>
        <v>14995167565994.139</v>
      </c>
      <c r="V36" s="76">
        <f>'LEAP projection'!T33</f>
        <v>15046029068113.43</v>
      </c>
      <c r="W36" s="76">
        <f>'LEAP projection'!U33</f>
        <v>15096890570232.725</v>
      </c>
      <c r="X36" s="76">
        <f>'LEAP projection'!V33</f>
        <v>15147752072352.018</v>
      </c>
      <c r="Y36" s="76">
        <f>'LEAP projection'!W33</f>
        <v>15198613574471.311</v>
      </c>
      <c r="Z36" s="76">
        <f>'LEAP projection'!X33</f>
        <v>15249475076590.607</v>
      </c>
      <c r="AA36" s="76">
        <f>'LEAP projection'!Y33</f>
        <v>15300336578709.9</v>
      </c>
      <c r="AB36" s="76">
        <f>'LEAP projection'!Z33</f>
        <v>15351198080829.193</v>
      </c>
      <c r="AC36" s="76">
        <f>'LEAP projection'!AA33</f>
        <v>15402059582948.486</v>
      </c>
      <c r="AD36" s="76">
        <f>'LEAP projection'!AB33</f>
        <v>15452921085067.775</v>
      </c>
      <c r="AE36" s="76">
        <f>'LEAP projection'!AC33</f>
        <v>15503782587187.068</v>
      </c>
      <c r="AF36" s="76">
        <f>'LEAP projection'!AD33</f>
        <v>15554644089306.369</v>
      </c>
      <c r="AG36" s="76">
        <f>'LEAP projection'!AE33</f>
        <v>15605505591425.664</v>
      </c>
      <c r="AH36" s="76">
        <f>'LEAP projection'!AF33</f>
        <v>15656367093544.957</v>
      </c>
      <c r="AI36" s="76">
        <f>'LEAP projection'!AG33</f>
        <v>15707228595664.252</v>
      </c>
    </row>
    <row r="37" spans="1:35" x14ac:dyDescent="0.2">
      <c r="A37" s="71"/>
      <c r="B37" s="72"/>
      <c r="C37" s="72" t="s">
        <v>167</v>
      </c>
      <c r="D37" s="5">
        <v>0</v>
      </c>
      <c r="E37" s="5">
        <v>0</v>
      </c>
      <c r="F37" s="5">
        <v>0</v>
      </c>
      <c r="G37" s="5">
        <v>0</v>
      </c>
      <c r="H37" s="5">
        <v>0</v>
      </c>
      <c r="I37" s="5">
        <v>0</v>
      </c>
      <c r="J37" s="5">
        <v>0</v>
      </c>
      <c r="K37" s="5">
        <v>0</v>
      </c>
      <c r="L37" s="5">
        <v>0</v>
      </c>
      <c r="M37" s="5">
        <v>0</v>
      </c>
      <c r="N37" s="5">
        <v>0</v>
      </c>
      <c r="O37" s="5">
        <v>0</v>
      </c>
      <c r="P37" s="5">
        <v>0</v>
      </c>
      <c r="Q37" s="5">
        <v>0</v>
      </c>
      <c r="R37" s="5">
        <v>0</v>
      </c>
      <c r="S37" s="5">
        <v>0</v>
      </c>
      <c r="T37" s="5">
        <v>0</v>
      </c>
      <c r="U37" s="5">
        <v>0</v>
      </c>
      <c r="V37" s="5">
        <v>0</v>
      </c>
      <c r="W37" s="5">
        <v>0</v>
      </c>
      <c r="X37" s="5">
        <v>0</v>
      </c>
      <c r="Y37" s="5">
        <v>0</v>
      </c>
      <c r="Z37" s="5">
        <v>0</v>
      </c>
      <c r="AA37" s="5">
        <v>0</v>
      </c>
      <c r="AB37" s="5">
        <v>0</v>
      </c>
      <c r="AC37" s="5">
        <v>0</v>
      </c>
      <c r="AD37" s="5">
        <v>0</v>
      </c>
      <c r="AE37" s="5">
        <v>0</v>
      </c>
      <c r="AF37" s="5">
        <v>0</v>
      </c>
      <c r="AG37" s="5">
        <v>0</v>
      </c>
      <c r="AH37" s="5">
        <v>0</v>
      </c>
      <c r="AI37" s="5">
        <v>0</v>
      </c>
    </row>
    <row r="38" spans="1:35" x14ac:dyDescent="0.2">
      <c r="A38" s="74" t="s">
        <v>183</v>
      </c>
      <c r="B38" s="72"/>
      <c r="C38" s="72" t="s">
        <v>169</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X38" s="5">
        <v>0</v>
      </c>
      <c r="Y38" s="5">
        <v>0</v>
      </c>
      <c r="Z38" s="5">
        <v>0</v>
      </c>
      <c r="AA38" s="5">
        <v>0</v>
      </c>
      <c r="AB38" s="5">
        <v>0</v>
      </c>
      <c r="AC38" s="5">
        <v>0</v>
      </c>
      <c r="AD38" s="5">
        <v>0</v>
      </c>
      <c r="AE38" s="5">
        <v>0</v>
      </c>
      <c r="AF38" s="5">
        <v>0</v>
      </c>
      <c r="AG38" s="5">
        <v>0</v>
      </c>
      <c r="AH38" s="5">
        <v>0</v>
      </c>
      <c r="AI38" s="5">
        <v>0</v>
      </c>
    </row>
    <row r="39" spans="1:35" x14ac:dyDescent="0.2">
      <c r="A39" s="71"/>
      <c r="B39" s="72"/>
      <c r="C39" s="72" t="s">
        <v>171</v>
      </c>
      <c r="D39" s="5">
        <v>0</v>
      </c>
      <c r="E39" s="5">
        <v>0</v>
      </c>
      <c r="F39" s="5">
        <v>0</v>
      </c>
      <c r="G39" s="5">
        <v>0</v>
      </c>
      <c r="H39" s="5">
        <v>0</v>
      </c>
      <c r="I39" s="5">
        <v>0</v>
      </c>
      <c r="J39" s="5">
        <v>0</v>
      </c>
      <c r="K39" s="5">
        <v>0</v>
      </c>
      <c r="L39" s="5">
        <v>0</v>
      </c>
      <c r="M39" s="5">
        <v>0</v>
      </c>
      <c r="N39" s="5">
        <v>0</v>
      </c>
      <c r="O39" s="5">
        <v>0</v>
      </c>
      <c r="P39" s="5">
        <v>0</v>
      </c>
      <c r="Q39" s="5">
        <v>0</v>
      </c>
      <c r="R39" s="5">
        <v>0</v>
      </c>
      <c r="S39" s="5">
        <v>0</v>
      </c>
      <c r="T39" s="5">
        <v>0</v>
      </c>
      <c r="U39" s="5">
        <v>0</v>
      </c>
      <c r="V39" s="5">
        <v>0</v>
      </c>
      <c r="W39" s="5">
        <v>0</v>
      </c>
      <c r="X39" s="5">
        <v>0</v>
      </c>
      <c r="Y39" s="5">
        <v>0</v>
      </c>
      <c r="Z39" s="5">
        <v>0</v>
      </c>
      <c r="AA39" s="5">
        <v>0</v>
      </c>
      <c r="AB39" s="5">
        <v>0</v>
      </c>
      <c r="AC39" s="5">
        <v>0</v>
      </c>
      <c r="AD39" s="5">
        <v>0</v>
      </c>
      <c r="AE39" s="5">
        <v>0</v>
      </c>
      <c r="AF39" s="5">
        <v>0</v>
      </c>
      <c r="AG39" s="5">
        <v>0</v>
      </c>
      <c r="AH39" s="5">
        <v>0</v>
      </c>
      <c r="AI39" s="5">
        <v>0</v>
      </c>
    </row>
    <row r="40" spans="1:35" x14ac:dyDescent="0.2">
      <c r="A40" s="71"/>
      <c r="B40" s="72"/>
      <c r="C40" s="72" t="s">
        <v>172</v>
      </c>
      <c r="D40" s="5">
        <v>0</v>
      </c>
      <c r="E40" s="5">
        <v>0</v>
      </c>
      <c r="F40" s="5">
        <v>0</v>
      </c>
      <c r="G40" s="5">
        <v>0</v>
      </c>
      <c r="H40" s="5">
        <v>0</v>
      </c>
      <c r="I40" s="5">
        <v>0</v>
      </c>
      <c r="J40" s="5">
        <v>0</v>
      </c>
      <c r="K40" s="5">
        <v>0</v>
      </c>
      <c r="L40" s="5">
        <v>0</v>
      </c>
      <c r="M40" s="5">
        <v>0</v>
      </c>
      <c r="N40" s="5">
        <v>0</v>
      </c>
      <c r="O40" s="5">
        <v>0</v>
      </c>
      <c r="P40" s="5">
        <v>0</v>
      </c>
      <c r="Q40" s="5">
        <v>0</v>
      </c>
      <c r="R40" s="5">
        <v>0</v>
      </c>
      <c r="S40" s="5">
        <v>0</v>
      </c>
      <c r="T40" s="5">
        <v>0</v>
      </c>
      <c r="U40" s="5">
        <v>0</v>
      </c>
      <c r="V40" s="5">
        <v>0</v>
      </c>
      <c r="W40" s="5">
        <v>0</v>
      </c>
      <c r="X40" s="5">
        <v>0</v>
      </c>
      <c r="Y40" s="5">
        <v>0</v>
      </c>
      <c r="Z40" s="5">
        <v>0</v>
      </c>
      <c r="AA40" s="5">
        <v>0</v>
      </c>
      <c r="AB40" s="5">
        <v>0</v>
      </c>
      <c r="AC40" s="5">
        <v>0</v>
      </c>
      <c r="AD40" s="5">
        <v>0</v>
      </c>
      <c r="AE40" s="5">
        <v>0</v>
      </c>
      <c r="AF40" s="5">
        <v>0</v>
      </c>
      <c r="AG40" s="5">
        <v>0</v>
      </c>
      <c r="AH40" s="5">
        <v>0</v>
      </c>
      <c r="AI40" s="5">
        <v>0</v>
      </c>
    </row>
    <row r="41" spans="1:35" x14ac:dyDescent="0.2">
      <c r="A41" s="71"/>
      <c r="B41" s="72"/>
      <c r="C41" s="72" t="s">
        <v>174</v>
      </c>
      <c r="D41" s="5">
        <v>0</v>
      </c>
      <c r="E41" s="5">
        <v>0</v>
      </c>
      <c r="F41" s="5">
        <v>0</v>
      </c>
      <c r="G41" s="5">
        <v>0</v>
      </c>
      <c r="H41" s="5">
        <v>0</v>
      </c>
      <c r="I41" s="5">
        <v>0</v>
      </c>
      <c r="J41" s="5">
        <v>0</v>
      </c>
      <c r="K41" s="5">
        <v>0</v>
      </c>
      <c r="L41" s="5">
        <v>0</v>
      </c>
      <c r="M41" s="5">
        <v>0</v>
      </c>
      <c r="N41" s="5">
        <v>0</v>
      </c>
      <c r="O41" s="5">
        <v>0</v>
      </c>
      <c r="P41" s="5">
        <v>0</v>
      </c>
      <c r="Q41" s="5">
        <v>0</v>
      </c>
      <c r="R41" s="5">
        <v>0</v>
      </c>
      <c r="S41" s="5">
        <v>0</v>
      </c>
      <c r="T41" s="5">
        <v>0</v>
      </c>
      <c r="U41" s="5">
        <v>0</v>
      </c>
      <c r="V41" s="5">
        <v>0</v>
      </c>
      <c r="W41" s="5">
        <v>0</v>
      </c>
      <c r="X41" s="5">
        <v>0</v>
      </c>
      <c r="Y41" s="5">
        <v>0</v>
      </c>
      <c r="Z41" s="5">
        <v>0</v>
      </c>
      <c r="AA41" s="5">
        <v>0</v>
      </c>
      <c r="AB41" s="5">
        <v>0</v>
      </c>
      <c r="AC41" s="5">
        <v>0</v>
      </c>
      <c r="AD41" s="5">
        <v>0</v>
      </c>
      <c r="AE41" s="5">
        <v>0</v>
      </c>
      <c r="AF41" s="5">
        <v>0</v>
      </c>
      <c r="AG41" s="5">
        <v>0</v>
      </c>
      <c r="AH41" s="5">
        <v>0</v>
      </c>
      <c r="AI41" s="5">
        <v>0</v>
      </c>
    </row>
    <row r="42" spans="1:35" x14ac:dyDescent="0.2">
      <c r="A42" s="71"/>
      <c r="B42" s="72"/>
      <c r="C42" s="72" t="s">
        <v>175</v>
      </c>
      <c r="D42" s="5">
        <v>0</v>
      </c>
      <c r="E42" s="5">
        <v>0</v>
      </c>
      <c r="F42" s="5">
        <v>0</v>
      </c>
      <c r="G42" s="5">
        <v>0</v>
      </c>
      <c r="H42" s="5">
        <v>0</v>
      </c>
      <c r="I42" s="5">
        <v>0</v>
      </c>
      <c r="J42" s="5">
        <v>0</v>
      </c>
      <c r="K42" s="5">
        <v>0</v>
      </c>
      <c r="L42" s="5">
        <v>0</v>
      </c>
      <c r="M42" s="5">
        <v>0</v>
      </c>
      <c r="N42" s="5">
        <v>0</v>
      </c>
      <c r="O42" s="5">
        <v>0</v>
      </c>
      <c r="P42" s="5">
        <v>0</v>
      </c>
      <c r="Q42" s="5">
        <v>0</v>
      </c>
      <c r="R42" s="5">
        <v>0</v>
      </c>
      <c r="S42" s="5">
        <v>0</v>
      </c>
      <c r="T42" s="5">
        <v>0</v>
      </c>
      <c r="U42" s="5">
        <v>0</v>
      </c>
      <c r="V42" s="5">
        <v>0</v>
      </c>
      <c r="W42" s="5">
        <v>0</v>
      </c>
      <c r="X42" s="5">
        <v>0</v>
      </c>
      <c r="Y42" s="5">
        <v>0</v>
      </c>
      <c r="Z42" s="5">
        <v>0</v>
      </c>
      <c r="AA42" s="5">
        <v>0</v>
      </c>
      <c r="AB42" s="5">
        <v>0</v>
      </c>
      <c r="AC42" s="5">
        <v>0</v>
      </c>
      <c r="AD42" s="5">
        <v>0</v>
      </c>
      <c r="AE42" s="5">
        <v>0</v>
      </c>
      <c r="AF42" s="5">
        <v>0</v>
      </c>
      <c r="AG42" s="5">
        <v>0</v>
      </c>
      <c r="AH42" s="5">
        <v>0</v>
      </c>
      <c r="AI42" s="5">
        <v>0</v>
      </c>
    </row>
    <row r="43" spans="1:35" x14ac:dyDescent="0.2">
      <c r="A43" s="71"/>
      <c r="B43" s="72"/>
      <c r="C43" s="72" t="s">
        <v>176</v>
      </c>
      <c r="D43" s="5">
        <v>0</v>
      </c>
      <c r="E43" s="5">
        <v>0</v>
      </c>
      <c r="F43" s="5">
        <v>0</v>
      </c>
      <c r="G43" s="5">
        <v>0</v>
      </c>
      <c r="H43" s="5">
        <v>0</v>
      </c>
      <c r="I43" s="5">
        <v>0</v>
      </c>
      <c r="J43" s="5">
        <v>0</v>
      </c>
      <c r="K43" s="5">
        <v>0</v>
      </c>
      <c r="L43" s="5">
        <v>0</v>
      </c>
      <c r="M43" s="5">
        <v>0</v>
      </c>
      <c r="N43" s="5">
        <v>0</v>
      </c>
      <c r="O43" s="5">
        <v>0</v>
      </c>
      <c r="P43" s="5">
        <v>0</v>
      </c>
      <c r="Q43" s="5">
        <v>0</v>
      </c>
      <c r="R43" s="5">
        <v>0</v>
      </c>
      <c r="S43" s="5">
        <v>0</v>
      </c>
      <c r="T43" s="5">
        <v>0</v>
      </c>
      <c r="U43" s="5">
        <v>0</v>
      </c>
      <c r="V43" s="5">
        <v>0</v>
      </c>
      <c r="W43" s="5">
        <v>0</v>
      </c>
      <c r="X43" s="5">
        <v>0</v>
      </c>
      <c r="Y43" s="5">
        <v>0</v>
      </c>
      <c r="Z43" s="5">
        <v>0</v>
      </c>
      <c r="AA43" s="5">
        <v>0</v>
      </c>
      <c r="AB43" s="5">
        <v>0</v>
      </c>
      <c r="AC43" s="5">
        <v>0</v>
      </c>
      <c r="AD43" s="5">
        <v>0</v>
      </c>
      <c r="AE43" s="5">
        <v>0</v>
      </c>
      <c r="AF43" s="5">
        <v>0</v>
      </c>
      <c r="AG43" s="5">
        <v>0</v>
      </c>
      <c r="AH43" s="5">
        <v>0</v>
      </c>
      <c r="AI43" s="5">
        <v>0</v>
      </c>
    </row>
    <row r="44" spans="1:35" x14ac:dyDescent="0.2">
      <c r="A44" s="71"/>
      <c r="B44" s="72"/>
      <c r="C44" s="72" t="s">
        <v>178</v>
      </c>
      <c r="D44" s="5">
        <v>0</v>
      </c>
      <c r="E44" s="5">
        <v>0</v>
      </c>
      <c r="F44" s="5">
        <v>0</v>
      </c>
      <c r="G44" s="5">
        <v>0</v>
      </c>
      <c r="H44" s="5">
        <v>0</v>
      </c>
      <c r="I44" s="5">
        <v>0</v>
      </c>
      <c r="J44" s="5">
        <v>0</v>
      </c>
      <c r="K44" s="5">
        <v>0</v>
      </c>
      <c r="L44" s="5">
        <v>0</v>
      </c>
      <c r="M44" s="5">
        <v>0</v>
      </c>
      <c r="N44" s="5">
        <v>0</v>
      </c>
      <c r="O44" s="5">
        <v>0</v>
      </c>
      <c r="P44" s="5">
        <v>0</v>
      </c>
      <c r="Q44" s="5">
        <v>0</v>
      </c>
      <c r="R44" s="5">
        <v>0</v>
      </c>
      <c r="S44" s="5">
        <v>0</v>
      </c>
      <c r="T44" s="5">
        <v>0</v>
      </c>
      <c r="U44" s="5">
        <v>0</v>
      </c>
      <c r="V44" s="5">
        <v>0</v>
      </c>
      <c r="W44" s="5">
        <v>0</v>
      </c>
      <c r="X44" s="5">
        <v>0</v>
      </c>
      <c r="Y44" s="5">
        <v>0</v>
      </c>
      <c r="Z44" s="5">
        <v>0</v>
      </c>
      <c r="AA44" s="5">
        <v>0</v>
      </c>
      <c r="AB44" s="5">
        <v>0</v>
      </c>
      <c r="AC44" s="5">
        <v>0</v>
      </c>
      <c r="AD44" s="5">
        <v>0</v>
      </c>
      <c r="AE44" s="5">
        <v>0</v>
      </c>
      <c r="AF44" s="5">
        <v>0</v>
      </c>
      <c r="AG44" s="5">
        <v>0</v>
      </c>
      <c r="AH44" s="5">
        <v>0</v>
      </c>
      <c r="AI44" s="5">
        <v>0</v>
      </c>
    </row>
    <row r="45" spans="1:35" x14ac:dyDescent="0.2">
      <c r="A45" s="71"/>
      <c r="B45" s="72"/>
      <c r="C45" s="72" t="s">
        <v>179</v>
      </c>
      <c r="D45" s="5">
        <v>0</v>
      </c>
      <c r="E45" s="5">
        <v>0</v>
      </c>
      <c r="F45" s="5">
        <v>0</v>
      </c>
      <c r="G45" s="5">
        <v>0</v>
      </c>
      <c r="H45" s="5">
        <v>0</v>
      </c>
      <c r="I45" s="5">
        <v>0</v>
      </c>
      <c r="J45" s="5">
        <v>0</v>
      </c>
      <c r="K45" s="5">
        <v>0</v>
      </c>
      <c r="L45" s="5">
        <v>0</v>
      </c>
      <c r="M45" s="5">
        <v>0</v>
      </c>
      <c r="N45" s="5">
        <v>0</v>
      </c>
      <c r="O45" s="5">
        <v>0</v>
      </c>
      <c r="P45" s="5">
        <v>0</v>
      </c>
      <c r="Q45" s="5">
        <v>0</v>
      </c>
      <c r="R45" s="5">
        <v>0</v>
      </c>
      <c r="S45" s="5">
        <v>0</v>
      </c>
      <c r="T45" s="5">
        <v>0</v>
      </c>
      <c r="U45" s="5">
        <v>0</v>
      </c>
      <c r="V45" s="5">
        <v>0</v>
      </c>
      <c r="W45" s="5">
        <v>0</v>
      </c>
      <c r="X45" s="5">
        <v>0</v>
      </c>
      <c r="Y45" s="5">
        <v>0</v>
      </c>
      <c r="Z45" s="5">
        <v>0</v>
      </c>
      <c r="AA45" s="5">
        <v>0</v>
      </c>
      <c r="AB45" s="5">
        <v>0</v>
      </c>
      <c r="AC45" s="5">
        <v>0</v>
      </c>
      <c r="AD45" s="5">
        <v>0</v>
      </c>
      <c r="AE45" s="5">
        <v>0</v>
      </c>
      <c r="AF45" s="5">
        <v>0</v>
      </c>
      <c r="AG45" s="5">
        <v>0</v>
      </c>
      <c r="AH45" s="5">
        <v>0</v>
      </c>
      <c r="AI45" s="5">
        <v>0</v>
      </c>
    </row>
    <row r="46" spans="1:35" x14ac:dyDescent="0.2">
      <c r="A46" s="71"/>
      <c r="B46" s="71"/>
      <c r="C46" s="71"/>
    </row>
    <row r="47" spans="1:35" x14ac:dyDescent="0.2">
      <c r="A47" s="72" t="s">
        <v>184</v>
      </c>
      <c r="B47" s="71"/>
      <c r="C47" s="71"/>
    </row>
    <row r="48" spans="1:35" x14ac:dyDescent="0.2">
      <c r="A48" s="71"/>
      <c r="B48" s="72"/>
      <c r="C48" s="72" t="s">
        <v>163</v>
      </c>
      <c r="D48" s="73">
        <v>2019</v>
      </c>
      <c r="E48" s="73">
        <v>2020</v>
      </c>
      <c r="F48" s="73">
        <v>2021</v>
      </c>
      <c r="G48" s="73">
        <v>2022</v>
      </c>
      <c r="H48" s="73">
        <v>2023</v>
      </c>
      <c r="I48" s="73">
        <v>2024</v>
      </c>
      <c r="J48" s="73">
        <v>2025</v>
      </c>
      <c r="K48" s="73">
        <v>2026</v>
      </c>
      <c r="L48" s="73">
        <v>2027</v>
      </c>
      <c r="M48" s="73">
        <v>2028</v>
      </c>
      <c r="N48" s="73">
        <v>2029</v>
      </c>
      <c r="O48" s="73">
        <v>2030</v>
      </c>
      <c r="P48" s="73">
        <v>2031</v>
      </c>
      <c r="Q48" s="73">
        <v>2032</v>
      </c>
      <c r="R48" s="73">
        <v>2033</v>
      </c>
      <c r="S48" s="73">
        <v>2034</v>
      </c>
      <c r="T48" s="73">
        <v>2035</v>
      </c>
      <c r="U48" s="73">
        <v>2036</v>
      </c>
      <c r="V48" s="73">
        <v>2037</v>
      </c>
      <c r="W48" s="73">
        <v>2038</v>
      </c>
      <c r="X48" s="73">
        <v>2039</v>
      </c>
      <c r="Y48" s="73">
        <v>2040</v>
      </c>
      <c r="Z48" s="73">
        <v>2041</v>
      </c>
      <c r="AA48" s="73">
        <v>2042</v>
      </c>
      <c r="AB48" s="73">
        <v>2043</v>
      </c>
      <c r="AC48" s="73">
        <v>2044</v>
      </c>
      <c r="AD48" s="73">
        <v>2045</v>
      </c>
      <c r="AE48" s="73">
        <v>2046</v>
      </c>
      <c r="AF48" s="73">
        <v>2047</v>
      </c>
      <c r="AG48" s="73">
        <v>2048</v>
      </c>
      <c r="AH48" s="73">
        <v>2049</v>
      </c>
      <c r="AI48" s="73">
        <v>2050</v>
      </c>
    </row>
    <row r="49" spans="1:35" x14ac:dyDescent="0.2">
      <c r="A49" s="74" t="s">
        <v>185</v>
      </c>
      <c r="B49" s="71" t="s">
        <v>182</v>
      </c>
      <c r="C49" s="72" t="s">
        <v>166</v>
      </c>
      <c r="D49" s="76">
        <f>'LEAP projection'!B29</f>
        <v>14040459404685.037</v>
      </c>
      <c r="E49" s="76">
        <f>'LEAP projection'!C29</f>
        <v>14206190461117.527</v>
      </c>
      <c r="F49" s="76">
        <f>'LEAP projection'!D29</f>
        <v>14371921517550.014</v>
      </c>
      <c r="G49" s="76">
        <f>'LEAP projection'!E29</f>
        <v>14537652573982.502</v>
      </c>
      <c r="H49" s="76">
        <f>'LEAP projection'!F29</f>
        <v>14703383630414.988</v>
      </c>
      <c r="I49" s="76">
        <f>'LEAP projection'!G29</f>
        <v>14869114686847.479</v>
      </c>
      <c r="J49" s="76">
        <f>'LEAP projection'!H29</f>
        <v>15034845743279.967</v>
      </c>
      <c r="K49" s="76">
        <f>'LEAP projection'!I29</f>
        <v>15200576799712.451</v>
      </c>
      <c r="L49" s="76">
        <f>'LEAP projection'!J29</f>
        <v>15366307856144.943</v>
      </c>
      <c r="M49" s="76">
        <f>'LEAP projection'!K29</f>
        <v>15532038912577.432</v>
      </c>
      <c r="N49" s="76">
        <f>'LEAP projection'!L29</f>
        <v>15697769969009.918</v>
      </c>
      <c r="O49" s="76">
        <f>'LEAP projection'!M29</f>
        <v>15863501025442.402</v>
      </c>
      <c r="P49" s="76">
        <f>'LEAP projection'!N29</f>
        <v>16029232081874.893</v>
      </c>
      <c r="Q49" s="76">
        <f>'LEAP projection'!O29</f>
        <v>16194963138307.381</v>
      </c>
      <c r="R49" s="76">
        <f>'LEAP projection'!P29</f>
        <v>16360694194739.869</v>
      </c>
      <c r="S49" s="76">
        <f>'LEAP projection'!Q29</f>
        <v>16526425251172.357</v>
      </c>
      <c r="T49" s="76">
        <f>'LEAP projection'!R29</f>
        <v>16692156307604.848</v>
      </c>
      <c r="U49" s="76">
        <f>'LEAP projection'!S29</f>
        <v>16748966449192.291</v>
      </c>
      <c r="V49" s="76">
        <f>'LEAP projection'!T29</f>
        <v>16805776590779.73</v>
      </c>
      <c r="W49" s="76">
        <f>'LEAP projection'!U29</f>
        <v>16862586732367.178</v>
      </c>
      <c r="X49" s="76">
        <f>'LEAP projection'!V29</f>
        <v>16919396873954.621</v>
      </c>
      <c r="Y49" s="76">
        <f>'LEAP projection'!W29</f>
        <v>16976207015542.064</v>
      </c>
      <c r="Z49" s="76">
        <f>'LEAP projection'!X29</f>
        <v>17033017157129.508</v>
      </c>
      <c r="AA49" s="76">
        <f>'LEAP projection'!Y29</f>
        <v>17089827298716.951</v>
      </c>
      <c r="AB49" s="76">
        <f>'LEAP projection'!Z29</f>
        <v>17146637440304.395</v>
      </c>
      <c r="AC49" s="76">
        <f>'LEAP projection'!AA29</f>
        <v>17203447581891.838</v>
      </c>
      <c r="AD49" s="76">
        <f>'LEAP projection'!AB29</f>
        <v>17260257723479.281</v>
      </c>
      <c r="AE49" s="76">
        <f>'LEAP projection'!AC29</f>
        <v>17317067865066.727</v>
      </c>
      <c r="AF49" s="76">
        <f>'LEAP projection'!AD29</f>
        <v>17373878006654.172</v>
      </c>
      <c r="AG49" s="76">
        <f>'LEAP projection'!AE29</f>
        <v>17430688148241.619</v>
      </c>
      <c r="AH49" s="76">
        <f>'LEAP projection'!AF29</f>
        <v>17487498289829.062</v>
      </c>
      <c r="AI49" s="76">
        <f>'LEAP projection'!AG29</f>
        <v>17544308431416.506</v>
      </c>
    </row>
    <row r="50" spans="1:35" x14ac:dyDescent="0.2">
      <c r="A50" s="71"/>
      <c r="B50" s="72"/>
      <c r="C50" s="72" t="s">
        <v>167</v>
      </c>
      <c r="D50" s="5">
        <v>0</v>
      </c>
      <c r="E50" s="5">
        <v>0</v>
      </c>
      <c r="F50" s="5">
        <v>0</v>
      </c>
      <c r="G50" s="5">
        <v>0</v>
      </c>
      <c r="H50" s="5">
        <v>0</v>
      </c>
      <c r="I50" s="5">
        <v>0</v>
      </c>
      <c r="J50" s="5">
        <v>0</v>
      </c>
      <c r="K50" s="5">
        <v>0</v>
      </c>
      <c r="L50" s="5">
        <v>0</v>
      </c>
      <c r="M50" s="5">
        <v>0</v>
      </c>
      <c r="N50" s="5">
        <v>0</v>
      </c>
      <c r="O50" s="5">
        <v>0</v>
      </c>
      <c r="P50" s="5">
        <v>0</v>
      </c>
      <c r="Q50" s="5">
        <v>0</v>
      </c>
      <c r="R50" s="5">
        <v>0</v>
      </c>
      <c r="S50" s="5">
        <v>0</v>
      </c>
      <c r="T50" s="5">
        <v>0</v>
      </c>
      <c r="U50" s="5">
        <v>0</v>
      </c>
      <c r="V50" s="5">
        <v>0</v>
      </c>
      <c r="W50" s="5">
        <v>0</v>
      </c>
      <c r="X50" s="5">
        <v>0</v>
      </c>
      <c r="Y50" s="5">
        <v>0</v>
      </c>
      <c r="Z50" s="5">
        <v>0</v>
      </c>
      <c r="AA50" s="5">
        <v>0</v>
      </c>
      <c r="AB50" s="5">
        <v>0</v>
      </c>
      <c r="AC50" s="5">
        <v>0</v>
      </c>
      <c r="AD50" s="5">
        <v>0</v>
      </c>
      <c r="AE50" s="5">
        <v>0</v>
      </c>
      <c r="AF50" s="5">
        <v>0</v>
      </c>
      <c r="AG50" s="5">
        <v>0</v>
      </c>
      <c r="AH50" s="5">
        <v>0</v>
      </c>
      <c r="AI50" s="5">
        <v>0</v>
      </c>
    </row>
    <row r="51" spans="1:35" x14ac:dyDescent="0.2">
      <c r="A51" s="71"/>
      <c r="B51" s="72"/>
      <c r="C51" s="72" t="s">
        <v>169</v>
      </c>
      <c r="D51" s="5">
        <v>0</v>
      </c>
      <c r="E51" s="5">
        <v>0</v>
      </c>
      <c r="F51" s="5">
        <v>0</v>
      </c>
      <c r="G51" s="5">
        <v>0</v>
      </c>
      <c r="H51" s="5">
        <v>0</v>
      </c>
      <c r="I51" s="5">
        <v>0</v>
      </c>
      <c r="J51" s="5">
        <v>0</v>
      </c>
      <c r="K51" s="5">
        <v>0</v>
      </c>
      <c r="L51" s="5">
        <v>0</v>
      </c>
      <c r="M51" s="5">
        <v>0</v>
      </c>
      <c r="N51" s="5">
        <v>0</v>
      </c>
      <c r="O51" s="5">
        <v>0</v>
      </c>
      <c r="P51" s="5">
        <v>0</v>
      </c>
      <c r="Q51" s="5">
        <v>0</v>
      </c>
      <c r="R51" s="5">
        <v>0</v>
      </c>
      <c r="S51" s="5">
        <v>0</v>
      </c>
      <c r="T51" s="5">
        <v>0</v>
      </c>
      <c r="U51" s="5">
        <v>0</v>
      </c>
      <c r="V51" s="5">
        <v>0</v>
      </c>
      <c r="W51" s="5">
        <v>0</v>
      </c>
      <c r="X51" s="5">
        <v>0</v>
      </c>
      <c r="Y51" s="5">
        <v>0</v>
      </c>
      <c r="Z51" s="5">
        <v>0</v>
      </c>
      <c r="AA51" s="5">
        <v>0</v>
      </c>
      <c r="AB51" s="5">
        <v>0</v>
      </c>
      <c r="AC51" s="5">
        <v>0</v>
      </c>
      <c r="AD51" s="5">
        <v>0</v>
      </c>
      <c r="AE51" s="5">
        <v>0</v>
      </c>
      <c r="AF51" s="5">
        <v>0</v>
      </c>
      <c r="AG51" s="5">
        <v>0</v>
      </c>
      <c r="AH51" s="5">
        <v>0</v>
      </c>
      <c r="AI51" s="5">
        <v>0</v>
      </c>
    </row>
    <row r="52" spans="1:35" x14ac:dyDescent="0.2">
      <c r="A52" s="71"/>
      <c r="B52" s="72"/>
      <c r="C52" s="72" t="s">
        <v>171</v>
      </c>
      <c r="D52" s="5">
        <v>0</v>
      </c>
      <c r="E52" s="5">
        <v>0</v>
      </c>
      <c r="F52" s="5">
        <v>0</v>
      </c>
      <c r="G52" s="5">
        <v>0</v>
      </c>
      <c r="H52" s="5">
        <v>0</v>
      </c>
      <c r="I52" s="5">
        <v>0</v>
      </c>
      <c r="J52" s="5">
        <v>0</v>
      </c>
      <c r="K52" s="5">
        <v>0</v>
      </c>
      <c r="L52" s="5">
        <v>0</v>
      </c>
      <c r="M52" s="5">
        <v>0</v>
      </c>
      <c r="N52" s="5">
        <v>0</v>
      </c>
      <c r="O52" s="5">
        <v>0</v>
      </c>
      <c r="P52" s="5">
        <v>0</v>
      </c>
      <c r="Q52" s="5">
        <v>0</v>
      </c>
      <c r="R52" s="5">
        <v>0</v>
      </c>
      <c r="S52" s="5">
        <v>0</v>
      </c>
      <c r="T52" s="5">
        <v>0</v>
      </c>
      <c r="U52" s="5">
        <v>0</v>
      </c>
      <c r="V52" s="5">
        <v>0</v>
      </c>
      <c r="W52" s="5">
        <v>0</v>
      </c>
      <c r="X52" s="5">
        <v>0</v>
      </c>
      <c r="Y52" s="5">
        <v>0</v>
      </c>
      <c r="Z52" s="5">
        <v>0</v>
      </c>
      <c r="AA52" s="5">
        <v>0</v>
      </c>
      <c r="AB52" s="5">
        <v>0</v>
      </c>
      <c r="AC52" s="5">
        <v>0</v>
      </c>
      <c r="AD52" s="5">
        <v>0</v>
      </c>
      <c r="AE52" s="5">
        <v>0</v>
      </c>
      <c r="AF52" s="5">
        <v>0</v>
      </c>
      <c r="AG52" s="5">
        <v>0</v>
      </c>
      <c r="AH52" s="5">
        <v>0</v>
      </c>
      <c r="AI52" s="5">
        <v>0</v>
      </c>
    </row>
    <row r="53" spans="1:35" x14ac:dyDescent="0.2">
      <c r="A53" s="71"/>
      <c r="B53" s="72"/>
      <c r="C53" s="72" t="s">
        <v>172</v>
      </c>
      <c r="D53" s="5">
        <v>0</v>
      </c>
      <c r="E53" s="5">
        <v>0</v>
      </c>
      <c r="F53" s="5">
        <v>0</v>
      </c>
      <c r="G53" s="5">
        <v>0</v>
      </c>
      <c r="H53" s="5">
        <v>0</v>
      </c>
      <c r="I53" s="5">
        <v>0</v>
      </c>
      <c r="J53" s="5">
        <v>0</v>
      </c>
      <c r="K53" s="5">
        <v>0</v>
      </c>
      <c r="L53" s="5">
        <v>0</v>
      </c>
      <c r="M53" s="5">
        <v>0</v>
      </c>
      <c r="N53" s="5">
        <v>0</v>
      </c>
      <c r="O53" s="5">
        <v>0</v>
      </c>
      <c r="P53" s="5">
        <v>0</v>
      </c>
      <c r="Q53" s="5">
        <v>0</v>
      </c>
      <c r="R53" s="5">
        <v>0</v>
      </c>
      <c r="S53" s="5">
        <v>0</v>
      </c>
      <c r="T53" s="5">
        <v>0</v>
      </c>
      <c r="U53" s="5">
        <v>0</v>
      </c>
      <c r="V53" s="5">
        <v>0</v>
      </c>
      <c r="W53" s="5">
        <v>0</v>
      </c>
      <c r="X53" s="5">
        <v>0</v>
      </c>
      <c r="Y53" s="5">
        <v>0</v>
      </c>
      <c r="Z53" s="5">
        <v>0</v>
      </c>
      <c r="AA53" s="5">
        <v>0</v>
      </c>
      <c r="AB53" s="5">
        <v>0</v>
      </c>
      <c r="AC53" s="5">
        <v>0</v>
      </c>
      <c r="AD53" s="5">
        <v>0</v>
      </c>
      <c r="AE53" s="5">
        <v>0</v>
      </c>
      <c r="AF53" s="5">
        <v>0</v>
      </c>
      <c r="AG53" s="5">
        <v>0</v>
      </c>
      <c r="AH53" s="5">
        <v>0</v>
      </c>
      <c r="AI53" s="5">
        <v>0</v>
      </c>
    </row>
    <row r="54" spans="1:35" x14ac:dyDescent="0.2">
      <c r="A54" s="71"/>
      <c r="B54" s="72"/>
      <c r="C54" s="72" t="s">
        <v>174</v>
      </c>
      <c r="D54" s="5">
        <v>0</v>
      </c>
      <c r="E54" s="5">
        <v>0</v>
      </c>
      <c r="F54" s="5">
        <v>0</v>
      </c>
      <c r="G54" s="5">
        <v>0</v>
      </c>
      <c r="H54" s="5">
        <v>0</v>
      </c>
      <c r="I54" s="5">
        <v>0</v>
      </c>
      <c r="J54" s="5">
        <v>0</v>
      </c>
      <c r="K54" s="5">
        <v>0</v>
      </c>
      <c r="L54" s="5">
        <v>0</v>
      </c>
      <c r="M54" s="5">
        <v>0</v>
      </c>
      <c r="N54" s="5">
        <v>0</v>
      </c>
      <c r="O54" s="5">
        <v>0</v>
      </c>
      <c r="P54" s="5">
        <v>0</v>
      </c>
      <c r="Q54" s="5">
        <v>0</v>
      </c>
      <c r="R54" s="5">
        <v>0</v>
      </c>
      <c r="S54" s="5">
        <v>0</v>
      </c>
      <c r="T54" s="5">
        <v>0</v>
      </c>
      <c r="U54" s="5">
        <v>0</v>
      </c>
      <c r="V54" s="5">
        <v>0</v>
      </c>
      <c r="W54" s="5">
        <v>0</v>
      </c>
      <c r="X54" s="5">
        <v>0</v>
      </c>
      <c r="Y54" s="5">
        <v>0</v>
      </c>
      <c r="Z54" s="5">
        <v>0</v>
      </c>
      <c r="AA54" s="5">
        <v>0</v>
      </c>
      <c r="AB54" s="5">
        <v>0</v>
      </c>
      <c r="AC54" s="5">
        <v>0</v>
      </c>
      <c r="AD54" s="5">
        <v>0</v>
      </c>
      <c r="AE54" s="5">
        <v>0</v>
      </c>
      <c r="AF54" s="5">
        <v>0</v>
      </c>
      <c r="AG54" s="5">
        <v>0</v>
      </c>
      <c r="AH54" s="5">
        <v>0</v>
      </c>
      <c r="AI54" s="5">
        <v>0</v>
      </c>
    </row>
    <row r="55" spans="1:35" x14ac:dyDescent="0.2">
      <c r="A55" s="71"/>
      <c r="B55" s="72"/>
      <c r="C55" s="72" t="s">
        <v>175</v>
      </c>
      <c r="D55" s="5">
        <v>0</v>
      </c>
      <c r="E55" s="5">
        <v>0</v>
      </c>
      <c r="F55" s="5">
        <v>0</v>
      </c>
      <c r="G55" s="5">
        <v>0</v>
      </c>
      <c r="H55" s="5">
        <v>0</v>
      </c>
      <c r="I55" s="5">
        <v>0</v>
      </c>
      <c r="J55" s="5">
        <v>0</v>
      </c>
      <c r="K55" s="5">
        <v>0</v>
      </c>
      <c r="L55" s="5">
        <v>0</v>
      </c>
      <c r="M55" s="5">
        <v>0</v>
      </c>
      <c r="N55" s="5">
        <v>0</v>
      </c>
      <c r="O55" s="5">
        <v>0</v>
      </c>
      <c r="P55" s="5">
        <v>0</v>
      </c>
      <c r="Q55" s="5">
        <v>0</v>
      </c>
      <c r="R55" s="5">
        <v>0</v>
      </c>
      <c r="S55" s="5">
        <v>0</v>
      </c>
      <c r="T55" s="5">
        <v>0</v>
      </c>
      <c r="U55" s="5">
        <v>0</v>
      </c>
      <c r="V55" s="5">
        <v>0</v>
      </c>
      <c r="W55" s="5">
        <v>0</v>
      </c>
      <c r="X55" s="5">
        <v>0</v>
      </c>
      <c r="Y55" s="5">
        <v>0</v>
      </c>
      <c r="Z55" s="5">
        <v>0</v>
      </c>
      <c r="AA55" s="5">
        <v>0</v>
      </c>
      <c r="AB55" s="5">
        <v>0</v>
      </c>
      <c r="AC55" s="5">
        <v>0</v>
      </c>
      <c r="AD55" s="5">
        <v>0</v>
      </c>
      <c r="AE55" s="5">
        <v>0</v>
      </c>
      <c r="AF55" s="5">
        <v>0</v>
      </c>
      <c r="AG55" s="5">
        <v>0</v>
      </c>
      <c r="AH55" s="5">
        <v>0</v>
      </c>
      <c r="AI55" s="5">
        <v>0</v>
      </c>
    </row>
    <row r="56" spans="1:35" x14ac:dyDescent="0.2">
      <c r="A56" s="71"/>
      <c r="B56" s="72"/>
      <c r="C56" s="72" t="s">
        <v>176</v>
      </c>
      <c r="D56" s="5">
        <v>0</v>
      </c>
      <c r="E56" s="5">
        <v>0</v>
      </c>
      <c r="F56" s="5">
        <v>0</v>
      </c>
      <c r="G56" s="5">
        <v>0</v>
      </c>
      <c r="H56" s="5">
        <v>0</v>
      </c>
      <c r="I56" s="5">
        <v>0</v>
      </c>
      <c r="J56" s="5">
        <v>0</v>
      </c>
      <c r="K56" s="5">
        <v>0</v>
      </c>
      <c r="L56" s="5">
        <v>0</v>
      </c>
      <c r="M56" s="5">
        <v>0</v>
      </c>
      <c r="N56" s="5">
        <v>0</v>
      </c>
      <c r="O56" s="5">
        <v>0</v>
      </c>
      <c r="P56" s="5">
        <v>0</v>
      </c>
      <c r="Q56" s="5">
        <v>0</v>
      </c>
      <c r="R56" s="5">
        <v>0</v>
      </c>
      <c r="S56" s="5">
        <v>0</v>
      </c>
      <c r="T56" s="5">
        <v>0</v>
      </c>
      <c r="U56" s="5">
        <v>0</v>
      </c>
      <c r="V56" s="5">
        <v>0</v>
      </c>
      <c r="W56" s="5">
        <v>0</v>
      </c>
      <c r="X56" s="5">
        <v>0</v>
      </c>
      <c r="Y56" s="5">
        <v>0</v>
      </c>
      <c r="Z56" s="5">
        <v>0</v>
      </c>
      <c r="AA56" s="5">
        <v>0</v>
      </c>
      <c r="AB56" s="5">
        <v>0</v>
      </c>
      <c r="AC56" s="5">
        <v>0</v>
      </c>
      <c r="AD56" s="5">
        <v>0</v>
      </c>
      <c r="AE56" s="5">
        <v>0</v>
      </c>
      <c r="AF56" s="5">
        <v>0</v>
      </c>
      <c r="AG56" s="5">
        <v>0</v>
      </c>
      <c r="AH56" s="5">
        <v>0</v>
      </c>
      <c r="AI56" s="5">
        <v>0</v>
      </c>
    </row>
    <row r="57" spans="1:35" x14ac:dyDescent="0.2">
      <c r="A57" s="71"/>
      <c r="B57" s="72"/>
      <c r="C57" s="72" t="s">
        <v>178</v>
      </c>
      <c r="D57" s="5">
        <v>0</v>
      </c>
      <c r="E57" s="5">
        <v>0</v>
      </c>
      <c r="F57" s="5">
        <v>0</v>
      </c>
      <c r="G57" s="5">
        <v>0</v>
      </c>
      <c r="H57" s="5">
        <v>0</v>
      </c>
      <c r="I57" s="5">
        <v>0</v>
      </c>
      <c r="J57" s="5">
        <v>0</v>
      </c>
      <c r="K57" s="5">
        <v>0</v>
      </c>
      <c r="L57" s="5">
        <v>0</v>
      </c>
      <c r="M57" s="5">
        <v>0</v>
      </c>
      <c r="N57" s="5">
        <v>0</v>
      </c>
      <c r="O57" s="5">
        <v>0</v>
      </c>
      <c r="P57" s="5">
        <v>0</v>
      </c>
      <c r="Q57" s="5">
        <v>0</v>
      </c>
      <c r="R57" s="5">
        <v>0</v>
      </c>
      <c r="S57" s="5">
        <v>0</v>
      </c>
      <c r="T57" s="5">
        <v>0</v>
      </c>
      <c r="U57" s="5">
        <v>0</v>
      </c>
      <c r="V57" s="5">
        <v>0</v>
      </c>
      <c r="W57" s="5">
        <v>0</v>
      </c>
      <c r="X57" s="5">
        <v>0</v>
      </c>
      <c r="Y57" s="5">
        <v>0</v>
      </c>
      <c r="Z57" s="5">
        <v>0</v>
      </c>
      <c r="AA57" s="5">
        <v>0</v>
      </c>
      <c r="AB57" s="5">
        <v>0</v>
      </c>
      <c r="AC57" s="5">
        <v>0</v>
      </c>
      <c r="AD57" s="5">
        <v>0</v>
      </c>
      <c r="AE57" s="5">
        <v>0</v>
      </c>
      <c r="AF57" s="5">
        <v>0</v>
      </c>
      <c r="AG57" s="5">
        <v>0</v>
      </c>
      <c r="AH57" s="5">
        <v>0</v>
      </c>
      <c r="AI57" s="5">
        <v>0</v>
      </c>
    </row>
    <row r="58" spans="1:35" x14ac:dyDescent="0.2">
      <c r="A58" s="71"/>
      <c r="B58" s="72"/>
      <c r="C58" s="72" t="s">
        <v>179</v>
      </c>
      <c r="D58" s="5">
        <v>0</v>
      </c>
      <c r="E58" s="5">
        <v>0</v>
      </c>
      <c r="F58" s="5">
        <v>0</v>
      </c>
      <c r="G58" s="5">
        <v>0</v>
      </c>
      <c r="H58" s="5">
        <v>0</v>
      </c>
      <c r="I58" s="5">
        <v>0</v>
      </c>
      <c r="J58" s="5">
        <v>0</v>
      </c>
      <c r="K58" s="5">
        <v>0</v>
      </c>
      <c r="L58" s="5">
        <v>0</v>
      </c>
      <c r="M58" s="5">
        <v>0</v>
      </c>
      <c r="N58" s="5">
        <v>0</v>
      </c>
      <c r="O58" s="5">
        <v>0</v>
      </c>
      <c r="P58" s="5">
        <v>0</v>
      </c>
      <c r="Q58" s="5">
        <v>0</v>
      </c>
      <c r="R58" s="5">
        <v>0</v>
      </c>
      <c r="S58" s="5">
        <v>0</v>
      </c>
      <c r="T58" s="5">
        <v>0</v>
      </c>
      <c r="U58" s="5">
        <v>0</v>
      </c>
      <c r="V58" s="5">
        <v>0</v>
      </c>
      <c r="W58" s="5">
        <v>0</v>
      </c>
      <c r="X58" s="5">
        <v>0</v>
      </c>
      <c r="Y58" s="5">
        <v>0</v>
      </c>
      <c r="Z58" s="5">
        <v>0</v>
      </c>
      <c r="AA58" s="5">
        <v>0</v>
      </c>
      <c r="AB58" s="5">
        <v>0</v>
      </c>
      <c r="AC58" s="5">
        <v>0</v>
      </c>
      <c r="AD58" s="5">
        <v>0</v>
      </c>
      <c r="AE58" s="5">
        <v>0</v>
      </c>
      <c r="AF58" s="5">
        <v>0</v>
      </c>
      <c r="AG58" s="5">
        <v>0</v>
      </c>
      <c r="AH58" s="5">
        <v>0</v>
      </c>
      <c r="AI58" s="5">
        <v>0</v>
      </c>
    </row>
    <row r="59" spans="1:35" x14ac:dyDescent="0.2">
      <c r="A59" s="71"/>
      <c r="B59" s="71"/>
      <c r="C59" s="71"/>
    </row>
    <row r="60" spans="1:35" x14ac:dyDescent="0.2">
      <c r="A60" s="72" t="s">
        <v>186</v>
      </c>
      <c r="B60" s="71"/>
      <c r="C60" s="71"/>
    </row>
    <row r="61" spans="1:35" x14ac:dyDescent="0.2">
      <c r="A61" s="71"/>
      <c r="B61" s="72"/>
      <c r="C61" s="72" t="s">
        <v>163</v>
      </c>
      <c r="D61" s="73">
        <v>2019</v>
      </c>
      <c r="E61" s="73">
        <v>2020</v>
      </c>
      <c r="F61" s="73">
        <v>2021</v>
      </c>
      <c r="G61" s="73">
        <v>2022</v>
      </c>
      <c r="H61" s="73">
        <v>2023</v>
      </c>
      <c r="I61" s="73">
        <v>2024</v>
      </c>
      <c r="J61" s="73">
        <v>2025</v>
      </c>
      <c r="K61" s="73">
        <v>2026</v>
      </c>
      <c r="L61" s="73">
        <v>2027</v>
      </c>
      <c r="M61" s="73">
        <v>2028</v>
      </c>
      <c r="N61" s="73">
        <v>2029</v>
      </c>
      <c r="O61" s="73">
        <v>2030</v>
      </c>
      <c r="P61" s="73">
        <v>2031</v>
      </c>
      <c r="Q61" s="73">
        <v>2032</v>
      </c>
      <c r="R61" s="73">
        <v>2033</v>
      </c>
      <c r="S61" s="73">
        <v>2034</v>
      </c>
      <c r="T61" s="73">
        <v>2035</v>
      </c>
      <c r="U61" s="73">
        <v>2036</v>
      </c>
      <c r="V61" s="73">
        <v>2037</v>
      </c>
      <c r="W61" s="73">
        <v>2038</v>
      </c>
      <c r="X61" s="73">
        <v>2039</v>
      </c>
      <c r="Y61" s="73">
        <v>2040</v>
      </c>
      <c r="Z61" s="73">
        <v>2041</v>
      </c>
      <c r="AA61" s="73">
        <v>2042</v>
      </c>
      <c r="AB61" s="73">
        <v>2043</v>
      </c>
      <c r="AC61" s="73">
        <v>2044</v>
      </c>
      <c r="AD61" s="73">
        <v>2045</v>
      </c>
      <c r="AE61" s="73">
        <v>2046</v>
      </c>
      <c r="AF61" s="73">
        <v>2047</v>
      </c>
      <c r="AG61" s="73">
        <v>2048</v>
      </c>
      <c r="AH61" s="73">
        <v>2049</v>
      </c>
      <c r="AI61" s="73">
        <v>2050</v>
      </c>
    </row>
    <row r="62" spans="1:35" x14ac:dyDescent="0.2">
      <c r="A62" s="74" t="s">
        <v>187</v>
      </c>
      <c r="B62" s="71" t="s">
        <v>188</v>
      </c>
      <c r="C62" s="72" t="s">
        <v>166</v>
      </c>
      <c r="D62" s="69">
        <f>'LEAP projection'!B31+'LEAP projection'!B27</f>
        <v>46551383397981.766</v>
      </c>
      <c r="E62" s="69">
        <f>'LEAP projection'!C31+'LEAP projection'!C27</f>
        <v>47100867551354.055</v>
      </c>
      <c r="F62" s="69">
        <f>'LEAP projection'!D31+'LEAP projection'!D27</f>
        <v>47650351704726.328</v>
      </c>
      <c r="G62" s="69">
        <f>'LEAP projection'!E31+'LEAP projection'!E27</f>
        <v>48199835858098.617</v>
      </c>
      <c r="H62" s="69">
        <f>'LEAP projection'!F31+'LEAP projection'!F27</f>
        <v>48749320011470.898</v>
      </c>
      <c r="I62" s="69">
        <f>'LEAP projection'!G31+'LEAP projection'!G27</f>
        <v>49298804164843.188</v>
      </c>
      <c r="J62" s="69">
        <f>'LEAP projection'!H31+'LEAP projection'!H27</f>
        <v>49848288318215.477</v>
      </c>
      <c r="K62" s="69">
        <f>'LEAP projection'!I31+'LEAP projection'!I27</f>
        <v>50397772471587.75</v>
      </c>
      <c r="L62" s="69">
        <f>'LEAP projection'!J31+'LEAP projection'!J27</f>
        <v>50947256624960.047</v>
      </c>
      <c r="M62" s="69">
        <f>'LEAP projection'!K31+'LEAP projection'!K27</f>
        <v>51496740778332.336</v>
      </c>
      <c r="N62" s="69">
        <f>'LEAP projection'!L31+'LEAP projection'!L27</f>
        <v>52046224931704.609</v>
      </c>
      <c r="O62" s="69">
        <f>'LEAP projection'!M31+'LEAP projection'!M27</f>
        <v>52595709085076.898</v>
      </c>
      <c r="P62" s="69">
        <f>'LEAP projection'!N31+'LEAP projection'!N27</f>
        <v>53145193238449.188</v>
      </c>
      <c r="Q62" s="69">
        <f>'LEAP projection'!O31+'LEAP projection'!O27</f>
        <v>53694677391821.469</v>
      </c>
      <c r="R62" s="69">
        <f>'LEAP projection'!P31+'LEAP projection'!P27</f>
        <v>54244161545193.766</v>
      </c>
      <c r="S62" s="69">
        <f>'LEAP projection'!Q31+'LEAP projection'!Q27</f>
        <v>54793645698566.039</v>
      </c>
      <c r="T62" s="69">
        <f>'LEAP projection'!R31+'LEAP projection'!R27</f>
        <v>55343129851938.328</v>
      </c>
      <c r="U62" s="69">
        <f>'LEAP projection'!S31+'LEAP projection'!S27</f>
        <v>55531484848431.414</v>
      </c>
      <c r="V62" s="69">
        <f>'LEAP projection'!T31+'LEAP projection'!T27</f>
        <v>55719839844924.492</v>
      </c>
      <c r="W62" s="69">
        <f>'LEAP projection'!U31+'LEAP projection'!U27</f>
        <v>55908194841417.578</v>
      </c>
      <c r="X62" s="69">
        <f>'LEAP projection'!V31+'LEAP projection'!V27</f>
        <v>56096549837910.664</v>
      </c>
      <c r="Y62" s="69">
        <f>'LEAP projection'!W31+'LEAP projection'!W27</f>
        <v>56284904834403.734</v>
      </c>
      <c r="Z62" s="69">
        <f>'LEAP projection'!X31+'LEAP projection'!X27</f>
        <v>56473259830896.836</v>
      </c>
      <c r="AA62" s="69">
        <f>'LEAP projection'!Y31+'LEAP projection'!Y27</f>
        <v>56661614827389.906</v>
      </c>
      <c r="AB62" s="69">
        <f>'LEAP projection'!Z31+'LEAP projection'!Z27</f>
        <v>56849969823883</v>
      </c>
      <c r="AC62" s="69">
        <f>'LEAP projection'!AA31+'LEAP projection'!AA27</f>
        <v>57038324820376.078</v>
      </c>
      <c r="AD62" s="69">
        <f>'LEAP projection'!AB31+'LEAP projection'!AB27</f>
        <v>57226679816869.148</v>
      </c>
      <c r="AE62" s="69">
        <f>'LEAP projection'!AC31+'LEAP projection'!AC27</f>
        <v>57415034813362.234</v>
      </c>
      <c r="AF62" s="69">
        <f>'LEAP projection'!AD31+'LEAP projection'!AD27</f>
        <v>57603389809855.328</v>
      </c>
      <c r="AG62" s="69">
        <f>'LEAP projection'!AE31+'LEAP projection'!AE27</f>
        <v>57791744806348.422</v>
      </c>
      <c r="AH62" s="69">
        <f>'LEAP projection'!AF31+'LEAP projection'!AF27</f>
        <v>57980099802841.5</v>
      </c>
      <c r="AI62" s="69">
        <f>'LEAP projection'!AG31+'LEAP projection'!AG27</f>
        <v>58168454799334.578</v>
      </c>
    </row>
    <row r="63" spans="1:35" x14ac:dyDescent="0.2">
      <c r="A63" s="71"/>
      <c r="B63" s="71"/>
      <c r="C63" s="72" t="s">
        <v>167</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row>
    <row r="64" spans="1:35" x14ac:dyDescent="0.2">
      <c r="A64" s="74" t="s">
        <v>189</v>
      </c>
      <c r="B64" s="71" t="s">
        <v>190</v>
      </c>
      <c r="C64" s="72" t="s">
        <v>169</v>
      </c>
      <c r="D64" s="69">
        <f>'LEAP projection'!B26</f>
        <v>422208697251.59875</v>
      </c>
      <c r="E64" s="69">
        <f>'LEAP projection'!C26</f>
        <v>427192372743.5235</v>
      </c>
      <c r="F64" s="69">
        <f>'LEAP projection'!D26</f>
        <v>432176048235.44812</v>
      </c>
      <c r="G64" s="69">
        <f>'LEAP projection'!E26</f>
        <v>437159723727.37274</v>
      </c>
      <c r="H64" s="69">
        <f>'LEAP projection'!F26</f>
        <v>442143399219.29742</v>
      </c>
      <c r="I64" s="69">
        <f>'LEAP projection'!G26</f>
        <v>447127074711.22211</v>
      </c>
      <c r="J64" s="69">
        <f>'LEAP projection'!H26</f>
        <v>452110750203.14679</v>
      </c>
      <c r="K64" s="69">
        <f>'LEAP projection'!I26</f>
        <v>457094425695.07141</v>
      </c>
      <c r="L64" s="69">
        <f>'LEAP projection'!J26</f>
        <v>462078101186.99603</v>
      </c>
      <c r="M64" s="69">
        <f>'LEAP projection'!K26</f>
        <v>467061776678.92078</v>
      </c>
      <c r="N64" s="69">
        <f>'LEAP projection'!L26</f>
        <v>472045452170.8454</v>
      </c>
      <c r="O64" s="69">
        <f>'LEAP projection'!M26</f>
        <v>477029127662.77002</v>
      </c>
      <c r="P64" s="69">
        <f>'LEAP projection'!N26</f>
        <v>482012803154.6947</v>
      </c>
      <c r="Q64" s="69">
        <f>'LEAP projection'!O26</f>
        <v>486996478646.61945</v>
      </c>
      <c r="R64" s="69">
        <f>'LEAP projection'!P26</f>
        <v>491980154138.54407</v>
      </c>
      <c r="S64" s="69">
        <f>'LEAP projection'!Q26</f>
        <v>496963829630.46875</v>
      </c>
      <c r="T64" s="69">
        <f>'LEAP projection'!R26</f>
        <v>501947505122.39337</v>
      </c>
      <c r="U64" s="69">
        <f>'LEAP projection'!S26</f>
        <v>503655834969.6568</v>
      </c>
      <c r="V64" s="69">
        <f>'LEAP projection'!T26</f>
        <v>505364164816.9201</v>
      </c>
      <c r="W64" s="69">
        <f>'LEAP projection'!U26</f>
        <v>507072494664.18353</v>
      </c>
      <c r="X64" s="69">
        <f>'LEAP projection'!V26</f>
        <v>508780824511.44702</v>
      </c>
      <c r="Y64" s="69">
        <f>'LEAP projection'!W26</f>
        <v>510489154358.71033</v>
      </c>
      <c r="Z64" s="69">
        <f>'LEAP projection'!X26</f>
        <v>512197484205.97388</v>
      </c>
      <c r="AA64" s="69">
        <f>'LEAP projection'!Y26</f>
        <v>513905814053.23718</v>
      </c>
      <c r="AB64" s="69">
        <f>'LEAP projection'!Z26</f>
        <v>515614143900.50049</v>
      </c>
      <c r="AC64" s="69">
        <f>'LEAP projection'!AA26</f>
        <v>517322473747.76392</v>
      </c>
      <c r="AD64" s="69">
        <f>'LEAP projection'!AB26</f>
        <v>519030803595.02722</v>
      </c>
      <c r="AE64" s="69">
        <f>'LEAP projection'!AC26</f>
        <v>520739133442.29065</v>
      </c>
      <c r="AF64" s="69">
        <f>'LEAP projection'!AD26</f>
        <v>522447463289.5542</v>
      </c>
      <c r="AG64" s="69">
        <f>'LEAP projection'!AE26</f>
        <v>524155793136.81763</v>
      </c>
      <c r="AH64" s="69">
        <f>'LEAP projection'!AF26</f>
        <v>525864122984.08105</v>
      </c>
      <c r="AI64" s="69">
        <f>'LEAP projection'!AG26</f>
        <v>527572452831.34436</v>
      </c>
    </row>
    <row r="65" spans="1:35" x14ac:dyDescent="0.2">
      <c r="A65" s="74" t="s">
        <v>191</v>
      </c>
      <c r="B65" s="72"/>
      <c r="C65" s="72" t="s">
        <v>171</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row>
    <row r="66" spans="1:35" x14ac:dyDescent="0.2">
      <c r="A66" s="71"/>
      <c r="B66" s="72"/>
      <c r="C66" s="72" t="s">
        <v>172</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row>
    <row r="67" spans="1:35" x14ac:dyDescent="0.2">
      <c r="A67" s="71"/>
      <c r="B67" s="72"/>
      <c r="C67" s="72" t="s">
        <v>174</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row>
    <row r="68" spans="1:35" x14ac:dyDescent="0.2">
      <c r="A68" s="71"/>
      <c r="B68" s="72"/>
      <c r="C68" s="72" t="s">
        <v>175</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row>
    <row r="69" spans="1:35" x14ac:dyDescent="0.2">
      <c r="A69" s="71"/>
      <c r="B69" s="72"/>
      <c r="C69" s="72" t="s">
        <v>176</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row>
    <row r="70" spans="1:35" x14ac:dyDescent="0.2">
      <c r="A70" s="74" t="s">
        <v>192</v>
      </c>
      <c r="B70" s="71" t="s">
        <v>193</v>
      </c>
      <c r="C70" s="72" t="s">
        <v>178</v>
      </c>
      <c r="D70" s="69">
        <f>'LEAP projection'!B25</f>
        <v>115526674471109.84</v>
      </c>
      <c r="E70" s="69">
        <f>'LEAP projection'!C25</f>
        <v>116890330549189.48</v>
      </c>
      <c r="F70" s="69">
        <f>'LEAP projection'!D25</f>
        <v>118253986627269.11</v>
      </c>
      <c r="G70" s="69">
        <f>'LEAP projection'!E25</f>
        <v>119617642705348.77</v>
      </c>
      <c r="H70" s="69">
        <f>'LEAP projection'!F25</f>
        <v>120981298783428.38</v>
      </c>
      <c r="I70" s="69">
        <f>'LEAP projection'!G25</f>
        <v>122344954861508.03</v>
      </c>
      <c r="J70" s="69">
        <f>'LEAP projection'!H25</f>
        <v>123708610939587.67</v>
      </c>
      <c r="K70" s="69">
        <f>'LEAP projection'!I25</f>
        <v>125072267017667.31</v>
      </c>
      <c r="L70" s="69">
        <f>'LEAP projection'!J25</f>
        <v>126435923095746.94</v>
      </c>
      <c r="M70" s="69">
        <f>'LEAP projection'!K25</f>
        <v>127799579173826.59</v>
      </c>
      <c r="N70" s="69">
        <f>'LEAP projection'!L25</f>
        <v>129163235251906.23</v>
      </c>
      <c r="O70" s="69">
        <f>'LEAP projection'!M25</f>
        <v>130526891329985.83</v>
      </c>
      <c r="P70" s="69">
        <f>'LEAP projection'!N25</f>
        <v>131890547408065.48</v>
      </c>
      <c r="Q70" s="69">
        <f>'LEAP projection'!O25</f>
        <v>133254203486145.12</v>
      </c>
      <c r="R70" s="69">
        <f>'LEAP projection'!P25</f>
        <v>134617859564224.78</v>
      </c>
      <c r="S70" s="69">
        <f>'LEAP projection'!Q25</f>
        <v>135981515642304.42</v>
      </c>
      <c r="T70" s="69">
        <f>'LEAP projection'!R25</f>
        <v>137345171720384.05</v>
      </c>
      <c r="U70" s="69">
        <f>'LEAP projection'!S25</f>
        <v>137812612745258.22</v>
      </c>
      <c r="V70" s="69">
        <f>'LEAP projection'!T25</f>
        <v>138280053770132.38</v>
      </c>
      <c r="W70" s="69">
        <f>'LEAP projection'!U25</f>
        <v>138747494795006.58</v>
      </c>
      <c r="X70" s="69">
        <f>'LEAP projection'!V25</f>
        <v>139214935819880.77</v>
      </c>
      <c r="Y70" s="69">
        <f>'LEAP projection'!W25</f>
        <v>139682376844754.94</v>
      </c>
      <c r="Z70" s="69">
        <f>'LEAP projection'!X25</f>
        <v>140149817869629.14</v>
      </c>
      <c r="AA70" s="69">
        <f>'LEAP projection'!Y25</f>
        <v>140617258894503.31</v>
      </c>
      <c r="AB70" s="69">
        <f>'LEAP projection'!Z25</f>
        <v>141084699919377.5</v>
      </c>
      <c r="AC70" s="69">
        <f>'LEAP projection'!AA25</f>
        <v>141552140944251.66</v>
      </c>
      <c r="AD70" s="69">
        <f>'LEAP projection'!AB25</f>
        <v>142019581969125.78</v>
      </c>
      <c r="AE70" s="69">
        <f>'LEAP projection'!AC25</f>
        <v>142487022994000</v>
      </c>
      <c r="AF70" s="69">
        <f>'LEAP projection'!AD25</f>
        <v>142954464018874.22</v>
      </c>
      <c r="AG70" s="69">
        <f>'LEAP projection'!AE25</f>
        <v>143421905043748.41</v>
      </c>
      <c r="AH70" s="69">
        <f>'LEAP projection'!AF25</f>
        <v>143889346068622.59</v>
      </c>
      <c r="AI70" s="69">
        <f>'LEAP projection'!AG25</f>
        <v>144356787093496.75</v>
      </c>
    </row>
    <row r="71" spans="1:35" x14ac:dyDescent="0.2">
      <c r="A71" s="71"/>
      <c r="B71" s="72"/>
      <c r="C71" s="72" t="s">
        <v>179</v>
      </c>
      <c r="D71" s="5">
        <v>0</v>
      </c>
      <c r="E71" s="5">
        <v>0</v>
      </c>
      <c r="F71" s="5">
        <v>0</v>
      </c>
      <c r="G71" s="5">
        <v>0</v>
      </c>
      <c r="H71" s="5">
        <v>0</v>
      </c>
      <c r="I71" s="5">
        <v>0</v>
      </c>
      <c r="J71" s="5">
        <v>0</v>
      </c>
      <c r="K71" s="5">
        <v>0</v>
      </c>
      <c r="L71" s="5">
        <v>0</v>
      </c>
      <c r="M71" s="5">
        <v>0</v>
      </c>
      <c r="N71" s="5">
        <v>0</v>
      </c>
      <c r="O71" s="5">
        <v>0</v>
      </c>
      <c r="P71" s="5">
        <v>0</v>
      </c>
      <c r="Q71" s="5">
        <v>0</v>
      </c>
      <c r="R71" s="5">
        <v>0</v>
      </c>
      <c r="S71" s="5">
        <v>0</v>
      </c>
      <c r="T71" s="5">
        <v>0</v>
      </c>
      <c r="U71" s="5">
        <v>0</v>
      </c>
      <c r="V71" s="5">
        <v>0</v>
      </c>
      <c r="W71" s="5">
        <v>0</v>
      </c>
      <c r="X71" s="5">
        <v>0</v>
      </c>
      <c r="Y71" s="5">
        <v>0</v>
      </c>
      <c r="Z71" s="5">
        <v>0</v>
      </c>
      <c r="AA71" s="5">
        <v>0</v>
      </c>
      <c r="AB71" s="5">
        <v>0</v>
      </c>
      <c r="AC71" s="5">
        <v>0</v>
      </c>
      <c r="AD71" s="5">
        <v>0</v>
      </c>
      <c r="AE71" s="5">
        <v>0</v>
      </c>
      <c r="AF71" s="5">
        <v>0</v>
      </c>
      <c r="AG71" s="5">
        <v>0</v>
      </c>
      <c r="AH71" s="5">
        <v>0</v>
      </c>
      <c r="AI71" s="5">
        <v>0</v>
      </c>
    </row>
    <row r="72" spans="1:35" x14ac:dyDescent="0.2">
      <c r="A72" s="71"/>
      <c r="B72" s="71"/>
      <c r="C72" s="71"/>
    </row>
    <row r="73" spans="1:35" x14ac:dyDescent="0.2">
      <c r="A73" s="72" t="s">
        <v>194</v>
      </c>
      <c r="B73" s="71"/>
      <c r="C73" s="71"/>
    </row>
    <row r="74" spans="1:35" x14ac:dyDescent="0.2">
      <c r="A74" s="71"/>
      <c r="B74" s="72"/>
      <c r="C74" s="72" t="s">
        <v>163</v>
      </c>
      <c r="D74" s="73">
        <v>2019</v>
      </c>
      <c r="E74" s="73">
        <v>2020</v>
      </c>
      <c r="F74" s="73">
        <v>2021</v>
      </c>
      <c r="G74" s="73">
        <v>2022</v>
      </c>
      <c r="H74" s="73">
        <v>2023</v>
      </c>
      <c r="I74" s="73">
        <v>2024</v>
      </c>
      <c r="J74" s="73">
        <v>2025</v>
      </c>
      <c r="K74" s="73">
        <v>2026</v>
      </c>
      <c r="L74" s="73">
        <v>2027</v>
      </c>
      <c r="M74" s="73">
        <v>2028</v>
      </c>
      <c r="N74" s="73">
        <v>2029</v>
      </c>
      <c r="O74" s="73">
        <v>2030</v>
      </c>
      <c r="P74" s="73">
        <v>2031</v>
      </c>
      <c r="Q74" s="73">
        <v>2032</v>
      </c>
      <c r="R74" s="73">
        <v>2033</v>
      </c>
      <c r="S74" s="73">
        <v>2034</v>
      </c>
      <c r="T74" s="73">
        <v>2035</v>
      </c>
      <c r="U74" s="73">
        <v>2036</v>
      </c>
      <c r="V74" s="73">
        <v>2037</v>
      </c>
      <c r="W74" s="73">
        <v>2038</v>
      </c>
      <c r="X74" s="73">
        <v>2039</v>
      </c>
      <c r="Y74" s="73">
        <v>2040</v>
      </c>
      <c r="Z74" s="73">
        <v>2041</v>
      </c>
      <c r="AA74" s="73">
        <v>2042</v>
      </c>
      <c r="AB74" s="73">
        <v>2043</v>
      </c>
      <c r="AC74" s="73">
        <v>2044</v>
      </c>
      <c r="AD74" s="73">
        <v>2045</v>
      </c>
      <c r="AE74" s="73">
        <v>2046</v>
      </c>
      <c r="AF74" s="73">
        <v>2047</v>
      </c>
      <c r="AG74" s="73">
        <v>2048</v>
      </c>
      <c r="AH74" s="73">
        <v>2049</v>
      </c>
      <c r="AI74" s="73">
        <v>2050</v>
      </c>
    </row>
    <row r="75" spans="1:35" x14ac:dyDescent="0.2">
      <c r="A75" s="74" t="s">
        <v>195</v>
      </c>
      <c r="B75" s="71" t="s">
        <v>196</v>
      </c>
      <c r="C75" s="72" t="s">
        <v>166</v>
      </c>
      <c r="D75" s="76">
        <f>'LEAP projection'!B35</f>
        <v>39794587722086.406</v>
      </c>
      <c r="E75" s="76">
        <f>'LEAP projection'!C35</f>
        <v>40264315875089.438</v>
      </c>
      <c r="F75" s="76">
        <f>'LEAP projection'!D35</f>
        <v>40734044028092.461</v>
      </c>
      <c r="G75" s="76">
        <f>'LEAP projection'!E35</f>
        <v>41203772181095.484</v>
      </c>
      <c r="H75" s="76">
        <f>'LEAP projection'!F35</f>
        <v>41673500334098.516</v>
      </c>
      <c r="I75" s="76">
        <f>'LEAP projection'!G35</f>
        <v>42143228487101.547</v>
      </c>
      <c r="J75" s="76">
        <f>'LEAP projection'!H35</f>
        <v>42612956640104.578</v>
      </c>
      <c r="K75" s="76">
        <f>'LEAP projection'!I35</f>
        <v>43082684793107.602</v>
      </c>
      <c r="L75" s="76">
        <f>'LEAP projection'!J35</f>
        <v>43552412946110.633</v>
      </c>
      <c r="M75" s="76">
        <f>'LEAP projection'!K35</f>
        <v>44022141099113.664</v>
      </c>
      <c r="N75" s="76">
        <f>'LEAP projection'!L35</f>
        <v>44491869252116.68</v>
      </c>
      <c r="O75" s="76">
        <f>'LEAP projection'!M35</f>
        <v>44961597405119.711</v>
      </c>
      <c r="P75" s="76">
        <f>'LEAP projection'!N35</f>
        <v>45431325558122.742</v>
      </c>
      <c r="Q75" s="76">
        <f>'LEAP projection'!O35</f>
        <v>45901053711125.773</v>
      </c>
      <c r="R75" s="76">
        <f>'LEAP projection'!P35</f>
        <v>46370781864128.805</v>
      </c>
      <c r="S75" s="76">
        <f>'LEAP projection'!Q35</f>
        <v>46840510017131.828</v>
      </c>
      <c r="T75" s="76">
        <f>'LEAP projection'!R35</f>
        <v>47310238170134.859</v>
      </c>
      <c r="U75" s="76">
        <f>'LEAP projection'!S35</f>
        <v>47471253995738.906</v>
      </c>
      <c r="V75" s="76">
        <f>'LEAP projection'!T35</f>
        <v>47632269821342.969</v>
      </c>
      <c r="W75" s="76">
        <f>'LEAP projection'!U35</f>
        <v>47793285646947.039</v>
      </c>
      <c r="X75" s="76">
        <f>'LEAP projection'!V35</f>
        <v>47954301472551.102</v>
      </c>
      <c r="Y75" s="76">
        <f>'LEAP projection'!W35</f>
        <v>48115317298155.164</v>
      </c>
      <c r="Z75" s="76">
        <f>'LEAP projection'!X35</f>
        <v>48276333123759.227</v>
      </c>
      <c r="AA75" s="76">
        <f>'LEAP projection'!Y35</f>
        <v>48437348949363.289</v>
      </c>
      <c r="AB75" s="76">
        <f>'LEAP projection'!Z35</f>
        <v>48598364774967.352</v>
      </c>
      <c r="AC75" s="76">
        <f>'LEAP projection'!AA35</f>
        <v>48759380600571.414</v>
      </c>
      <c r="AD75" s="76">
        <f>'LEAP projection'!AB35</f>
        <v>48920396426175.469</v>
      </c>
      <c r="AE75" s="76">
        <f>'LEAP projection'!AC35</f>
        <v>49081412251779.523</v>
      </c>
      <c r="AF75" s="76">
        <f>'LEAP projection'!AD35</f>
        <v>49242428077383.602</v>
      </c>
      <c r="AG75" s="76">
        <f>'LEAP projection'!AE35</f>
        <v>49403443902987.672</v>
      </c>
      <c r="AH75" s="76">
        <f>'LEAP projection'!AF35</f>
        <v>49564459728591.734</v>
      </c>
      <c r="AI75" s="76">
        <f>'LEAP projection'!AG35</f>
        <v>49725475554195.797</v>
      </c>
    </row>
    <row r="76" spans="1:35" x14ac:dyDescent="0.2">
      <c r="A76" s="71"/>
      <c r="B76" s="72"/>
      <c r="C76" s="72" t="s">
        <v>167</v>
      </c>
      <c r="D76" s="5">
        <v>0</v>
      </c>
      <c r="E76" s="5">
        <v>0</v>
      </c>
      <c r="F76" s="5">
        <v>0</v>
      </c>
      <c r="G76" s="5">
        <v>0</v>
      </c>
      <c r="H76" s="5">
        <v>0</v>
      </c>
      <c r="I76" s="5">
        <v>0</v>
      </c>
      <c r="J76" s="5">
        <v>0</v>
      </c>
      <c r="K76" s="5">
        <v>0</v>
      </c>
      <c r="L76" s="5">
        <v>0</v>
      </c>
      <c r="M76" s="5">
        <v>0</v>
      </c>
      <c r="N76" s="5">
        <v>0</v>
      </c>
      <c r="O76" s="5">
        <v>0</v>
      </c>
      <c r="P76" s="5">
        <v>0</v>
      </c>
      <c r="Q76" s="5">
        <v>0</v>
      </c>
      <c r="R76" s="5">
        <v>0</v>
      </c>
      <c r="S76" s="5">
        <v>0</v>
      </c>
      <c r="T76" s="5">
        <v>0</v>
      </c>
      <c r="U76" s="5">
        <v>0</v>
      </c>
      <c r="V76" s="5">
        <v>0</v>
      </c>
      <c r="W76" s="5">
        <v>0</v>
      </c>
      <c r="X76" s="5">
        <v>0</v>
      </c>
      <c r="Y76" s="5">
        <v>0</v>
      </c>
      <c r="Z76" s="5">
        <v>0</v>
      </c>
      <c r="AA76" s="5">
        <v>0</v>
      </c>
      <c r="AB76" s="5">
        <v>0</v>
      </c>
      <c r="AC76" s="5">
        <v>0</v>
      </c>
      <c r="AD76" s="5">
        <v>0</v>
      </c>
      <c r="AE76" s="5">
        <v>0</v>
      </c>
      <c r="AF76" s="5">
        <v>0</v>
      </c>
      <c r="AG76" s="5">
        <v>0</v>
      </c>
      <c r="AH76" s="5">
        <v>0</v>
      </c>
      <c r="AI76" s="5">
        <v>0</v>
      </c>
    </row>
    <row r="77" spans="1:35" x14ac:dyDescent="0.2">
      <c r="A77" s="74" t="s">
        <v>197</v>
      </c>
      <c r="B77" s="72"/>
      <c r="C77" s="72" t="s">
        <v>169</v>
      </c>
      <c r="D77" s="5">
        <v>0</v>
      </c>
      <c r="E77" s="5">
        <v>0</v>
      </c>
      <c r="F77" s="5">
        <v>0</v>
      </c>
      <c r="G77" s="5">
        <v>0</v>
      </c>
      <c r="H77" s="5">
        <v>0</v>
      </c>
      <c r="I77" s="5">
        <v>0</v>
      </c>
      <c r="J77" s="5">
        <v>0</v>
      </c>
      <c r="K77" s="5">
        <v>0</v>
      </c>
      <c r="L77" s="5">
        <v>0</v>
      </c>
      <c r="M77" s="5">
        <v>0</v>
      </c>
      <c r="N77" s="5">
        <v>0</v>
      </c>
      <c r="O77" s="5">
        <v>0</v>
      </c>
      <c r="P77" s="5">
        <v>0</v>
      </c>
      <c r="Q77" s="5">
        <v>0</v>
      </c>
      <c r="R77" s="5">
        <v>0</v>
      </c>
      <c r="S77" s="5">
        <v>0</v>
      </c>
      <c r="T77" s="5">
        <v>0</v>
      </c>
      <c r="U77" s="5">
        <v>0</v>
      </c>
      <c r="V77" s="5">
        <v>0</v>
      </c>
      <c r="W77" s="5">
        <v>0</v>
      </c>
      <c r="X77" s="5">
        <v>0</v>
      </c>
      <c r="Y77" s="5">
        <v>0</v>
      </c>
      <c r="Z77" s="5">
        <v>0</v>
      </c>
      <c r="AA77" s="5">
        <v>0</v>
      </c>
      <c r="AB77" s="5">
        <v>0</v>
      </c>
      <c r="AC77" s="5">
        <v>0</v>
      </c>
      <c r="AD77" s="5">
        <v>0</v>
      </c>
      <c r="AE77" s="5">
        <v>0</v>
      </c>
      <c r="AF77" s="5">
        <v>0</v>
      </c>
      <c r="AG77" s="5">
        <v>0</v>
      </c>
      <c r="AH77" s="5">
        <v>0</v>
      </c>
      <c r="AI77" s="5">
        <v>0</v>
      </c>
    </row>
    <row r="78" spans="1:35" x14ac:dyDescent="0.2">
      <c r="A78" s="74" t="s">
        <v>198</v>
      </c>
      <c r="B78" s="72"/>
      <c r="C78" s="72" t="s">
        <v>171</v>
      </c>
      <c r="D78" s="5">
        <v>0</v>
      </c>
      <c r="E78" s="5">
        <v>0</v>
      </c>
      <c r="F78" s="5">
        <v>0</v>
      </c>
      <c r="G78" s="5">
        <v>0</v>
      </c>
      <c r="H78" s="5">
        <v>0</v>
      </c>
      <c r="I78" s="5">
        <v>0</v>
      </c>
      <c r="J78" s="5">
        <v>0</v>
      </c>
      <c r="K78" s="5">
        <v>0</v>
      </c>
      <c r="L78" s="5">
        <v>0</v>
      </c>
      <c r="M78" s="5">
        <v>0</v>
      </c>
      <c r="N78" s="5">
        <v>0</v>
      </c>
      <c r="O78" s="5">
        <v>0</v>
      </c>
      <c r="P78" s="5">
        <v>0</v>
      </c>
      <c r="Q78" s="5">
        <v>0</v>
      </c>
      <c r="R78" s="5">
        <v>0</v>
      </c>
      <c r="S78" s="5">
        <v>0</v>
      </c>
      <c r="T78" s="5">
        <v>0</v>
      </c>
      <c r="U78" s="5">
        <v>0</v>
      </c>
      <c r="V78" s="5">
        <v>0</v>
      </c>
      <c r="W78" s="5">
        <v>0</v>
      </c>
      <c r="X78" s="5">
        <v>0</v>
      </c>
      <c r="Y78" s="5">
        <v>0</v>
      </c>
      <c r="Z78" s="5">
        <v>0</v>
      </c>
      <c r="AA78" s="5">
        <v>0</v>
      </c>
      <c r="AB78" s="5">
        <v>0</v>
      </c>
      <c r="AC78" s="5">
        <v>0</v>
      </c>
      <c r="AD78" s="5">
        <v>0</v>
      </c>
      <c r="AE78" s="5">
        <v>0</v>
      </c>
      <c r="AF78" s="5">
        <v>0</v>
      </c>
      <c r="AG78" s="5">
        <v>0</v>
      </c>
      <c r="AH78" s="5">
        <v>0</v>
      </c>
      <c r="AI78" s="5">
        <v>0</v>
      </c>
    </row>
    <row r="79" spans="1:35" x14ac:dyDescent="0.2">
      <c r="A79" s="71"/>
      <c r="B79" s="72"/>
      <c r="C79" s="72" t="s">
        <v>172</v>
      </c>
      <c r="D79" s="5">
        <v>0</v>
      </c>
      <c r="E79" s="5">
        <v>0</v>
      </c>
      <c r="F79" s="5">
        <v>0</v>
      </c>
      <c r="G79" s="5">
        <v>0</v>
      </c>
      <c r="H79" s="5">
        <v>0</v>
      </c>
      <c r="I79" s="5">
        <v>0</v>
      </c>
      <c r="J79" s="5">
        <v>0</v>
      </c>
      <c r="K79" s="5">
        <v>0</v>
      </c>
      <c r="L79" s="5">
        <v>0</v>
      </c>
      <c r="M79" s="5">
        <v>0</v>
      </c>
      <c r="N79" s="5">
        <v>0</v>
      </c>
      <c r="O79" s="5">
        <v>0</v>
      </c>
      <c r="P79" s="5">
        <v>0</v>
      </c>
      <c r="Q79" s="5">
        <v>0</v>
      </c>
      <c r="R79" s="5">
        <v>0</v>
      </c>
      <c r="S79" s="5">
        <v>0</v>
      </c>
      <c r="T79" s="5">
        <v>0</v>
      </c>
      <c r="U79" s="5">
        <v>0</v>
      </c>
      <c r="V79" s="5">
        <v>0</v>
      </c>
      <c r="W79" s="5">
        <v>0</v>
      </c>
      <c r="X79" s="5">
        <v>0</v>
      </c>
      <c r="Y79" s="5">
        <v>0</v>
      </c>
      <c r="Z79" s="5">
        <v>0</v>
      </c>
      <c r="AA79" s="5">
        <v>0</v>
      </c>
      <c r="AB79" s="5">
        <v>0</v>
      </c>
      <c r="AC79" s="5">
        <v>0</v>
      </c>
      <c r="AD79" s="5">
        <v>0</v>
      </c>
      <c r="AE79" s="5">
        <v>0</v>
      </c>
      <c r="AF79" s="5">
        <v>0</v>
      </c>
      <c r="AG79" s="5">
        <v>0</v>
      </c>
      <c r="AH79" s="5">
        <v>0</v>
      </c>
      <c r="AI79" s="5">
        <v>0</v>
      </c>
    </row>
    <row r="80" spans="1:35" x14ac:dyDescent="0.2">
      <c r="A80" s="71"/>
      <c r="B80" s="72"/>
      <c r="C80" s="72" t="s">
        <v>174</v>
      </c>
      <c r="D80" s="5">
        <v>0</v>
      </c>
      <c r="E80" s="5">
        <v>0</v>
      </c>
      <c r="F80" s="5">
        <v>0</v>
      </c>
      <c r="G80" s="5">
        <v>0</v>
      </c>
      <c r="H80" s="5">
        <v>0</v>
      </c>
      <c r="I80" s="5">
        <v>0</v>
      </c>
      <c r="J80" s="5">
        <v>0</v>
      </c>
      <c r="K80" s="5">
        <v>0</v>
      </c>
      <c r="L80" s="5">
        <v>0</v>
      </c>
      <c r="M80" s="5">
        <v>0</v>
      </c>
      <c r="N80" s="5">
        <v>0</v>
      </c>
      <c r="O80" s="5">
        <v>0</v>
      </c>
      <c r="P80" s="5">
        <v>0</v>
      </c>
      <c r="Q80" s="5">
        <v>0</v>
      </c>
      <c r="R80" s="5">
        <v>0</v>
      </c>
      <c r="S80" s="5">
        <v>0</v>
      </c>
      <c r="T80" s="5">
        <v>0</v>
      </c>
      <c r="U80" s="5">
        <v>0</v>
      </c>
      <c r="V80" s="5">
        <v>0</v>
      </c>
      <c r="W80" s="5">
        <v>0</v>
      </c>
      <c r="X80" s="5">
        <v>0</v>
      </c>
      <c r="Y80" s="5">
        <v>0</v>
      </c>
      <c r="Z80" s="5">
        <v>0</v>
      </c>
      <c r="AA80" s="5">
        <v>0</v>
      </c>
      <c r="AB80" s="5">
        <v>0</v>
      </c>
      <c r="AC80" s="5">
        <v>0</v>
      </c>
      <c r="AD80" s="5">
        <v>0</v>
      </c>
      <c r="AE80" s="5">
        <v>0</v>
      </c>
      <c r="AF80" s="5">
        <v>0</v>
      </c>
      <c r="AG80" s="5">
        <v>0</v>
      </c>
      <c r="AH80" s="5">
        <v>0</v>
      </c>
      <c r="AI80" s="5">
        <v>0</v>
      </c>
    </row>
    <row r="81" spans="1:35" x14ac:dyDescent="0.2">
      <c r="A81" s="71"/>
      <c r="B81" s="72"/>
      <c r="C81" s="72" t="s">
        <v>175</v>
      </c>
      <c r="D81" s="5">
        <v>0</v>
      </c>
      <c r="E81" s="5">
        <v>0</v>
      </c>
      <c r="F81" s="5">
        <v>0</v>
      </c>
      <c r="G81" s="5">
        <v>0</v>
      </c>
      <c r="H81" s="5">
        <v>0</v>
      </c>
      <c r="I81" s="5">
        <v>0</v>
      </c>
      <c r="J81" s="5">
        <v>0</v>
      </c>
      <c r="K81" s="5">
        <v>0</v>
      </c>
      <c r="L81" s="5">
        <v>0</v>
      </c>
      <c r="M81" s="5">
        <v>0</v>
      </c>
      <c r="N81" s="5">
        <v>0</v>
      </c>
      <c r="O81" s="5">
        <v>0</v>
      </c>
      <c r="P81" s="5">
        <v>0</v>
      </c>
      <c r="Q81" s="5">
        <v>0</v>
      </c>
      <c r="R81" s="5">
        <v>0</v>
      </c>
      <c r="S81" s="5">
        <v>0</v>
      </c>
      <c r="T81" s="5">
        <v>0</v>
      </c>
      <c r="U81" s="5">
        <v>0</v>
      </c>
      <c r="V81" s="5">
        <v>0</v>
      </c>
      <c r="W81" s="5">
        <v>0</v>
      </c>
      <c r="X81" s="5">
        <v>0</v>
      </c>
      <c r="Y81" s="5">
        <v>0</v>
      </c>
      <c r="Z81" s="5">
        <v>0</v>
      </c>
      <c r="AA81" s="5">
        <v>0</v>
      </c>
      <c r="AB81" s="5">
        <v>0</v>
      </c>
      <c r="AC81" s="5">
        <v>0</v>
      </c>
      <c r="AD81" s="5">
        <v>0</v>
      </c>
      <c r="AE81" s="5">
        <v>0</v>
      </c>
      <c r="AF81" s="5">
        <v>0</v>
      </c>
      <c r="AG81" s="5">
        <v>0</v>
      </c>
      <c r="AH81" s="5">
        <v>0</v>
      </c>
      <c r="AI81" s="5">
        <v>0</v>
      </c>
    </row>
    <row r="82" spans="1:35" x14ac:dyDescent="0.2">
      <c r="A82" s="71"/>
      <c r="B82" s="72"/>
      <c r="C82" s="72" t="s">
        <v>176</v>
      </c>
      <c r="D82" s="5">
        <v>0</v>
      </c>
      <c r="E82" s="5">
        <v>0</v>
      </c>
      <c r="F82" s="5">
        <v>0</v>
      </c>
      <c r="G82" s="5">
        <v>0</v>
      </c>
      <c r="H82" s="5">
        <v>0</v>
      </c>
      <c r="I82" s="5">
        <v>0</v>
      </c>
      <c r="J82" s="5">
        <v>0</v>
      </c>
      <c r="K82" s="5">
        <v>0</v>
      </c>
      <c r="L82" s="5">
        <v>0</v>
      </c>
      <c r="M82" s="5">
        <v>0</v>
      </c>
      <c r="N82" s="5">
        <v>0</v>
      </c>
      <c r="O82" s="5">
        <v>0</v>
      </c>
      <c r="P82" s="5">
        <v>0</v>
      </c>
      <c r="Q82" s="5">
        <v>0</v>
      </c>
      <c r="R82" s="5">
        <v>0</v>
      </c>
      <c r="S82" s="5">
        <v>0</v>
      </c>
      <c r="T82" s="5">
        <v>0</v>
      </c>
      <c r="U82" s="5">
        <v>0</v>
      </c>
      <c r="V82" s="5">
        <v>0</v>
      </c>
      <c r="W82" s="5">
        <v>0</v>
      </c>
      <c r="X82" s="5">
        <v>0</v>
      </c>
      <c r="Y82" s="5">
        <v>0</v>
      </c>
      <c r="Z82" s="5">
        <v>0</v>
      </c>
      <c r="AA82" s="5">
        <v>0</v>
      </c>
      <c r="AB82" s="5">
        <v>0</v>
      </c>
      <c r="AC82" s="5">
        <v>0</v>
      </c>
      <c r="AD82" s="5">
        <v>0</v>
      </c>
      <c r="AE82" s="5">
        <v>0</v>
      </c>
      <c r="AF82" s="5">
        <v>0</v>
      </c>
      <c r="AG82" s="5">
        <v>0</v>
      </c>
      <c r="AH82" s="5">
        <v>0</v>
      </c>
      <c r="AI82" s="5">
        <v>0</v>
      </c>
    </row>
    <row r="83" spans="1:35" x14ac:dyDescent="0.2">
      <c r="A83" s="74" t="s">
        <v>199</v>
      </c>
      <c r="B83" s="72"/>
      <c r="C83" s="72" t="s">
        <v>178</v>
      </c>
      <c r="D83" s="5">
        <v>0</v>
      </c>
      <c r="E83" s="5">
        <v>0</v>
      </c>
      <c r="F83" s="5">
        <v>0</v>
      </c>
      <c r="G83" s="5">
        <v>0</v>
      </c>
      <c r="H83" s="5">
        <v>0</v>
      </c>
      <c r="I83" s="5">
        <v>0</v>
      </c>
      <c r="J83" s="5">
        <v>0</v>
      </c>
      <c r="K83" s="5">
        <v>0</v>
      </c>
      <c r="L83" s="5">
        <v>0</v>
      </c>
      <c r="M83" s="5">
        <v>0</v>
      </c>
      <c r="N83" s="5">
        <v>0</v>
      </c>
      <c r="O83" s="5">
        <v>0</v>
      </c>
      <c r="P83" s="5">
        <v>0</v>
      </c>
      <c r="Q83" s="5">
        <v>0</v>
      </c>
      <c r="R83" s="5">
        <v>0</v>
      </c>
      <c r="S83" s="5">
        <v>0</v>
      </c>
      <c r="T83" s="5">
        <v>0</v>
      </c>
      <c r="U83" s="5">
        <v>0</v>
      </c>
      <c r="V83" s="5">
        <v>0</v>
      </c>
      <c r="W83" s="5">
        <v>0</v>
      </c>
      <c r="X83" s="5">
        <v>0</v>
      </c>
      <c r="Y83" s="5">
        <v>0</v>
      </c>
      <c r="Z83" s="5">
        <v>0</v>
      </c>
      <c r="AA83" s="5">
        <v>0</v>
      </c>
      <c r="AB83" s="5">
        <v>0</v>
      </c>
      <c r="AC83" s="5">
        <v>0</v>
      </c>
      <c r="AD83" s="5">
        <v>0</v>
      </c>
      <c r="AE83" s="5">
        <v>0</v>
      </c>
      <c r="AF83" s="5">
        <v>0</v>
      </c>
      <c r="AG83" s="5">
        <v>0</v>
      </c>
      <c r="AH83" s="5">
        <v>0</v>
      </c>
      <c r="AI83" s="5">
        <v>0</v>
      </c>
    </row>
    <row r="84" spans="1:35" x14ac:dyDescent="0.2">
      <c r="A84" s="71"/>
      <c r="B84" s="72"/>
      <c r="C84" s="72" t="s">
        <v>179</v>
      </c>
      <c r="D84" s="5">
        <v>0</v>
      </c>
      <c r="E84" s="5">
        <v>0</v>
      </c>
      <c r="F84" s="5">
        <v>0</v>
      </c>
      <c r="G84" s="5">
        <v>0</v>
      </c>
      <c r="H84" s="5">
        <v>0</v>
      </c>
      <c r="I84" s="5">
        <v>0</v>
      </c>
      <c r="J84" s="5">
        <v>0</v>
      </c>
      <c r="K84" s="5">
        <v>0</v>
      </c>
      <c r="L84" s="5">
        <v>0</v>
      </c>
      <c r="M84" s="5">
        <v>0</v>
      </c>
      <c r="N84" s="5">
        <v>0</v>
      </c>
      <c r="O84" s="5">
        <v>0</v>
      </c>
      <c r="P84" s="5">
        <v>0</v>
      </c>
      <c r="Q84" s="5">
        <v>0</v>
      </c>
      <c r="R84" s="5">
        <v>0</v>
      </c>
      <c r="S84" s="5">
        <v>0</v>
      </c>
      <c r="T84" s="5">
        <v>0</v>
      </c>
      <c r="U84" s="5">
        <v>0</v>
      </c>
      <c r="V84" s="5">
        <v>0</v>
      </c>
      <c r="W84" s="5">
        <v>0</v>
      </c>
      <c r="X84" s="5">
        <v>0</v>
      </c>
      <c r="Y84" s="5">
        <v>0</v>
      </c>
      <c r="Z84" s="5">
        <v>0</v>
      </c>
      <c r="AA84" s="5">
        <v>0</v>
      </c>
      <c r="AB84" s="5">
        <v>0</v>
      </c>
      <c r="AC84" s="5">
        <v>0</v>
      </c>
      <c r="AD84" s="5">
        <v>0</v>
      </c>
      <c r="AE84" s="5">
        <v>0</v>
      </c>
      <c r="AF84" s="5">
        <v>0</v>
      </c>
      <c r="AG84" s="5">
        <v>0</v>
      </c>
      <c r="AH84" s="5">
        <v>0</v>
      </c>
      <c r="AI84" s="5">
        <v>0</v>
      </c>
    </row>
    <row r="85" spans="1:35" x14ac:dyDescent="0.2">
      <c r="A85" s="71"/>
      <c r="B85" s="71"/>
      <c r="C85" s="71"/>
    </row>
    <row r="86" spans="1:35" x14ac:dyDescent="0.2">
      <c r="A86" s="72" t="s">
        <v>200</v>
      </c>
      <c r="B86" s="71"/>
      <c r="C86" s="71"/>
    </row>
    <row r="87" spans="1:35" x14ac:dyDescent="0.2">
      <c r="A87" s="71"/>
      <c r="B87" s="77" t="s">
        <v>165</v>
      </c>
      <c r="C87" s="72" t="s">
        <v>163</v>
      </c>
      <c r="D87" s="73">
        <v>2019</v>
      </c>
      <c r="E87" s="73">
        <v>2020</v>
      </c>
      <c r="F87" s="73">
        <v>2021</v>
      </c>
      <c r="G87" s="73">
        <v>2022</v>
      </c>
      <c r="H87" s="73">
        <v>2023</v>
      </c>
      <c r="I87" s="73">
        <v>2024</v>
      </c>
      <c r="J87" s="73">
        <v>2025</v>
      </c>
      <c r="K87" s="73">
        <v>2026</v>
      </c>
      <c r="L87" s="73">
        <v>2027</v>
      </c>
      <c r="M87" s="73">
        <v>2028</v>
      </c>
      <c r="N87" s="73">
        <v>2029</v>
      </c>
      <c r="O87" s="73">
        <v>2030</v>
      </c>
      <c r="P87" s="73">
        <v>2031</v>
      </c>
      <c r="Q87" s="73">
        <v>2032</v>
      </c>
      <c r="R87" s="73">
        <v>2033</v>
      </c>
      <c r="S87" s="73">
        <v>2034</v>
      </c>
      <c r="T87" s="73">
        <v>2035</v>
      </c>
      <c r="U87" s="73">
        <v>2036</v>
      </c>
      <c r="V87" s="73">
        <v>2037</v>
      </c>
      <c r="W87" s="73">
        <v>2038</v>
      </c>
      <c r="X87" s="73">
        <v>2039</v>
      </c>
      <c r="Y87" s="73">
        <v>2040</v>
      </c>
      <c r="Z87" s="73">
        <v>2041</v>
      </c>
      <c r="AA87" s="73">
        <v>2042</v>
      </c>
      <c r="AB87" s="73">
        <v>2043</v>
      </c>
      <c r="AC87" s="73">
        <v>2044</v>
      </c>
      <c r="AD87" s="73">
        <v>2045</v>
      </c>
      <c r="AE87" s="73">
        <v>2046</v>
      </c>
      <c r="AF87" s="73">
        <v>2047</v>
      </c>
      <c r="AG87" s="73">
        <v>2048</v>
      </c>
      <c r="AH87" s="73">
        <v>2049</v>
      </c>
      <c r="AI87" s="73">
        <v>2050</v>
      </c>
    </row>
    <row r="88" spans="1:35" x14ac:dyDescent="0.2">
      <c r="A88" s="74" t="s">
        <v>164</v>
      </c>
      <c r="B88" s="72"/>
      <c r="C88" s="72" t="s">
        <v>166</v>
      </c>
      <c r="D88" s="5">
        <v>0</v>
      </c>
      <c r="E88" s="5">
        <v>0</v>
      </c>
      <c r="F88" s="5">
        <v>0</v>
      </c>
      <c r="G88" s="5">
        <v>0</v>
      </c>
      <c r="H88" s="5">
        <v>0</v>
      </c>
      <c r="I88" s="5">
        <v>0</v>
      </c>
      <c r="J88" s="5">
        <v>0</v>
      </c>
      <c r="K88" s="5">
        <v>0</v>
      </c>
      <c r="L88" s="5">
        <v>0</v>
      </c>
      <c r="M88" s="5">
        <v>0</v>
      </c>
      <c r="N88" s="5">
        <v>0</v>
      </c>
      <c r="O88" s="5">
        <v>0</v>
      </c>
      <c r="P88" s="5">
        <v>0</v>
      </c>
      <c r="Q88" s="5">
        <v>0</v>
      </c>
      <c r="R88" s="5">
        <v>0</v>
      </c>
      <c r="S88" s="5">
        <v>0</v>
      </c>
      <c r="T88" s="5">
        <v>0</v>
      </c>
      <c r="U88" s="5">
        <v>0</v>
      </c>
      <c r="V88" s="5">
        <v>0</v>
      </c>
      <c r="W88" s="5">
        <v>0</v>
      </c>
      <c r="X88" s="5">
        <v>0</v>
      </c>
      <c r="Y88" s="5">
        <v>0</v>
      </c>
      <c r="Z88" s="5">
        <v>0</v>
      </c>
      <c r="AA88" s="5">
        <v>0</v>
      </c>
      <c r="AB88" s="5">
        <v>0</v>
      </c>
      <c r="AC88" s="5">
        <v>0</v>
      </c>
      <c r="AD88" s="5">
        <v>0</v>
      </c>
      <c r="AE88" s="5">
        <v>0</v>
      </c>
      <c r="AF88" s="5">
        <v>0</v>
      </c>
      <c r="AG88" s="5">
        <v>0</v>
      </c>
      <c r="AH88" s="5">
        <v>0</v>
      </c>
      <c r="AI88" s="5">
        <v>0</v>
      </c>
    </row>
    <row r="89" spans="1:35" x14ac:dyDescent="0.2">
      <c r="A89" s="71"/>
      <c r="B89" s="72"/>
      <c r="C89" s="72" t="s">
        <v>167</v>
      </c>
      <c r="D89" s="5">
        <v>0</v>
      </c>
      <c r="E89" s="5">
        <v>0</v>
      </c>
      <c r="F89" s="5">
        <v>0</v>
      </c>
      <c r="G89" s="5">
        <v>0</v>
      </c>
      <c r="H89" s="5">
        <v>0</v>
      </c>
      <c r="I89" s="5">
        <v>0</v>
      </c>
      <c r="J89" s="5">
        <v>0</v>
      </c>
      <c r="K89" s="5">
        <v>0</v>
      </c>
      <c r="L89" s="5">
        <v>0</v>
      </c>
      <c r="M89" s="5">
        <v>0</v>
      </c>
      <c r="N89" s="5">
        <v>0</v>
      </c>
      <c r="O89" s="5">
        <v>0</v>
      </c>
      <c r="P89" s="5">
        <v>0</v>
      </c>
      <c r="Q89" s="5">
        <v>0</v>
      </c>
      <c r="R89" s="5">
        <v>0</v>
      </c>
      <c r="S89" s="5">
        <v>0</v>
      </c>
      <c r="T89" s="5">
        <v>0</v>
      </c>
      <c r="U89" s="5">
        <v>0</v>
      </c>
      <c r="V89" s="5">
        <v>0</v>
      </c>
      <c r="W89" s="5">
        <v>0</v>
      </c>
      <c r="X89" s="5">
        <v>0</v>
      </c>
      <c r="Y89" s="5">
        <v>0</v>
      </c>
      <c r="Z89" s="5">
        <v>0</v>
      </c>
      <c r="AA89" s="5">
        <v>0</v>
      </c>
      <c r="AB89" s="5">
        <v>0</v>
      </c>
      <c r="AC89" s="5">
        <v>0</v>
      </c>
      <c r="AD89" s="5">
        <v>0</v>
      </c>
      <c r="AE89" s="5">
        <v>0</v>
      </c>
      <c r="AF89" s="5">
        <v>0</v>
      </c>
      <c r="AG89" s="5">
        <v>0</v>
      </c>
      <c r="AH89" s="5">
        <v>0</v>
      </c>
      <c r="AI89" s="5">
        <v>0</v>
      </c>
    </row>
    <row r="90" spans="1:35" x14ac:dyDescent="0.2">
      <c r="A90" s="74" t="s">
        <v>168</v>
      </c>
      <c r="B90" s="72"/>
      <c r="C90" s="72" t="s">
        <v>169</v>
      </c>
      <c r="D90" s="5">
        <v>0</v>
      </c>
      <c r="E90" s="5">
        <v>0</v>
      </c>
      <c r="F90" s="5">
        <v>0</v>
      </c>
      <c r="G90" s="5">
        <v>0</v>
      </c>
      <c r="H90" s="5">
        <v>0</v>
      </c>
      <c r="I90" s="5">
        <v>0</v>
      </c>
      <c r="J90" s="5">
        <v>0</v>
      </c>
      <c r="K90" s="5">
        <v>0</v>
      </c>
      <c r="L90" s="5">
        <v>0</v>
      </c>
      <c r="M90" s="5">
        <v>0</v>
      </c>
      <c r="N90" s="5">
        <v>0</v>
      </c>
      <c r="O90" s="5">
        <v>0</v>
      </c>
      <c r="P90" s="5">
        <v>0</v>
      </c>
      <c r="Q90" s="5">
        <v>0</v>
      </c>
      <c r="R90" s="5">
        <v>0</v>
      </c>
      <c r="S90" s="5">
        <v>0</v>
      </c>
      <c r="T90" s="5">
        <v>0</v>
      </c>
      <c r="U90" s="5">
        <v>0</v>
      </c>
      <c r="V90" s="5">
        <v>0</v>
      </c>
      <c r="W90" s="5">
        <v>0</v>
      </c>
      <c r="X90" s="5">
        <v>0</v>
      </c>
      <c r="Y90" s="5">
        <v>0</v>
      </c>
      <c r="Z90" s="5">
        <v>0</v>
      </c>
      <c r="AA90" s="5">
        <v>0</v>
      </c>
      <c r="AB90" s="5">
        <v>0</v>
      </c>
      <c r="AC90" s="5">
        <v>0</v>
      </c>
      <c r="AD90" s="5">
        <v>0</v>
      </c>
      <c r="AE90" s="5">
        <v>0</v>
      </c>
      <c r="AF90" s="5">
        <v>0</v>
      </c>
      <c r="AG90" s="5">
        <v>0</v>
      </c>
      <c r="AH90" s="5">
        <v>0</v>
      </c>
      <c r="AI90" s="5">
        <v>0</v>
      </c>
    </row>
    <row r="91" spans="1:35" x14ac:dyDescent="0.2">
      <c r="A91" s="74" t="s">
        <v>170</v>
      </c>
      <c r="B91" s="72"/>
      <c r="C91" s="72" t="s">
        <v>171</v>
      </c>
      <c r="D91" s="5">
        <v>0</v>
      </c>
      <c r="E91" s="5">
        <v>0</v>
      </c>
      <c r="F91" s="5">
        <v>0</v>
      </c>
      <c r="G91" s="5">
        <v>0</v>
      </c>
      <c r="H91" s="5">
        <v>0</v>
      </c>
      <c r="I91" s="5">
        <v>0</v>
      </c>
      <c r="J91" s="5">
        <v>0</v>
      </c>
      <c r="K91" s="5">
        <v>0</v>
      </c>
      <c r="L91" s="5">
        <v>0</v>
      </c>
      <c r="M91" s="5">
        <v>0</v>
      </c>
      <c r="N91" s="5">
        <v>0</v>
      </c>
      <c r="O91" s="5">
        <v>0</v>
      </c>
      <c r="P91" s="5">
        <v>0</v>
      </c>
      <c r="Q91" s="5">
        <v>0</v>
      </c>
      <c r="R91" s="5">
        <v>0</v>
      </c>
      <c r="S91" s="5">
        <v>0</v>
      </c>
      <c r="T91" s="5">
        <v>0</v>
      </c>
      <c r="U91" s="5">
        <v>0</v>
      </c>
      <c r="V91" s="5">
        <v>0</v>
      </c>
      <c r="W91" s="5">
        <v>0</v>
      </c>
      <c r="X91" s="5">
        <v>0</v>
      </c>
      <c r="Y91" s="5">
        <v>0</v>
      </c>
      <c r="Z91" s="5">
        <v>0</v>
      </c>
      <c r="AA91" s="5">
        <v>0</v>
      </c>
      <c r="AB91" s="5">
        <v>0</v>
      </c>
      <c r="AC91" s="5">
        <v>0</v>
      </c>
      <c r="AD91" s="5">
        <v>0</v>
      </c>
      <c r="AE91" s="5">
        <v>0</v>
      </c>
      <c r="AF91" s="5">
        <v>0</v>
      </c>
      <c r="AG91" s="5">
        <v>0</v>
      </c>
      <c r="AH91" s="5">
        <v>0</v>
      </c>
      <c r="AI91" s="5">
        <v>0</v>
      </c>
    </row>
    <row r="92" spans="1:35" x14ac:dyDescent="0.2">
      <c r="A92" s="71"/>
      <c r="B92" s="72"/>
      <c r="C92" s="72" t="s">
        <v>172</v>
      </c>
      <c r="D92" s="5">
        <v>0</v>
      </c>
      <c r="E92" s="5">
        <v>0</v>
      </c>
      <c r="F92" s="5">
        <v>0</v>
      </c>
      <c r="G92" s="5">
        <v>0</v>
      </c>
      <c r="H92" s="5">
        <v>0</v>
      </c>
      <c r="I92" s="5">
        <v>0</v>
      </c>
      <c r="J92" s="5">
        <v>0</v>
      </c>
      <c r="K92" s="5">
        <v>0</v>
      </c>
      <c r="L92" s="5">
        <v>0</v>
      </c>
      <c r="M92" s="5">
        <v>0</v>
      </c>
      <c r="N92" s="5">
        <v>0</v>
      </c>
      <c r="O92" s="5">
        <v>0</v>
      </c>
      <c r="P92" s="5">
        <v>0</v>
      </c>
      <c r="Q92" s="5">
        <v>0</v>
      </c>
      <c r="R92" s="5">
        <v>0</v>
      </c>
      <c r="S92" s="5">
        <v>0</v>
      </c>
      <c r="T92" s="5">
        <v>0</v>
      </c>
      <c r="U92" s="5">
        <v>0</v>
      </c>
      <c r="V92" s="5">
        <v>0</v>
      </c>
      <c r="W92" s="5">
        <v>0</v>
      </c>
      <c r="X92" s="5">
        <v>0</v>
      </c>
      <c r="Y92" s="5">
        <v>0</v>
      </c>
      <c r="Z92" s="5">
        <v>0</v>
      </c>
      <c r="AA92" s="5">
        <v>0</v>
      </c>
      <c r="AB92" s="5">
        <v>0</v>
      </c>
      <c r="AC92" s="5">
        <v>0</v>
      </c>
      <c r="AD92" s="5">
        <v>0</v>
      </c>
      <c r="AE92" s="5">
        <v>0</v>
      </c>
      <c r="AF92" s="5">
        <v>0</v>
      </c>
      <c r="AG92" s="5">
        <v>0</v>
      </c>
      <c r="AH92" s="5">
        <v>0</v>
      </c>
      <c r="AI92" s="5">
        <v>0</v>
      </c>
    </row>
    <row r="93" spans="1:35" x14ac:dyDescent="0.2">
      <c r="A93" s="74" t="s">
        <v>173</v>
      </c>
      <c r="B93" s="72"/>
      <c r="C93" s="72" t="s">
        <v>174</v>
      </c>
      <c r="D93" s="5">
        <v>0</v>
      </c>
      <c r="E93" s="5">
        <v>0</v>
      </c>
      <c r="F93" s="5">
        <v>0</v>
      </c>
      <c r="G93" s="5">
        <v>0</v>
      </c>
      <c r="H93" s="5">
        <v>0</v>
      </c>
      <c r="I93" s="5">
        <v>0</v>
      </c>
      <c r="J93" s="5">
        <v>0</v>
      </c>
      <c r="K93" s="5">
        <v>0</v>
      </c>
      <c r="L93" s="5">
        <v>0</v>
      </c>
      <c r="M93" s="5">
        <v>0</v>
      </c>
      <c r="N93" s="5">
        <v>0</v>
      </c>
      <c r="O93" s="5">
        <v>0</v>
      </c>
      <c r="P93" s="5">
        <v>0</v>
      </c>
      <c r="Q93" s="5">
        <v>0</v>
      </c>
      <c r="R93" s="5">
        <v>0</v>
      </c>
      <c r="S93" s="5">
        <v>0</v>
      </c>
      <c r="T93" s="5">
        <v>0</v>
      </c>
      <c r="U93" s="5">
        <v>0</v>
      </c>
      <c r="V93" s="5">
        <v>0</v>
      </c>
      <c r="W93" s="5">
        <v>0</v>
      </c>
      <c r="X93" s="5">
        <v>0</v>
      </c>
      <c r="Y93" s="5">
        <v>0</v>
      </c>
      <c r="Z93" s="5">
        <v>0</v>
      </c>
      <c r="AA93" s="5">
        <v>0</v>
      </c>
      <c r="AB93" s="5">
        <v>0</v>
      </c>
      <c r="AC93" s="5">
        <v>0</v>
      </c>
      <c r="AD93" s="5">
        <v>0</v>
      </c>
      <c r="AE93" s="5">
        <v>0</v>
      </c>
      <c r="AF93" s="5">
        <v>0</v>
      </c>
      <c r="AG93" s="5">
        <v>0</v>
      </c>
      <c r="AH93" s="5">
        <v>0</v>
      </c>
      <c r="AI93" s="5">
        <v>0</v>
      </c>
    </row>
    <row r="94" spans="1:35" x14ac:dyDescent="0.2">
      <c r="A94" s="71"/>
      <c r="B94" s="72"/>
      <c r="C94" s="72" t="s">
        <v>175</v>
      </c>
      <c r="D94" s="5">
        <v>0</v>
      </c>
      <c r="E94" s="5">
        <v>0</v>
      </c>
      <c r="F94" s="5">
        <v>0</v>
      </c>
      <c r="G94" s="5">
        <v>0</v>
      </c>
      <c r="H94" s="5">
        <v>0</v>
      </c>
      <c r="I94" s="5">
        <v>0</v>
      </c>
      <c r="J94" s="5">
        <v>0</v>
      </c>
      <c r="K94" s="5">
        <v>0</v>
      </c>
      <c r="L94" s="5">
        <v>0</v>
      </c>
      <c r="M94" s="5">
        <v>0</v>
      </c>
      <c r="N94" s="5">
        <v>0</v>
      </c>
      <c r="O94" s="5">
        <v>0</v>
      </c>
      <c r="P94" s="5">
        <v>0</v>
      </c>
      <c r="Q94" s="5">
        <v>0</v>
      </c>
      <c r="R94" s="5">
        <v>0</v>
      </c>
      <c r="S94" s="5">
        <v>0</v>
      </c>
      <c r="T94" s="5">
        <v>0</v>
      </c>
      <c r="U94" s="5">
        <v>0</v>
      </c>
      <c r="V94" s="5">
        <v>0</v>
      </c>
      <c r="W94" s="5">
        <v>0</v>
      </c>
      <c r="X94" s="5">
        <v>0</v>
      </c>
      <c r="Y94" s="5">
        <v>0</v>
      </c>
      <c r="Z94" s="5">
        <v>0</v>
      </c>
      <c r="AA94" s="5">
        <v>0</v>
      </c>
      <c r="AB94" s="5">
        <v>0</v>
      </c>
      <c r="AC94" s="5">
        <v>0</v>
      </c>
      <c r="AD94" s="5">
        <v>0</v>
      </c>
      <c r="AE94" s="5">
        <v>0</v>
      </c>
      <c r="AF94" s="5">
        <v>0</v>
      </c>
      <c r="AG94" s="5">
        <v>0</v>
      </c>
      <c r="AH94" s="5">
        <v>0</v>
      </c>
      <c r="AI94" s="5">
        <v>0</v>
      </c>
    </row>
    <row r="95" spans="1:35" x14ac:dyDescent="0.2">
      <c r="A95" s="71"/>
      <c r="B95" s="72"/>
      <c r="C95" s="72" t="s">
        <v>176</v>
      </c>
      <c r="D95" s="5">
        <v>0</v>
      </c>
      <c r="E95" s="5">
        <v>0</v>
      </c>
      <c r="F95" s="5">
        <v>0</v>
      </c>
      <c r="G95" s="5">
        <v>0</v>
      </c>
      <c r="H95" s="5">
        <v>0</v>
      </c>
      <c r="I95" s="5">
        <v>0</v>
      </c>
      <c r="J95" s="5">
        <v>0</v>
      </c>
      <c r="K95" s="5">
        <v>0</v>
      </c>
      <c r="L95" s="5">
        <v>0</v>
      </c>
      <c r="M95" s="5">
        <v>0</v>
      </c>
      <c r="N95" s="5">
        <v>0</v>
      </c>
      <c r="O95" s="5">
        <v>0</v>
      </c>
      <c r="P95" s="5">
        <v>0</v>
      </c>
      <c r="Q95" s="5">
        <v>0</v>
      </c>
      <c r="R95" s="5">
        <v>0</v>
      </c>
      <c r="S95" s="5">
        <v>0</v>
      </c>
      <c r="T95" s="5">
        <v>0</v>
      </c>
      <c r="U95" s="5">
        <v>0</v>
      </c>
      <c r="V95" s="5">
        <v>0</v>
      </c>
      <c r="W95" s="5">
        <v>0</v>
      </c>
      <c r="X95" s="5">
        <v>0</v>
      </c>
      <c r="Y95" s="5">
        <v>0</v>
      </c>
      <c r="Z95" s="5">
        <v>0</v>
      </c>
      <c r="AA95" s="5">
        <v>0</v>
      </c>
      <c r="AB95" s="5">
        <v>0</v>
      </c>
      <c r="AC95" s="5">
        <v>0</v>
      </c>
      <c r="AD95" s="5">
        <v>0</v>
      </c>
      <c r="AE95" s="5">
        <v>0</v>
      </c>
      <c r="AF95" s="5">
        <v>0</v>
      </c>
      <c r="AG95" s="5">
        <v>0</v>
      </c>
      <c r="AH95" s="5">
        <v>0</v>
      </c>
      <c r="AI95" s="5">
        <v>0</v>
      </c>
    </row>
    <row r="96" spans="1:35" x14ac:dyDescent="0.2">
      <c r="A96" s="74" t="s">
        <v>177</v>
      </c>
      <c r="B96" s="72"/>
      <c r="C96" s="72" t="s">
        <v>178</v>
      </c>
      <c r="D96" s="5">
        <v>0</v>
      </c>
      <c r="E96" s="5">
        <v>0</v>
      </c>
      <c r="F96" s="5">
        <v>0</v>
      </c>
      <c r="G96" s="5">
        <v>0</v>
      </c>
      <c r="H96" s="5">
        <v>0</v>
      </c>
      <c r="I96" s="5">
        <v>0</v>
      </c>
      <c r="J96" s="5">
        <v>0</v>
      </c>
      <c r="K96" s="5">
        <v>0</v>
      </c>
      <c r="L96" s="5">
        <v>0</v>
      </c>
      <c r="M96" s="5">
        <v>0</v>
      </c>
      <c r="N96" s="5">
        <v>0</v>
      </c>
      <c r="O96" s="5">
        <v>0</v>
      </c>
      <c r="P96" s="5">
        <v>0</v>
      </c>
      <c r="Q96" s="5">
        <v>0</v>
      </c>
      <c r="R96" s="5">
        <v>0</v>
      </c>
      <c r="S96" s="5">
        <v>0</v>
      </c>
      <c r="T96" s="5">
        <v>0</v>
      </c>
      <c r="U96" s="5">
        <v>0</v>
      </c>
      <c r="V96" s="5">
        <v>0</v>
      </c>
      <c r="W96" s="5">
        <v>0</v>
      </c>
      <c r="X96" s="5">
        <v>0</v>
      </c>
      <c r="Y96" s="5">
        <v>0</v>
      </c>
      <c r="Z96" s="5">
        <v>0</v>
      </c>
      <c r="AA96" s="5">
        <v>0</v>
      </c>
      <c r="AB96" s="5">
        <v>0</v>
      </c>
      <c r="AC96" s="5">
        <v>0</v>
      </c>
      <c r="AD96" s="5">
        <v>0</v>
      </c>
      <c r="AE96" s="5">
        <v>0</v>
      </c>
      <c r="AF96" s="5">
        <v>0</v>
      </c>
      <c r="AG96" s="5">
        <v>0</v>
      </c>
      <c r="AH96" s="5">
        <v>0</v>
      </c>
      <c r="AI96" s="5">
        <v>0</v>
      </c>
    </row>
    <row r="97" spans="1:35" x14ac:dyDescent="0.2">
      <c r="A97" s="71"/>
      <c r="B97" s="72"/>
      <c r="C97" s="72" t="s">
        <v>179</v>
      </c>
      <c r="D97" s="5">
        <v>0</v>
      </c>
      <c r="E97" s="5">
        <v>0</v>
      </c>
      <c r="F97" s="5">
        <v>0</v>
      </c>
      <c r="G97" s="5">
        <v>0</v>
      </c>
      <c r="H97" s="5">
        <v>0</v>
      </c>
      <c r="I97" s="5">
        <v>0</v>
      </c>
      <c r="J97" s="5">
        <v>0</v>
      </c>
      <c r="K97" s="5">
        <v>0</v>
      </c>
      <c r="L97" s="5">
        <v>0</v>
      </c>
      <c r="M97" s="5">
        <v>0</v>
      </c>
      <c r="N97" s="5">
        <v>0</v>
      </c>
      <c r="O97" s="5">
        <v>0</v>
      </c>
      <c r="P97" s="5">
        <v>0</v>
      </c>
      <c r="Q97" s="5">
        <v>0</v>
      </c>
      <c r="R97" s="5">
        <v>0</v>
      </c>
      <c r="S97" s="5">
        <v>0</v>
      </c>
      <c r="T97" s="5">
        <v>0</v>
      </c>
      <c r="U97" s="5">
        <v>0</v>
      </c>
      <c r="V97" s="5">
        <v>0</v>
      </c>
      <c r="W97" s="5">
        <v>0</v>
      </c>
      <c r="X97" s="5">
        <v>0</v>
      </c>
      <c r="Y97" s="5">
        <v>0</v>
      </c>
      <c r="Z97" s="5">
        <v>0</v>
      </c>
      <c r="AA97" s="5">
        <v>0</v>
      </c>
      <c r="AB97" s="5">
        <v>0</v>
      </c>
      <c r="AC97" s="5">
        <v>0</v>
      </c>
      <c r="AD97" s="5">
        <v>0</v>
      </c>
      <c r="AE97" s="5">
        <v>0</v>
      </c>
      <c r="AF97" s="5">
        <v>0</v>
      </c>
      <c r="AG97" s="5">
        <v>0</v>
      </c>
      <c r="AH97" s="5">
        <v>0</v>
      </c>
      <c r="AI97" s="5">
        <v>0</v>
      </c>
    </row>
    <row r="98" spans="1:35" x14ac:dyDescent="0.2">
      <c r="A98" s="71"/>
      <c r="B98" s="71"/>
      <c r="C98" s="71"/>
    </row>
    <row r="99" spans="1:35" x14ac:dyDescent="0.2">
      <c r="A99" s="72" t="s">
        <v>201</v>
      </c>
      <c r="B99" s="71"/>
      <c r="C99" s="71"/>
    </row>
    <row r="100" spans="1:35" x14ac:dyDescent="0.2">
      <c r="A100" s="71"/>
      <c r="B100" s="72"/>
      <c r="C100" s="72" t="s">
        <v>163</v>
      </c>
      <c r="D100" s="73">
        <v>2019</v>
      </c>
      <c r="E100" s="73">
        <v>2020</v>
      </c>
      <c r="F100" s="73">
        <v>2021</v>
      </c>
      <c r="G100" s="73">
        <v>2022</v>
      </c>
      <c r="H100" s="73">
        <v>2023</v>
      </c>
      <c r="I100" s="73">
        <v>2024</v>
      </c>
      <c r="J100" s="73">
        <v>2025</v>
      </c>
      <c r="K100" s="73">
        <v>2026</v>
      </c>
      <c r="L100" s="73">
        <v>2027</v>
      </c>
      <c r="M100" s="73">
        <v>2028</v>
      </c>
      <c r="N100" s="73">
        <v>2029</v>
      </c>
      <c r="O100" s="73">
        <v>2030</v>
      </c>
      <c r="P100" s="73">
        <v>2031</v>
      </c>
      <c r="Q100" s="73">
        <v>2032</v>
      </c>
      <c r="R100" s="73">
        <v>2033</v>
      </c>
      <c r="S100" s="73">
        <v>2034</v>
      </c>
      <c r="T100" s="73">
        <v>2035</v>
      </c>
      <c r="U100" s="73">
        <v>2036</v>
      </c>
      <c r="V100" s="73">
        <v>2037</v>
      </c>
      <c r="W100" s="73">
        <v>2038</v>
      </c>
      <c r="X100" s="73">
        <v>2039</v>
      </c>
      <c r="Y100" s="73">
        <v>2040</v>
      </c>
      <c r="Z100" s="73">
        <v>2041</v>
      </c>
      <c r="AA100" s="73">
        <v>2042</v>
      </c>
      <c r="AB100" s="73">
        <v>2043</v>
      </c>
      <c r="AC100" s="73">
        <v>2044</v>
      </c>
      <c r="AD100" s="73">
        <v>2045</v>
      </c>
      <c r="AE100" s="73">
        <v>2046</v>
      </c>
      <c r="AF100" s="73">
        <v>2047</v>
      </c>
      <c r="AG100" s="73">
        <v>2048</v>
      </c>
      <c r="AH100" s="73">
        <v>2049</v>
      </c>
      <c r="AI100" s="73">
        <v>2049</v>
      </c>
    </row>
    <row r="101" spans="1:35" x14ac:dyDescent="0.2">
      <c r="A101" s="74" t="s">
        <v>181</v>
      </c>
      <c r="B101" s="71" t="s">
        <v>202</v>
      </c>
      <c r="C101" s="72" t="s">
        <v>166</v>
      </c>
      <c r="D101" s="76">
        <f>'LEAP projection'!B20</f>
        <v>7747516107318.0439</v>
      </c>
      <c r="E101" s="76">
        <f>'LEAP projection'!C20</f>
        <v>7631030317732.6846</v>
      </c>
      <c r="F101" s="76">
        <f>'LEAP projection'!D20</f>
        <v>7514544528147.3271</v>
      </c>
      <c r="G101" s="76">
        <f>'LEAP projection'!E20</f>
        <v>7398058738561.9668</v>
      </c>
      <c r="H101" s="76">
        <f>'LEAP projection'!F20</f>
        <v>7281572948976.6104</v>
      </c>
      <c r="I101" s="76">
        <f>'LEAP projection'!G20</f>
        <v>7165087159391.251</v>
      </c>
      <c r="J101" s="76">
        <f>'LEAP projection'!H20</f>
        <v>7048601369805.8945</v>
      </c>
      <c r="K101" s="76">
        <f>'LEAP projection'!I20</f>
        <v>6932115580220.5352</v>
      </c>
      <c r="L101" s="76">
        <f>'LEAP projection'!J20</f>
        <v>6815629790635.1768</v>
      </c>
      <c r="M101" s="76">
        <f>'LEAP projection'!K20</f>
        <v>6699144001049.8193</v>
      </c>
      <c r="N101" s="76">
        <f>'LEAP projection'!L20</f>
        <v>6582658211464.4609</v>
      </c>
      <c r="O101" s="76">
        <f>'LEAP projection'!M20</f>
        <v>6466172421879.1045</v>
      </c>
      <c r="P101" s="76">
        <f>'LEAP projection'!N20</f>
        <v>6349686632293.7451</v>
      </c>
      <c r="Q101" s="76">
        <f>'LEAP projection'!O20</f>
        <v>6233200842708.3867</v>
      </c>
      <c r="R101" s="76">
        <f>'LEAP projection'!P20</f>
        <v>6116715053123.0283</v>
      </c>
      <c r="S101" s="76">
        <f>'LEAP projection'!Q20</f>
        <v>6000229263537.6689</v>
      </c>
      <c r="T101" s="76">
        <f>'LEAP projection'!R20</f>
        <v>5883743473952.3125</v>
      </c>
      <c r="U101" s="76">
        <f>'LEAP projection'!S20</f>
        <v>5843813877522.2939</v>
      </c>
      <c r="V101" s="76">
        <f>'LEAP projection'!T20</f>
        <v>5803884281092.2812</v>
      </c>
      <c r="W101" s="76">
        <f>'LEAP projection'!U20</f>
        <v>5763954684662.2637</v>
      </c>
      <c r="X101" s="76">
        <f>'LEAP projection'!V20</f>
        <v>5724025088232.251</v>
      </c>
      <c r="Y101" s="76">
        <f>'LEAP projection'!W20</f>
        <v>5684095491802.2305</v>
      </c>
      <c r="Z101" s="76">
        <f>'LEAP projection'!X20</f>
        <v>5644165895372.2178</v>
      </c>
      <c r="AA101" s="76">
        <f>'LEAP projection'!Y20</f>
        <v>5604236298942.2012</v>
      </c>
      <c r="AB101" s="76">
        <f>'LEAP projection'!Z20</f>
        <v>5564306702512.1846</v>
      </c>
      <c r="AC101" s="76">
        <f>'LEAP projection'!AA20</f>
        <v>5524377106082.1699</v>
      </c>
      <c r="AD101" s="76">
        <f>'LEAP projection'!AB20</f>
        <v>5484447509652.1553</v>
      </c>
      <c r="AE101" s="76">
        <f>'LEAP projection'!AC20</f>
        <v>5444517913222.1387</v>
      </c>
      <c r="AF101" s="76">
        <f>'LEAP projection'!AD20</f>
        <v>5404588316792.124</v>
      </c>
      <c r="AG101" s="76">
        <f>'LEAP projection'!AE20</f>
        <v>5364658720362.1064</v>
      </c>
      <c r="AH101" s="76">
        <f>'LEAP projection'!AF20</f>
        <v>5324729123932.0928</v>
      </c>
      <c r="AI101" s="76">
        <f>'LEAP projection'!AG20</f>
        <v>5284799527502.0752</v>
      </c>
    </row>
    <row r="102" spans="1:35" x14ac:dyDescent="0.2">
      <c r="A102" s="71"/>
      <c r="B102" s="72"/>
      <c r="C102" s="72" t="s">
        <v>167</v>
      </c>
      <c r="D102" s="5">
        <v>0</v>
      </c>
      <c r="E102" s="5">
        <v>0</v>
      </c>
      <c r="F102" s="5">
        <v>0</v>
      </c>
      <c r="G102" s="5">
        <v>0</v>
      </c>
      <c r="H102" s="5">
        <v>0</v>
      </c>
      <c r="I102" s="5">
        <v>0</v>
      </c>
      <c r="J102" s="5">
        <v>0</v>
      </c>
      <c r="K102" s="5">
        <v>0</v>
      </c>
      <c r="L102" s="5">
        <v>0</v>
      </c>
      <c r="M102" s="5">
        <v>0</v>
      </c>
      <c r="N102" s="5">
        <v>0</v>
      </c>
      <c r="O102" s="5">
        <v>0</v>
      </c>
      <c r="P102" s="5">
        <v>0</v>
      </c>
      <c r="Q102" s="5">
        <v>0</v>
      </c>
      <c r="R102" s="5">
        <v>0</v>
      </c>
      <c r="S102" s="5">
        <v>0</v>
      </c>
      <c r="T102" s="5">
        <v>0</v>
      </c>
      <c r="U102" s="5">
        <v>0</v>
      </c>
      <c r="V102" s="5">
        <v>0</v>
      </c>
      <c r="W102" s="5">
        <v>0</v>
      </c>
      <c r="X102" s="5">
        <v>0</v>
      </c>
      <c r="Y102" s="5">
        <v>0</v>
      </c>
      <c r="Z102" s="5">
        <v>0</v>
      </c>
      <c r="AA102" s="5">
        <v>0</v>
      </c>
      <c r="AB102" s="5">
        <v>0</v>
      </c>
      <c r="AC102" s="5">
        <v>0</v>
      </c>
      <c r="AD102" s="5">
        <v>0</v>
      </c>
      <c r="AE102" s="5">
        <v>0</v>
      </c>
      <c r="AF102" s="5">
        <v>0</v>
      </c>
      <c r="AG102" s="5">
        <v>0</v>
      </c>
      <c r="AH102" s="5">
        <v>0</v>
      </c>
      <c r="AI102" s="5">
        <v>0</v>
      </c>
    </row>
    <row r="103" spans="1:35" x14ac:dyDescent="0.2">
      <c r="A103" s="74" t="s">
        <v>183</v>
      </c>
      <c r="B103" s="72"/>
      <c r="C103" s="72" t="s">
        <v>169</v>
      </c>
      <c r="D103" s="5">
        <v>0</v>
      </c>
      <c r="E103" s="5">
        <v>0</v>
      </c>
      <c r="F103" s="5">
        <v>0</v>
      </c>
      <c r="G103" s="5">
        <v>0</v>
      </c>
      <c r="H103" s="5">
        <v>0</v>
      </c>
      <c r="I103" s="5">
        <v>0</v>
      </c>
      <c r="J103" s="5">
        <v>0</v>
      </c>
      <c r="K103" s="5">
        <v>0</v>
      </c>
      <c r="L103" s="5">
        <v>0</v>
      </c>
      <c r="M103" s="5">
        <v>0</v>
      </c>
      <c r="N103" s="5">
        <v>0</v>
      </c>
      <c r="O103" s="5">
        <v>0</v>
      </c>
      <c r="P103" s="5">
        <v>0</v>
      </c>
      <c r="Q103" s="5">
        <v>0</v>
      </c>
      <c r="R103" s="5">
        <v>0</v>
      </c>
      <c r="S103" s="5">
        <v>0</v>
      </c>
      <c r="T103" s="5">
        <v>0</v>
      </c>
      <c r="U103" s="5">
        <v>0</v>
      </c>
      <c r="V103" s="5">
        <v>0</v>
      </c>
      <c r="W103" s="5">
        <v>0</v>
      </c>
      <c r="X103" s="5">
        <v>0</v>
      </c>
      <c r="Y103" s="5">
        <v>0</v>
      </c>
      <c r="Z103" s="5">
        <v>0</v>
      </c>
      <c r="AA103" s="5">
        <v>0</v>
      </c>
      <c r="AB103" s="5">
        <v>0</v>
      </c>
      <c r="AC103" s="5">
        <v>0</v>
      </c>
      <c r="AD103" s="5">
        <v>0</v>
      </c>
      <c r="AE103" s="5">
        <v>0</v>
      </c>
      <c r="AF103" s="5">
        <v>0</v>
      </c>
      <c r="AG103" s="5">
        <v>0</v>
      </c>
      <c r="AH103" s="5">
        <v>0</v>
      </c>
      <c r="AI103" s="5">
        <v>0</v>
      </c>
    </row>
    <row r="104" spans="1:35" x14ac:dyDescent="0.2">
      <c r="A104" s="71"/>
      <c r="B104" s="72"/>
      <c r="C104" s="72" t="s">
        <v>171</v>
      </c>
      <c r="D104" s="5">
        <v>0</v>
      </c>
      <c r="E104" s="5">
        <v>0</v>
      </c>
      <c r="F104" s="5">
        <v>0</v>
      </c>
      <c r="G104" s="5">
        <v>0</v>
      </c>
      <c r="H104" s="5">
        <v>0</v>
      </c>
      <c r="I104" s="5">
        <v>0</v>
      </c>
      <c r="J104" s="5">
        <v>0</v>
      </c>
      <c r="K104" s="5">
        <v>0</v>
      </c>
      <c r="L104" s="5">
        <v>0</v>
      </c>
      <c r="M104" s="5">
        <v>0</v>
      </c>
      <c r="N104" s="5">
        <v>0</v>
      </c>
      <c r="O104" s="5">
        <v>0</v>
      </c>
      <c r="P104" s="5">
        <v>0</v>
      </c>
      <c r="Q104" s="5">
        <v>0</v>
      </c>
      <c r="R104" s="5">
        <v>0</v>
      </c>
      <c r="S104" s="5">
        <v>0</v>
      </c>
      <c r="T104" s="5">
        <v>0</v>
      </c>
      <c r="U104" s="5">
        <v>0</v>
      </c>
      <c r="V104" s="5">
        <v>0</v>
      </c>
      <c r="W104" s="5">
        <v>0</v>
      </c>
      <c r="X104" s="5">
        <v>0</v>
      </c>
      <c r="Y104" s="5">
        <v>0</v>
      </c>
      <c r="Z104" s="5">
        <v>0</v>
      </c>
      <c r="AA104" s="5">
        <v>0</v>
      </c>
      <c r="AB104" s="5">
        <v>0</v>
      </c>
      <c r="AC104" s="5">
        <v>0</v>
      </c>
      <c r="AD104" s="5">
        <v>0</v>
      </c>
      <c r="AE104" s="5">
        <v>0</v>
      </c>
      <c r="AF104" s="5">
        <v>0</v>
      </c>
      <c r="AG104" s="5">
        <v>0</v>
      </c>
      <c r="AH104" s="5">
        <v>0</v>
      </c>
      <c r="AI104" s="5">
        <v>0</v>
      </c>
    </row>
    <row r="105" spans="1:35" x14ac:dyDescent="0.2">
      <c r="A105" s="71"/>
      <c r="B105" s="72"/>
      <c r="C105" s="72" t="s">
        <v>172</v>
      </c>
      <c r="D105" s="5">
        <v>0</v>
      </c>
      <c r="E105" s="5">
        <v>0</v>
      </c>
      <c r="F105" s="5">
        <v>0</v>
      </c>
      <c r="G105" s="5">
        <v>0</v>
      </c>
      <c r="H105" s="5">
        <v>0</v>
      </c>
      <c r="I105" s="5">
        <v>0</v>
      </c>
      <c r="J105" s="5">
        <v>0</v>
      </c>
      <c r="K105" s="5">
        <v>0</v>
      </c>
      <c r="L105" s="5">
        <v>0</v>
      </c>
      <c r="M105" s="5">
        <v>0</v>
      </c>
      <c r="N105" s="5">
        <v>0</v>
      </c>
      <c r="O105" s="5">
        <v>0</v>
      </c>
      <c r="P105" s="5">
        <v>0</v>
      </c>
      <c r="Q105" s="5">
        <v>0</v>
      </c>
      <c r="R105" s="5">
        <v>0</v>
      </c>
      <c r="S105" s="5">
        <v>0</v>
      </c>
      <c r="T105" s="5">
        <v>0</v>
      </c>
      <c r="U105" s="5">
        <v>0</v>
      </c>
      <c r="V105" s="5">
        <v>0</v>
      </c>
      <c r="W105" s="5">
        <v>0</v>
      </c>
      <c r="X105" s="5">
        <v>0</v>
      </c>
      <c r="Y105" s="5">
        <v>0</v>
      </c>
      <c r="Z105" s="5">
        <v>0</v>
      </c>
      <c r="AA105" s="5">
        <v>0</v>
      </c>
      <c r="AB105" s="5">
        <v>0</v>
      </c>
      <c r="AC105" s="5">
        <v>0</v>
      </c>
      <c r="AD105" s="5">
        <v>0</v>
      </c>
      <c r="AE105" s="5">
        <v>0</v>
      </c>
      <c r="AF105" s="5">
        <v>0</v>
      </c>
      <c r="AG105" s="5">
        <v>0</v>
      </c>
      <c r="AH105" s="5">
        <v>0</v>
      </c>
      <c r="AI105" s="5">
        <v>0</v>
      </c>
    </row>
    <row r="106" spans="1:35" x14ac:dyDescent="0.2">
      <c r="A106" s="71"/>
      <c r="B106" s="72"/>
      <c r="C106" s="72" t="s">
        <v>174</v>
      </c>
      <c r="D106" s="5">
        <v>0</v>
      </c>
      <c r="E106" s="5">
        <v>0</v>
      </c>
      <c r="F106" s="5">
        <v>0</v>
      </c>
      <c r="G106" s="5">
        <v>0</v>
      </c>
      <c r="H106" s="5">
        <v>0</v>
      </c>
      <c r="I106" s="5">
        <v>0</v>
      </c>
      <c r="J106" s="5">
        <v>0</v>
      </c>
      <c r="K106" s="5">
        <v>0</v>
      </c>
      <c r="L106" s="5">
        <v>0</v>
      </c>
      <c r="M106" s="5">
        <v>0</v>
      </c>
      <c r="N106" s="5">
        <v>0</v>
      </c>
      <c r="O106" s="5">
        <v>0</v>
      </c>
      <c r="P106" s="5">
        <v>0</v>
      </c>
      <c r="Q106" s="5">
        <v>0</v>
      </c>
      <c r="R106" s="5">
        <v>0</v>
      </c>
      <c r="S106" s="5">
        <v>0</v>
      </c>
      <c r="T106" s="5">
        <v>0</v>
      </c>
      <c r="U106" s="5">
        <v>0</v>
      </c>
      <c r="V106" s="5">
        <v>0</v>
      </c>
      <c r="W106" s="5">
        <v>0</v>
      </c>
      <c r="X106" s="5">
        <v>0</v>
      </c>
      <c r="Y106" s="5">
        <v>0</v>
      </c>
      <c r="Z106" s="5">
        <v>0</v>
      </c>
      <c r="AA106" s="5">
        <v>0</v>
      </c>
      <c r="AB106" s="5">
        <v>0</v>
      </c>
      <c r="AC106" s="5">
        <v>0</v>
      </c>
      <c r="AD106" s="5">
        <v>0</v>
      </c>
      <c r="AE106" s="5">
        <v>0</v>
      </c>
      <c r="AF106" s="5">
        <v>0</v>
      </c>
      <c r="AG106" s="5">
        <v>0</v>
      </c>
      <c r="AH106" s="5">
        <v>0</v>
      </c>
      <c r="AI106" s="5">
        <v>0</v>
      </c>
    </row>
    <row r="107" spans="1:35" x14ac:dyDescent="0.2">
      <c r="A107" s="71"/>
      <c r="B107" s="72"/>
      <c r="C107" s="72" t="s">
        <v>175</v>
      </c>
      <c r="D107" s="5">
        <v>0</v>
      </c>
      <c r="E107" s="5">
        <v>0</v>
      </c>
      <c r="F107" s="5">
        <v>0</v>
      </c>
      <c r="G107" s="5">
        <v>0</v>
      </c>
      <c r="H107" s="5">
        <v>0</v>
      </c>
      <c r="I107" s="5">
        <v>0</v>
      </c>
      <c r="J107" s="5">
        <v>0</v>
      </c>
      <c r="K107" s="5">
        <v>0</v>
      </c>
      <c r="L107" s="5">
        <v>0</v>
      </c>
      <c r="M107" s="5">
        <v>0</v>
      </c>
      <c r="N107" s="5">
        <v>0</v>
      </c>
      <c r="O107" s="5">
        <v>0</v>
      </c>
      <c r="P107" s="5">
        <v>0</v>
      </c>
      <c r="Q107" s="5">
        <v>0</v>
      </c>
      <c r="R107" s="5">
        <v>0</v>
      </c>
      <c r="S107" s="5">
        <v>0</v>
      </c>
      <c r="T107" s="5">
        <v>0</v>
      </c>
      <c r="U107" s="5">
        <v>0</v>
      </c>
      <c r="V107" s="5">
        <v>0</v>
      </c>
      <c r="W107" s="5">
        <v>0</v>
      </c>
      <c r="X107" s="5">
        <v>0</v>
      </c>
      <c r="Y107" s="5">
        <v>0</v>
      </c>
      <c r="Z107" s="5">
        <v>0</v>
      </c>
      <c r="AA107" s="5">
        <v>0</v>
      </c>
      <c r="AB107" s="5">
        <v>0</v>
      </c>
      <c r="AC107" s="5">
        <v>0</v>
      </c>
      <c r="AD107" s="5">
        <v>0</v>
      </c>
      <c r="AE107" s="5">
        <v>0</v>
      </c>
      <c r="AF107" s="5">
        <v>0</v>
      </c>
      <c r="AG107" s="5">
        <v>0</v>
      </c>
      <c r="AH107" s="5">
        <v>0</v>
      </c>
      <c r="AI107" s="5">
        <v>0</v>
      </c>
    </row>
    <row r="108" spans="1:35" x14ac:dyDescent="0.2">
      <c r="A108" s="71"/>
      <c r="B108" s="72"/>
      <c r="C108" s="72" t="s">
        <v>176</v>
      </c>
      <c r="D108" s="5">
        <v>0</v>
      </c>
      <c r="E108" s="5">
        <v>0</v>
      </c>
      <c r="F108" s="5">
        <v>0</v>
      </c>
      <c r="G108" s="5">
        <v>0</v>
      </c>
      <c r="H108" s="5">
        <v>0</v>
      </c>
      <c r="I108" s="5">
        <v>0</v>
      </c>
      <c r="J108" s="5">
        <v>0</v>
      </c>
      <c r="K108" s="5">
        <v>0</v>
      </c>
      <c r="L108" s="5">
        <v>0</v>
      </c>
      <c r="M108" s="5">
        <v>0</v>
      </c>
      <c r="N108" s="5">
        <v>0</v>
      </c>
      <c r="O108" s="5">
        <v>0</v>
      </c>
      <c r="P108" s="5">
        <v>0</v>
      </c>
      <c r="Q108" s="5">
        <v>0</v>
      </c>
      <c r="R108" s="5">
        <v>0</v>
      </c>
      <c r="S108" s="5">
        <v>0</v>
      </c>
      <c r="T108" s="5">
        <v>0</v>
      </c>
      <c r="U108" s="5">
        <v>0</v>
      </c>
      <c r="V108" s="5">
        <v>0</v>
      </c>
      <c r="W108" s="5">
        <v>0</v>
      </c>
      <c r="X108" s="5">
        <v>0</v>
      </c>
      <c r="Y108" s="5">
        <v>0</v>
      </c>
      <c r="Z108" s="5">
        <v>0</v>
      </c>
      <c r="AA108" s="5">
        <v>0</v>
      </c>
      <c r="AB108" s="5">
        <v>0</v>
      </c>
      <c r="AC108" s="5">
        <v>0</v>
      </c>
      <c r="AD108" s="5">
        <v>0</v>
      </c>
      <c r="AE108" s="5">
        <v>0</v>
      </c>
      <c r="AF108" s="5">
        <v>0</v>
      </c>
      <c r="AG108" s="5">
        <v>0</v>
      </c>
      <c r="AH108" s="5">
        <v>0</v>
      </c>
      <c r="AI108" s="5">
        <v>0</v>
      </c>
    </row>
    <row r="109" spans="1:35" x14ac:dyDescent="0.2">
      <c r="A109" s="71"/>
      <c r="B109" s="72"/>
      <c r="C109" s="72" t="s">
        <v>178</v>
      </c>
      <c r="D109" s="5">
        <v>0</v>
      </c>
      <c r="E109" s="5">
        <v>0</v>
      </c>
      <c r="F109" s="5">
        <v>0</v>
      </c>
      <c r="G109" s="5">
        <v>0</v>
      </c>
      <c r="H109" s="5">
        <v>0</v>
      </c>
      <c r="I109" s="5">
        <v>0</v>
      </c>
      <c r="J109" s="5">
        <v>0</v>
      </c>
      <c r="K109" s="5">
        <v>0</v>
      </c>
      <c r="L109" s="5">
        <v>0</v>
      </c>
      <c r="M109" s="5">
        <v>0</v>
      </c>
      <c r="N109" s="5">
        <v>0</v>
      </c>
      <c r="O109" s="5">
        <v>0</v>
      </c>
      <c r="P109" s="5">
        <v>0</v>
      </c>
      <c r="Q109" s="5">
        <v>0</v>
      </c>
      <c r="R109" s="5">
        <v>0</v>
      </c>
      <c r="S109" s="5">
        <v>0</v>
      </c>
      <c r="T109" s="5">
        <v>0</v>
      </c>
      <c r="U109" s="5">
        <v>0</v>
      </c>
      <c r="V109" s="5">
        <v>0</v>
      </c>
      <c r="W109" s="5">
        <v>0</v>
      </c>
      <c r="X109" s="5">
        <v>0</v>
      </c>
      <c r="Y109" s="5">
        <v>0</v>
      </c>
      <c r="Z109" s="5">
        <v>0</v>
      </c>
      <c r="AA109" s="5">
        <v>0</v>
      </c>
      <c r="AB109" s="5">
        <v>0</v>
      </c>
      <c r="AC109" s="5">
        <v>0</v>
      </c>
      <c r="AD109" s="5">
        <v>0</v>
      </c>
      <c r="AE109" s="5">
        <v>0</v>
      </c>
      <c r="AF109" s="5">
        <v>0</v>
      </c>
      <c r="AG109" s="5">
        <v>0</v>
      </c>
      <c r="AH109" s="5">
        <v>0</v>
      </c>
      <c r="AI109" s="5">
        <v>0</v>
      </c>
    </row>
    <row r="110" spans="1:35" x14ac:dyDescent="0.2">
      <c r="A110" s="71"/>
      <c r="B110" s="72"/>
      <c r="C110" s="72" t="s">
        <v>179</v>
      </c>
      <c r="D110" s="5">
        <v>0</v>
      </c>
      <c r="E110" s="5">
        <v>0</v>
      </c>
      <c r="F110" s="5">
        <v>0</v>
      </c>
      <c r="G110" s="5">
        <v>0</v>
      </c>
      <c r="H110" s="5">
        <v>0</v>
      </c>
      <c r="I110" s="5">
        <v>0</v>
      </c>
      <c r="J110" s="5">
        <v>0</v>
      </c>
      <c r="K110" s="5">
        <v>0</v>
      </c>
      <c r="L110" s="5">
        <v>0</v>
      </c>
      <c r="M110" s="5">
        <v>0</v>
      </c>
      <c r="N110" s="5">
        <v>0</v>
      </c>
      <c r="O110" s="5">
        <v>0</v>
      </c>
      <c r="P110" s="5">
        <v>0</v>
      </c>
      <c r="Q110" s="5">
        <v>0</v>
      </c>
      <c r="R110" s="5">
        <v>0</v>
      </c>
      <c r="S110" s="5">
        <v>0</v>
      </c>
      <c r="T110" s="5">
        <v>0</v>
      </c>
      <c r="U110" s="5">
        <v>0</v>
      </c>
      <c r="V110" s="5">
        <v>0</v>
      </c>
      <c r="W110" s="5">
        <v>0</v>
      </c>
      <c r="X110" s="5">
        <v>0</v>
      </c>
      <c r="Y110" s="5">
        <v>0</v>
      </c>
      <c r="Z110" s="5">
        <v>0</v>
      </c>
      <c r="AA110" s="5">
        <v>0</v>
      </c>
      <c r="AB110" s="5">
        <v>0</v>
      </c>
      <c r="AC110" s="5">
        <v>0</v>
      </c>
      <c r="AD110" s="5">
        <v>0</v>
      </c>
      <c r="AE110" s="5">
        <v>0</v>
      </c>
      <c r="AF110" s="5">
        <v>0</v>
      </c>
      <c r="AG110" s="5">
        <v>0</v>
      </c>
      <c r="AH110" s="5">
        <v>0</v>
      </c>
      <c r="AI110" s="5">
        <v>0</v>
      </c>
    </row>
    <row r="111" spans="1:35" x14ac:dyDescent="0.2">
      <c r="A111" s="71"/>
      <c r="B111" s="71"/>
      <c r="C111" s="71"/>
    </row>
    <row r="112" spans="1:35" x14ac:dyDescent="0.2">
      <c r="A112" s="72" t="s">
        <v>203</v>
      </c>
      <c r="B112" s="71"/>
      <c r="C112" s="71"/>
    </row>
    <row r="113" spans="1:35" x14ac:dyDescent="0.2">
      <c r="A113" s="71"/>
      <c r="B113" s="71"/>
      <c r="C113" s="72" t="s">
        <v>163</v>
      </c>
      <c r="D113" s="73">
        <v>2019</v>
      </c>
      <c r="E113" s="73">
        <v>2020</v>
      </c>
      <c r="F113" s="73">
        <v>2021</v>
      </c>
      <c r="G113" s="73">
        <v>2022</v>
      </c>
      <c r="H113" s="73">
        <v>2023</v>
      </c>
      <c r="I113" s="73">
        <v>2024</v>
      </c>
      <c r="J113" s="73">
        <v>2025</v>
      </c>
      <c r="K113" s="73">
        <v>2026</v>
      </c>
      <c r="L113" s="73">
        <v>2027</v>
      </c>
      <c r="M113" s="73">
        <v>2028</v>
      </c>
      <c r="N113" s="73">
        <v>2029</v>
      </c>
      <c r="O113" s="73">
        <v>2030</v>
      </c>
      <c r="P113" s="73">
        <v>2031</v>
      </c>
      <c r="Q113" s="73">
        <v>2032</v>
      </c>
      <c r="R113" s="73">
        <v>2033</v>
      </c>
      <c r="S113" s="73">
        <v>2034</v>
      </c>
      <c r="T113" s="73">
        <v>2035</v>
      </c>
      <c r="U113" s="73">
        <v>2036</v>
      </c>
      <c r="V113" s="73">
        <v>2037</v>
      </c>
      <c r="W113" s="73">
        <v>2038</v>
      </c>
      <c r="X113" s="73">
        <v>2039</v>
      </c>
      <c r="Y113" s="73">
        <v>2040</v>
      </c>
      <c r="Z113" s="73">
        <v>2041</v>
      </c>
      <c r="AA113" s="73">
        <v>2042</v>
      </c>
      <c r="AB113" s="73">
        <v>2043</v>
      </c>
      <c r="AC113" s="73">
        <v>2044</v>
      </c>
      <c r="AD113" s="73">
        <v>2045</v>
      </c>
      <c r="AE113" s="73">
        <v>2046</v>
      </c>
      <c r="AF113" s="73">
        <v>2047</v>
      </c>
      <c r="AG113" s="73">
        <v>2048</v>
      </c>
      <c r="AH113" s="73">
        <v>2049</v>
      </c>
      <c r="AI113" s="73">
        <v>2050</v>
      </c>
    </row>
    <row r="114" spans="1:35" x14ac:dyDescent="0.2">
      <c r="A114" s="74" t="s">
        <v>185</v>
      </c>
      <c r="B114" s="71" t="s">
        <v>204</v>
      </c>
      <c r="C114" s="72" t="s">
        <v>166</v>
      </c>
      <c r="D114" s="76">
        <f>'LEAP projection'!B16</f>
        <v>8653943826277.0859</v>
      </c>
      <c r="E114" s="76">
        <f>'LEAP projection'!C16</f>
        <v>8523829675410.1953</v>
      </c>
      <c r="F114" s="76">
        <f>'LEAP projection'!D16</f>
        <v>8393715524543.3096</v>
      </c>
      <c r="G114" s="76">
        <f>'LEAP projection'!E16</f>
        <v>8263601373676.4219</v>
      </c>
      <c r="H114" s="76">
        <f>'LEAP projection'!F16</f>
        <v>8133487222809.5332</v>
      </c>
      <c r="I114" s="76">
        <f>'LEAP projection'!G16</f>
        <v>8003373071942.6455</v>
      </c>
      <c r="J114" s="76">
        <f>'LEAP projection'!H16</f>
        <v>7873258921075.7598</v>
      </c>
      <c r="K114" s="76">
        <f>'LEAP projection'!I16</f>
        <v>7743144770208.8721</v>
      </c>
      <c r="L114" s="76">
        <f>'LEAP projection'!J16</f>
        <v>7613030619341.9834</v>
      </c>
      <c r="M114" s="76">
        <f>'LEAP projection'!K16</f>
        <v>7482916468475.0957</v>
      </c>
      <c r="N114" s="76">
        <f>'LEAP projection'!L16</f>
        <v>7352802317608.208</v>
      </c>
      <c r="O114" s="76">
        <f>'LEAP projection'!M16</f>
        <v>7222688166741.3223</v>
      </c>
      <c r="P114" s="76">
        <f>'LEAP projection'!N16</f>
        <v>7092574015874.4326</v>
      </c>
      <c r="Q114" s="76">
        <f>'LEAP projection'!O16</f>
        <v>6962459865007.5459</v>
      </c>
      <c r="R114" s="76">
        <f>'LEAP projection'!P16</f>
        <v>6832345714140.6562</v>
      </c>
      <c r="S114" s="76">
        <f>'LEAP projection'!Q16</f>
        <v>6702231563273.7695</v>
      </c>
      <c r="T114" s="76">
        <f>'LEAP projection'!R16</f>
        <v>6572117412406.8828</v>
      </c>
      <c r="U114" s="76">
        <f>'LEAP projection'!S16</f>
        <v>6527516216394.5381</v>
      </c>
      <c r="V114" s="76">
        <f>'LEAP projection'!T16</f>
        <v>6482915020382.1992</v>
      </c>
      <c r="W114" s="76">
        <f>'LEAP projection'!U16</f>
        <v>6438313824369.8545</v>
      </c>
      <c r="X114" s="76">
        <f>'LEAP projection'!V16</f>
        <v>6393712628357.5156</v>
      </c>
      <c r="Y114" s="76">
        <f>'LEAP projection'!W16</f>
        <v>6349111432345.1699</v>
      </c>
      <c r="Z114" s="76">
        <f>'LEAP projection'!X16</f>
        <v>6304510236332.8291</v>
      </c>
      <c r="AA114" s="76">
        <f>'LEAP projection'!Y16</f>
        <v>6259909040320.4863</v>
      </c>
      <c r="AB114" s="76">
        <f>'LEAP projection'!Z16</f>
        <v>6215307844308.1436</v>
      </c>
      <c r="AC114" s="76">
        <f>'LEAP projection'!AA16</f>
        <v>6170706648295.8027</v>
      </c>
      <c r="AD114" s="76">
        <f>'LEAP projection'!AB16</f>
        <v>6126105452283.4619</v>
      </c>
      <c r="AE114" s="76">
        <f>'LEAP projection'!AC16</f>
        <v>6081504256271.1182</v>
      </c>
      <c r="AF114" s="76">
        <f>'LEAP projection'!AD16</f>
        <v>6036903060258.7764</v>
      </c>
      <c r="AG114" s="76">
        <f>'LEAP projection'!AE16</f>
        <v>5992301864246.4336</v>
      </c>
      <c r="AH114" s="76">
        <f>'LEAP projection'!AF16</f>
        <v>5947700668234.0928</v>
      </c>
      <c r="AI114" s="76">
        <f>'LEAP projection'!AG16</f>
        <v>5903099472221.75</v>
      </c>
    </row>
    <row r="115" spans="1:35" x14ac:dyDescent="0.2">
      <c r="A115" s="71"/>
      <c r="B115" s="71"/>
      <c r="C115" s="72" t="s">
        <v>167</v>
      </c>
      <c r="D115" s="5">
        <v>0</v>
      </c>
      <c r="E115" s="5">
        <v>0</v>
      </c>
      <c r="F115" s="5">
        <v>0</v>
      </c>
      <c r="G115" s="5">
        <v>0</v>
      </c>
      <c r="H115" s="5">
        <v>0</v>
      </c>
      <c r="I115" s="5">
        <v>0</v>
      </c>
      <c r="J115" s="5">
        <v>0</v>
      </c>
      <c r="K115" s="5">
        <v>0</v>
      </c>
      <c r="L115" s="5">
        <v>0</v>
      </c>
      <c r="M115" s="5">
        <v>0</v>
      </c>
      <c r="N115" s="5">
        <v>0</v>
      </c>
      <c r="O115" s="5">
        <v>0</v>
      </c>
      <c r="P115" s="5">
        <v>0</v>
      </c>
      <c r="Q115" s="5">
        <v>0</v>
      </c>
      <c r="R115" s="5">
        <v>0</v>
      </c>
      <c r="S115" s="5">
        <v>0</v>
      </c>
      <c r="T115" s="5">
        <v>0</v>
      </c>
      <c r="U115" s="5">
        <v>0</v>
      </c>
      <c r="V115" s="5">
        <v>0</v>
      </c>
      <c r="W115" s="5">
        <v>0</v>
      </c>
      <c r="X115" s="5">
        <v>0</v>
      </c>
      <c r="Y115" s="5">
        <v>0</v>
      </c>
      <c r="Z115" s="5">
        <v>0</v>
      </c>
      <c r="AA115" s="5">
        <v>0</v>
      </c>
      <c r="AB115" s="5">
        <v>0</v>
      </c>
      <c r="AC115" s="5">
        <v>0</v>
      </c>
      <c r="AD115" s="5">
        <v>0</v>
      </c>
      <c r="AE115" s="5">
        <v>0</v>
      </c>
      <c r="AF115" s="5">
        <v>0</v>
      </c>
      <c r="AG115" s="5">
        <v>0</v>
      </c>
      <c r="AH115" s="5">
        <v>0</v>
      </c>
      <c r="AI115" s="5">
        <v>0</v>
      </c>
    </row>
    <row r="116" spans="1:35" x14ac:dyDescent="0.2">
      <c r="A116" s="71"/>
      <c r="B116" s="71"/>
      <c r="C116" s="72" t="s">
        <v>169</v>
      </c>
      <c r="D116" s="5">
        <v>0</v>
      </c>
      <c r="E116" s="5">
        <v>0</v>
      </c>
      <c r="F116" s="5">
        <v>0</v>
      </c>
      <c r="G116" s="5">
        <v>0</v>
      </c>
      <c r="H116" s="5">
        <v>0</v>
      </c>
      <c r="I116" s="5">
        <v>0</v>
      </c>
      <c r="J116" s="5">
        <v>0</v>
      </c>
      <c r="K116" s="5">
        <v>0</v>
      </c>
      <c r="L116" s="5">
        <v>0</v>
      </c>
      <c r="M116" s="5">
        <v>0</v>
      </c>
      <c r="N116" s="5">
        <v>0</v>
      </c>
      <c r="O116" s="5">
        <v>0</v>
      </c>
      <c r="P116" s="5">
        <v>0</v>
      </c>
      <c r="Q116" s="5">
        <v>0</v>
      </c>
      <c r="R116" s="5">
        <v>0</v>
      </c>
      <c r="S116" s="5">
        <v>0</v>
      </c>
      <c r="T116" s="5">
        <v>0</v>
      </c>
      <c r="U116" s="5">
        <v>0</v>
      </c>
      <c r="V116" s="5">
        <v>0</v>
      </c>
      <c r="W116" s="5">
        <v>0</v>
      </c>
      <c r="X116" s="5">
        <v>0</v>
      </c>
      <c r="Y116" s="5">
        <v>0</v>
      </c>
      <c r="Z116" s="5">
        <v>0</v>
      </c>
      <c r="AA116" s="5">
        <v>0</v>
      </c>
      <c r="AB116" s="5">
        <v>0</v>
      </c>
      <c r="AC116" s="5">
        <v>0</v>
      </c>
      <c r="AD116" s="5">
        <v>0</v>
      </c>
      <c r="AE116" s="5">
        <v>0</v>
      </c>
      <c r="AF116" s="5">
        <v>0</v>
      </c>
      <c r="AG116" s="5">
        <v>0</v>
      </c>
      <c r="AH116" s="5">
        <v>0</v>
      </c>
      <c r="AI116" s="5">
        <v>0</v>
      </c>
    </row>
    <row r="117" spans="1:35" x14ac:dyDescent="0.2">
      <c r="A117" s="71"/>
      <c r="B117" s="71"/>
      <c r="C117" s="72" t="s">
        <v>171</v>
      </c>
      <c r="D117" s="5">
        <v>0</v>
      </c>
      <c r="E117" s="5">
        <v>0</v>
      </c>
      <c r="F117" s="5">
        <v>0</v>
      </c>
      <c r="G117" s="5">
        <v>0</v>
      </c>
      <c r="H117" s="5">
        <v>0</v>
      </c>
      <c r="I117" s="5">
        <v>0</v>
      </c>
      <c r="J117" s="5">
        <v>0</v>
      </c>
      <c r="K117" s="5">
        <v>0</v>
      </c>
      <c r="L117" s="5">
        <v>0</v>
      </c>
      <c r="M117" s="5">
        <v>0</v>
      </c>
      <c r="N117" s="5">
        <v>0</v>
      </c>
      <c r="O117" s="5">
        <v>0</v>
      </c>
      <c r="P117" s="5">
        <v>0</v>
      </c>
      <c r="Q117" s="5">
        <v>0</v>
      </c>
      <c r="R117" s="5">
        <v>0</v>
      </c>
      <c r="S117" s="5">
        <v>0</v>
      </c>
      <c r="T117" s="5">
        <v>0</v>
      </c>
      <c r="U117" s="5">
        <v>0</v>
      </c>
      <c r="V117" s="5">
        <v>0</v>
      </c>
      <c r="W117" s="5">
        <v>0</v>
      </c>
      <c r="X117" s="5">
        <v>0</v>
      </c>
      <c r="Y117" s="5">
        <v>0</v>
      </c>
      <c r="Z117" s="5">
        <v>0</v>
      </c>
      <c r="AA117" s="5">
        <v>0</v>
      </c>
      <c r="AB117" s="5">
        <v>0</v>
      </c>
      <c r="AC117" s="5">
        <v>0</v>
      </c>
      <c r="AD117" s="5">
        <v>0</v>
      </c>
      <c r="AE117" s="5">
        <v>0</v>
      </c>
      <c r="AF117" s="5">
        <v>0</v>
      </c>
      <c r="AG117" s="5">
        <v>0</v>
      </c>
      <c r="AH117" s="5">
        <v>0</v>
      </c>
      <c r="AI117" s="5">
        <v>0</v>
      </c>
    </row>
    <row r="118" spans="1:35" x14ac:dyDescent="0.2">
      <c r="A118" s="71"/>
      <c r="B118" s="71"/>
      <c r="C118" s="72" t="s">
        <v>172</v>
      </c>
      <c r="D118" s="5">
        <v>0</v>
      </c>
      <c r="E118" s="5">
        <v>0</v>
      </c>
      <c r="F118" s="5">
        <v>0</v>
      </c>
      <c r="G118" s="5">
        <v>0</v>
      </c>
      <c r="H118" s="5">
        <v>0</v>
      </c>
      <c r="I118" s="5">
        <v>0</v>
      </c>
      <c r="J118" s="5">
        <v>0</v>
      </c>
      <c r="K118" s="5">
        <v>0</v>
      </c>
      <c r="L118" s="5">
        <v>0</v>
      </c>
      <c r="M118" s="5">
        <v>0</v>
      </c>
      <c r="N118" s="5">
        <v>0</v>
      </c>
      <c r="O118" s="5">
        <v>0</v>
      </c>
      <c r="P118" s="5">
        <v>0</v>
      </c>
      <c r="Q118" s="5">
        <v>0</v>
      </c>
      <c r="R118" s="5">
        <v>0</v>
      </c>
      <c r="S118" s="5">
        <v>0</v>
      </c>
      <c r="T118" s="5">
        <v>0</v>
      </c>
      <c r="U118" s="5">
        <v>0</v>
      </c>
      <c r="V118" s="5">
        <v>0</v>
      </c>
      <c r="W118" s="5">
        <v>0</v>
      </c>
      <c r="X118" s="5">
        <v>0</v>
      </c>
      <c r="Y118" s="5">
        <v>0</v>
      </c>
      <c r="Z118" s="5">
        <v>0</v>
      </c>
      <c r="AA118" s="5">
        <v>0</v>
      </c>
      <c r="AB118" s="5">
        <v>0</v>
      </c>
      <c r="AC118" s="5">
        <v>0</v>
      </c>
      <c r="AD118" s="5">
        <v>0</v>
      </c>
      <c r="AE118" s="5">
        <v>0</v>
      </c>
      <c r="AF118" s="5">
        <v>0</v>
      </c>
      <c r="AG118" s="5">
        <v>0</v>
      </c>
      <c r="AH118" s="5">
        <v>0</v>
      </c>
      <c r="AI118" s="5">
        <v>0</v>
      </c>
    </row>
    <row r="119" spans="1:35" x14ac:dyDescent="0.2">
      <c r="A119" s="71"/>
      <c r="B119" s="71"/>
      <c r="C119" s="72" t="s">
        <v>174</v>
      </c>
      <c r="D119" s="5">
        <v>0</v>
      </c>
      <c r="E119" s="5">
        <v>0</v>
      </c>
      <c r="F119" s="5">
        <v>0</v>
      </c>
      <c r="G119" s="5">
        <v>0</v>
      </c>
      <c r="H119" s="5">
        <v>0</v>
      </c>
      <c r="I119" s="5">
        <v>0</v>
      </c>
      <c r="J119" s="5">
        <v>0</v>
      </c>
      <c r="K119" s="5">
        <v>0</v>
      </c>
      <c r="L119" s="5">
        <v>0</v>
      </c>
      <c r="M119" s="5">
        <v>0</v>
      </c>
      <c r="N119" s="5">
        <v>0</v>
      </c>
      <c r="O119" s="5">
        <v>0</v>
      </c>
      <c r="P119" s="5">
        <v>0</v>
      </c>
      <c r="Q119" s="5">
        <v>0</v>
      </c>
      <c r="R119" s="5">
        <v>0</v>
      </c>
      <c r="S119" s="5">
        <v>0</v>
      </c>
      <c r="T119" s="5">
        <v>0</v>
      </c>
      <c r="U119" s="5">
        <v>0</v>
      </c>
      <c r="V119" s="5">
        <v>0</v>
      </c>
      <c r="W119" s="5">
        <v>0</v>
      </c>
      <c r="X119" s="5">
        <v>0</v>
      </c>
      <c r="Y119" s="5">
        <v>0</v>
      </c>
      <c r="Z119" s="5">
        <v>0</v>
      </c>
      <c r="AA119" s="5">
        <v>0</v>
      </c>
      <c r="AB119" s="5">
        <v>0</v>
      </c>
      <c r="AC119" s="5">
        <v>0</v>
      </c>
      <c r="AD119" s="5">
        <v>0</v>
      </c>
      <c r="AE119" s="5">
        <v>0</v>
      </c>
      <c r="AF119" s="5">
        <v>0</v>
      </c>
      <c r="AG119" s="5">
        <v>0</v>
      </c>
      <c r="AH119" s="5">
        <v>0</v>
      </c>
      <c r="AI119" s="5">
        <v>0</v>
      </c>
    </row>
    <row r="120" spans="1:35" x14ac:dyDescent="0.2">
      <c r="A120" s="71"/>
      <c r="B120" s="71" t="s">
        <v>205</v>
      </c>
      <c r="C120" s="72" t="s">
        <v>175</v>
      </c>
      <c r="D120" s="76">
        <f>'LEAP projection'!B15</f>
        <v>7322185565345.5596</v>
      </c>
      <c r="E120" s="76">
        <f>'LEAP projection'!C15</f>
        <v>7212094723938.4473</v>
      </c>
      <c r="F120" s="76">
        <f>'LEAP projection'!D15</f>
        <v>7102003882531.3369</v>
      </c>
      <c r="G120" s="76">
        <f>'LEAP projection'!E15</f>
        <v>6991913041124.2256</v>
      </c>
      <c r="H120" s="76">
        <f>'LEAP projection'!F15</f>
        <v>6881822199717.1143</v>
      </c>
      <c r="I120" s="76">
        <f>'LEAP projection'!G15</f>
        <v>6771731358310.002</v>
      </c>
      <c r="J120" s="76">
        <f>'LEAP projection'!H15</f>
        <v>6661640516902.8916</v>
      </c>
      <c r="K120" s="76">
        <f>'LEAP projection'!I15</f>
        <v>6551549675495.7812</v>
      </c>
      <c r="L120" s="76">
        <f>'LEAP projection'!J15</f>
        <v>6441458834088.6689</v>
      </c>
      <c r="M120" s="76">
        <f>'LEAP projection'!K15</f>
        <v>6331367992681.5586</v>
      </c>
      <c r="N120" s="76">
        <f>'LEAP projection'!L15</f>
        <v>6221277151274.4473</v>
      </c>
      <c r="O120" s="76">
        <f>'LEAP projection'!M15</f>
        <v>6111186309867.3379</v>
      </c>
      <c r="P120" s="76">
        <f>'LEAP projection'!N15</f>
        <v>6001095468460.2256</v>
      </c>
      <c r="Q120" s="76">
        <f>'LEAP projection'!O15</f>
        <v>5891004627053.1133</v>
      </c>
      <c r="R120" s="76">
        <f>'LEAP projection'!P15</f>
        <v>5780913785646.0029</v>
      </c>
      <c r="S120" s="76">
        <f>'LEAP projection'!Q15</f>
        <v>5670822944238.8906</v>
      </c>
      <c r="T120" s="76">
        <f>'LEAP projection'!R15</f>
        <v>5560732102831.7803</v>
      </c>
      <c r="U120" s="76">
        <f>'LEAP projection'!S15</f>
        <v>5522994599539.1074</v>
      </c>
      <c r="V120" s="76">
        <f>'LEAP projection'!T15</f>
        <v>5485257096246.4404</v>
      </c>
      <c r="W120" s="76">
        <f>'LEAP projection'!U15</f>
        <v>5447519592953.7666</v>
      </c>
      <c r="X120" s="76">
        <f>'LEAP projection'!V15</f>
        <v>5409782089661.0996</v>
      </c>
      <c r="Y120" s="76">
        <f>'LEAP projection'!W15</f>
        <v>5372044586368.4248</v>
      </c>
      <c r="Z120" s="76">
        <f>'LEAP projection'!X15</f>
        <v>5334307083075.7559</v>
      </c>
      <c r="AA120" s="76">
        <f>'LEAP projection'!Y15</f>
        <v>5296569579783.084</v>
      </c>
      <c r="AB120" s="76">
        <f>'LEAP projection'!Z15</f>
        <v>5258832076490.4131</v>
      </c>
      <c r="AC120" s="76">
        <f>'LEAP projection'!AA15</f>
        <v>5221094573197.7432</v>
      </c>
      <c r="AD120" s="76">
        <f>'LEAP projection'!AB15</f>
        <v>5183357069905.0732</v>
      </c>
      <c r="AE120" s="76">
        <f>'LEAP projection'!AC15</f>
        <v>5145619566612.4014</v>
      </c>
      <c r="AF120" s="76">
        <f>'LEAP projection'!AD15</f>
        <v>5107882063319.7314</v>
      </c>
      <c r="AG120" s="76">
        <f>'LEAP projection'!AE15</f>
        <v>5070144560027.0596</v>
      </c>
      <c r="AH120" s="76">
        <f>'LEAP projection'!AF15</f>
        <v>5032407056734.3896</v>
      </c>
      <c r="AI120" s="76">
        <f>'LEAP projection'!AG15</f>
        <v>4994669553441.7178</v>
      </c>
    </row>
    <row r="121" spans="1:35" x14ac:dyDescent="0.2">
      <c r="A121" s="71"/>
      <c r="B121" s="71"/>
      <c r="C121" s="72" t="s">
        <v>176</v>
      </c>
      <c r="D121" s="5">
        <v>0</v>
      </c>
      <c r="E121" s="5">
        <v>0</v>
      </c>
      <c r="F121" s="5">
        <v>0</v>
      </c>
      <c r="G121" s="5">
        <v>0</v>
      </c>
      <c r="H121" s="5">
        <v>0</v>
      </c>
      <c r="I121" s="5">
        <v>0</v>
      </c>
      <c r="J121" s="5">
        <v>0</v>
      </c>
      <c r="K121" s="5">
        <v>0</v>
      </c>
      <c r="L121" s="5">
        <v>0</v>
      </c>
      <c r="M121" s="5">
        <v>0</v>
      </c>
      <c r="N121" s="5">
        <v>0</v>
      </c>
      <c r="O121" s="5">
        <v>0</v>
      </c>
      <c r="P121" s="5">
        <v>0</v>
      </c>
      <c r="Q121" s="5">
        <v>0</v>
      </c>
      <c r="R121" s="5">
        <v>0</v>
      </c>
      <c r="S121" s="5">
        <v>0</v>
      </c>
      <c r="T121" s="5">
        <v>0</v>
      </c>
      <c r="U121" s="5">
        <v>0</v>
      </c>
      <c r="V121" s="5">
        <v>0</v>
      </c>
      <c r="W121" s="5">
        <v>0</v>
      </c>
      <c r="X121" s="5">
        <v>0</v>
      </c>
      <c r="Y121" s="5">
        <v>0</v>
      </c>
      <c r="Z121" s="5">
        <v>0</v>
      </c>
      <c r="AA121" s="5">
        <v>0</v>
      </c>
      <c r="AB121" s="5">
        <v>0</v>
      </c>
      <c r="AC121" s="5">
        <v>0</v>
      </c>
      <c r="AD121" s="5">
        <v>0</v>
      </c>
      <c r="AE121" s="5">
        <v>0</v>
      </c>
      <c r="AF121" s="5">
        <v>0</v>
      </c>
      <c r="AG121" s="5">
        <v>0</v>
      </c>
      <c r="AH121" s="5">
        <v>0</v>
      </c>
      <c r="AI121" s="5">
        <v>0</v>
      </c>
    </row>
    <row r="122" spans="1:35" x14ac:dyDescent="0.2">
      <c r="A122" s="71"/>
      <c r="B122" s="71"/>
      <c r="C122" s="72" t="s">
        <v>178</v>
      </c>
      <c r="D122" s="5">
        <v>0</v>
      </c>
      <c r="E122" s="5">
        <v>0</v>
      </c>
      <c r="F122" s="5">
        <v>0</v>
      </c>
      <c r="G122" s="5">
        <v>0</v>
      </c>
      <c r="H122" s="5">
        <v>0</v>
      </c>
      <c r="I122" s="5">
        <v>0</v>
      </c>
      <c r="J122" s="5">
        <v>0</v>
      </c>
      <c r="K122" s="5">
        <v>0</v>
      </c>
      <c r="L122" s="5">
        <v>0</v>
      </c>
      <c r="M122" s="5">
        <v>0</v>
      </c>
      <c r="N122" s="5">
        <v>0</v>
      </c>
      <c r="O122" s="5">
        <v>0</v>
      </c>
      <c r="P122" s="5">
        <v>0</v>
      </c>
      <c r="Q122" s="5">
        <v>0</v>
      </c>
      <c r="R122" s="5">
        <v>0</v>
      </c>
      <c r="S122" s="5">
        <v>0</v>
      </c>
      <c r="T122" s="5">
        <v>0</v>
      </c>
      <c r="U122" s="5">
        <v>0</v>
      </c>
      <c r="V122" s="5">
        <v>0</v>
      </c>
      <c r="W122" s="5">
        <v>0</v>
      </c>
      <c r="X122" s="5">
        <v>0</v>
      </c>
      <c r="Y122" s="5">
        <v>0</v>
      </c>
      <c r="Z122" s="5">
        <v>0</v>
      </c>
      <c r="AA122" s="5">
        <v>0</v>
      </c>
      <c r="AB122" s="5">
        <v>0</v>
      </c>
      <c r="AC122" s="5">
        <v>0</v>
      </c>
      <c r="AD122" s="5">
        <v>0</v>
      </c>
      <c r="AE122" s="5">
        <v>0</v>
      </c>
      <c r="AF122" s="5">
        <v>0</v>
      </c>
      <c r="AG122" s="5">
        <v>0</v>
      </c>
      <c r="AH122" s="5">
        <v>0</v>
      </c>
      <c r="AI122" s="5">
        <v>0</v>
      </c>
    </row>
    <row r="123" spans="1:35" x14ac:dyDescent="0.2">
      <c r="A123" s="71"/>
      <c r="B123" s="71"/>
      <c r="C123" s="72" t="s">
        <v>179</v>
      </c>
      <c r="D123" s="5">
        <v>0</v>
      </c>
      <c r="E123" s="5">
        <v>0</v>
      </c>
      <c r="F123" s="5">
        <v>0</v>
      </c>
      <c r="G123" s="5">
        <v>0</v>
      </c>
      <c r="H123" s="5">
        <v>0</v>
      </c>
      <c r="I123" s="5">
        <v>0</v>
      </c>
      <c r="J123" s="5">
        <v>0</v>
      </c>
      <c r="K123" s="5">
        <v>0</v>
      </c>
      <c r="L123" s="5">
        <v>0</v>
      </c>
      <c r="M123" s="5">
        <v>0</v>
      </c>
      <c r="N123" s="5">
        <v>0</v>
      </c>
      <c r="O123" s="5">
        <v>0</v>
      </c>
      <c r="P123" s="5">
        <v>0</v>
      </c>
      <c r="Q123" s="5">
        <v>0</v>
      </c>
      <c r="R123" s="5">
        <v>0</v>
      </c>
      <c r="S123" s="5">
        <v>0</v>
      </c>
      <c r="T123" s="5">
        <v>0</v>
      </c>
      <c r="U123" s="5">
        <v>0</v>
      </c>
      <c r="V123" s="5">
        <v>0</v>
      </c>
      <c r="W123" s="5">
        <v>0</v>
      </c>
      <c r="X123" s="5">
        <v>0</v>
      </c>
      <c r="Y123" s="5">
        <v>0</v>
      </c>
      <c r="Z123" s="5">
        <v>0</v>
      </c>
      <c r="AA123" s="5">
        <v>0</v>
      </c>
      <c r="AB123" s="5">
        <v>0</v>
      </c>
      <c r="AC123" s="5">
        <v>0</v>
      </c>
      <c r="AD123" s="5">
        <v>0</v>
      </c>
      <c r="AE123" s="5">
        <v>0</v>
      </c>
      <c r="AF123" s="5">
        <v>0</v>
      </c>
      <c r="AG123" s="5">
        <v>0</v>
      </c>
      <c r="AH123" s="5">
        <v>0</v>
      </c>
      <c r="AI123" s="5">
        <v>0</v>
      </c>
    </row>
    <row r="124" spans="1:35" x14ac:dyDescent="0.2">
      <c r="A124" s="71"/>
      <c r="B124" s="71"/>
      <c r="C124" s="71"/>
    </row>
    <row r="125" spans="1:35" x14ac:dyDescent="0.2">
      <c r="A125" s="72" t="s">
        <v>206</v>
      </c>
      <c r="B125" s="71"/>
      <c r="C125" s="71"/>
    </row>
    <row r="126" spans="1:35" x14ac:dyDescent="0.2">
      <c r="A126" s="71"/>
      <c r="B126" s="71"/>
      <c r="C126" s="72" t="s">
        <v>163</v>
      </c>
      <c r="D126" s="73">
        <v>2019</v>
      </c>
      <c r="E126" s="73">
        <v>2020</v>
      </c>
      <c r="F126" s="73">
        <v>2021</v>
      </c>
      <c r="G126" s="73">
        <v>2022</v>
      </c>
      <c r="H126" s="73">
        <v>2023</v>
      </c>
      <c r="I126" s="73">
        <v>2024</v>
      </c>
      <c r="J126" s="73">
        <v>2025</v>
      </c>
      <c r="K126" s="73">
        <v>2026</v>
      </c>
      <c r="L126" s="73">
        <v>2027</v>
      </c>
      <c r="M126" s="73">
        <v>2028</v>
      </c>
      <c r="N126" s="73">
        <v>2029</v>
      </c>
      <c r="O126" s="73">
        <v>2030</v>
      </c>
      <c r="P126" s="73">
        <v>2031</v>
      </c>
      <c r="Q126" s="73">
        <v>2032</v>
      </c>
      <c r="R126" s="73">
        <v>2033</v>
      </c>
      <c r="S126" s="73">
        <v>2034</v>
      </c>
      <c r="T126" s="73">
        <v>2035</v>
      </c>
      <c r="U126" s="73">
        <v>2036</v>
      </c>
      <c r="V126" s="73">
        <v>2037</v>
      </c>
      <c r="W126" s="73">
        <v>2038</v>
      </c>
      <c r="X126" s="73">
        <v>2039</v>
      </c>
      <c r="Y126" s="73">
        <v>2040</v>
      </c>
      <c r="Z126" s="73">
        <v>2041</v>
      </c>
      <c r="AA126" s="73">
        <v>2042</v>
      </c>
      <c r="AB126" s="73">
        <v>2043</v>
      </c>
      <c r="AC126" s="73">
        <v>2044</v>
      </c>
      <c r="AD126" s="73">
        <v>2045</v>
      </c>
      <c r="AE126" s="73">
        <v>2046</v>
      </c>
      <c r="AF126" s="73">
        <v>2047</v>
      </c>
      <c r="AG126" s="73">
        <v>2048</v>
      </c>
      <c r="AH126" s="73">
        <v>2049</v>
      </c>
      <c r="AI126" s="73">
        <v>2050</v>
      </c>
    </row>
    <row r="127" spans="1:35" x14ac:dyDescent="0.2">
      <c r="A127" s="74" t="s">
        <v>187</v>
      </c>
      <c r="B127" s="71" t="s">
        <v>207</v>
      </c>
      <c r="C127" s="72" t="s">
        <v>166</v>
      </c>
      <c r="D127" s="76">
        <f>'LEAP projection'!B13</f>
        <v>20032888208920.121</v>
      </c>
      <c r="E127" s="76">
        <f>'LEAP projection'!C13</f>
        <v>19731688860849.441</v>
      </c>
      <c r="F127" s="76">
        <f>'LEAP projection'!D13</f>
        <v>19430489512778.766</v>
      </c>
      <c r="G127" s="76">
        <f>'LEAP projection'!E13</f>
        <v>19129290164708.086</v>
      </c>
      <c r="H127" s="76">
        <f>'LEAP projection'!F13</f>
        <v>18828090816637.41</v>
      </c>
      <c r="I127" s="76">
        <f>'LEAP projection'!G13</f>
        <v>18526891468566.727</v>
      </c>
      <c r="J127" s="76">
        <f>'LEAP projection'!H13</f>
        <v>18225692120496.055</v>
      </c>
      <c r="K127" s="76">
        <f>'LEAP projection'!I13</f>
        <v>17924492772425.375</v>
      </c>
      <c r="L127" s="76">
        <f>'LEAP projection'!J13</f>
        <v>17623293424354.695</v>
      </c>
      <c r="M127" s="76">
        <f>'LEAP projection'!K13</f>
        <v>17322094076284.02</v>
      </c>
      <c r="N127" s="76">
        <f>'LEAP projection'!L13</f>
        <v>17020894728213.34</v>
      </c>
      <c r="O127" s="76">
        <f>'LEAP projection'!M13</f>
        <v>16719695380142.666</v>
      </c>
      <c r="P127" s="76">
        <f>'LEAP projection'!N13</f>
        <v>16418496032071.982</v>
      </c>
      <c r="Q127" s="76">
        <f>'LEAP projection'!O13</f>
        <v>16117296684001.309</v>
      </c>
      <c r="R127" s="76">
        <f>'LEAP projection'!P13</f>
        <v>15816097335930.625</v>
      </c>
      <c r="S127" s="76">
        <f>'LEAP projection'!Q13</f>
        <v>15514897987859.947</v>
      </c>
      <c r="T127" s="76">
        <f>'LEAP projection'!R13</f>
        <v>15213698639789.27</v>
      </c>
      <c r="U127" s="76">
        <f>'LEAP projection'!S13</f>
        <v>15110451982353.57</v>
      </c>
      <c r="V127" s="76">
        <f>'LEAP projection'!T13</f>
        <v>15007205324917.883</v>
      </c>
      <c r="W127" s="76">
        <f>'LEAP projection'!U13</f>
        <v>14903958667482.182</v>
      </c>
      <c r="X127" s="76">
        <f>'LEAP projection'!V13</f>
        <v>14800712010046.494</v>
      </c>
      <c r="Y127" s="76">
        <f>'LEAP projection'!W13</f>
        <v>14697465352610.787</v>
      </c>
      <c r="Z127" s="76">
        <f>'LEAP projection'!X13</f>
        <v>14594218695175.098</v>
      </c>
      <c r="AA127" s="76">
        <f>'LEAP projection'!Y13</f>
        <v>14490972037739.4</v>
      </c>
      <c r="AB127" s="76">
        <f>'LEAP projection'!Z13</f>
        <v>14387725380303.701</v>
      </c>
      <c r="AC127" s="76">
        <f>'LEAP projection'!AA13</f>
        <v>14284478722868.008</v>
      </c>
      <c r="AD127" s="76">
        <f>'LEAP projection'!AB13</f>
        <v>14181232065432.316</v>
      </c>
      <c r="AE127" s="76">
        <f>'LEAP projection'!AC13</f>
        <v>14077985407996.615</v>
      </c>
      <c r="AF127" s="76">
        <f>'LEAP projection'!AD13</f>
        <v>13974738750560.924</v>
      </c>
      <c r="AG127" s="76">
        <f>'LEAP projection'!AE13</f>
        <v>13871492093125.225</v>
      </c>
      <c r="AH127" s="76">
        <f>'LEAP projection'!AF13</f>
        <v>13768245435689.531</v>
      </c>
      <c r="AI127" s="76">
        <f>'LEAP projection'!AG13</f>
        <v>13664998778253.836</v>
      </c>
    </row>
    <row r="128" spans="1:35" x14ac:dyDescent="0.2">
      <c r="A128" s="71"/>
      <c r="B128" s="71"/>
      <c r="C128" s="72" t="s">
        <v>167</v>
      </c>
      <c r="D128" s="5">
        <v>0</v>
      </c>
      <c r="E128" s="5">
        <v>0</v>
      </c>
      <c r="F128" s="5">
        <v>0</v>
      </c>
      <c r="G128" s="5">
        <v>0</v>
      </c>
      <c r="H128" s="5">
        <v>0</v>
      </c>
      <c r="I128" s="5">
        <v>0</v>
      </c>
      <c r="J128" s="5">
        <v>0</v>
      </c>
      <c r="K128" s="5">
        <v>0</v>
      </c>
      <c r="L128" s="5">
        <v>0</v>
      </c>
      <c r="M128" s="5">
        <v>0</v>
      </c>
      <c r="N128" s="5">
        <v>0</v>
      </c>
      <c r="O128" s="5">
        <v>0</v>
      </c>
      <c r="P128" s="5">
        <v>0</v>
      </c>
      <c r="Q128" s="5">
        <v>0</v>
      </c>
      <c r="R128" s="5">
        <v>0</v>
      </c>
      <c r="S128" s="5">
        <v>0</v>
      </c>
      <c r="T128" s="5">
        <v>0</v>
      </c>
      <c r="U128" s="5">
        <v>0</v>
      </c>
      <c r="V128" s="5">
        <v>0</v>
      </c>
      <c r="W128" s="5">
        <v>0</v>
      </c>
      <c r="X128" s="5">
        <v>0</v>
      </c>
      <c r="Y128" s="5">
        <v>0</v>
      </c>
      <c r="Z128" s="5">
        <v>0</v>
      </c>
      <c r="AA128" s="5">
        <v>0</v>
      </c>
      <c r="AB128" s="5">
        <v>0</v>
      </c>
      <c r="AC128" s="5">
        <v>0</v>
      </c>
      <c r="AD128" s="5">
        <v>0</v>
      </c>
      <c r="AE128" s="5">
        <v>0</v>
      </c>
      <c r="AF128" s="5">
        <v>0</v>
      </c>
      <c r="AG128" s="5">
        <v>0</v>
      </c>
      <c r="AH128" s="5">
        <v>0</v>
      </c>
      <c r="AI128" s="5">
        <v>0</v>
      </c>
    </row>
    <row r="129" spans="1:35" x14ac:dyDescent="0.2">
      <c r="A129" s="74" t="s">
        <v>189</v>
      </c>
      <c r="B129" s="71" t="s">
        <v>190</v>
      </c>
      <c r="C129" s="72" t="s">
        <v>169</v>
      </c>
      <c r="D129" s="76">
        <f>'LEAP projection'!B12</f>
        <v>260226558133.93137</v>
      </c>
      <c r="E129" s="76">
        <f>'LEAP projection'!C12</f>
        <v>256313988521.24231</v>
      </c>
      <c r="F129" s="76">
        <f>'LEAP projection'!D12</f>
        <v>252401418908.55338</v>
      </c>
      <c r="G129" s="76">
        <f>'LEAP projection'!E12</f>
        <v>248488849295.86435</v>
      </c>
      <c r="H129" s="76">
        <f>'LEAP projection'!F12</f>
        <v>244576279683.17538</v>
      </c>
      <c r="I129" s="76">
        <f>'LEAP projection'!G12</f>
        <v>240663710070.48636</v>
      </c>
      <c r="J129" s="76">
        <f>'LEAP projection'!H12</f>
        <v>236751140457.79739</v>
      </c>
      <c r="K129" s="76">
        <f>'LEAP projection'!I12</f>
        <v>232838570845.1084</v>
      </c>
      <c r="L129" s="76">
        <f>'LEAP projection'!J12</f>
        <v>228926001232.41937</v>
      </c>
      <c r="M129" s="76">
        <f>'LEAP projection'!K12</f>
        <v>225013431619.73041</v>
      </c>
      <c r="N129" s="76">
        <f>'LEAP projection'!L12</f>
        <v>221100862007.04138</v>
      </c>
      <c r="O129" s="76">
        <f>'LEAP projection'!M12</f>
        <v>217188292394.35245</v>
      </c>
      <c r="P129" s="76">
        <f>'LEAP projection'!N12</f>
        <v>213275722781.66339</v>
      </c>
      <c r="Q129" s="76">
        <f>'LEAP projection'!O12</f>
        <v>209363153168.97443</v>
      </c>
      <c r="R129" s="76">
        <f>'LEAP projection'!P12</f>
        <v>205450583556.28543</v>
      </c>
      <c r="S129" s="76">
        <f>'LEAP projection'!Q12</f>
        <v>201538013943.59641</v>
      </c>
      <c r="T129" s="76">
        <f>'LEAP projection'!R12</f>
        <v>197625444330.90744</v>
      </c>
      <c r="U129" s="76">
        <f>'LEAP projection'!S12</f>
        <v>196284273650.81735</v>
      </c>
      <c r="V129" s="76">
        <f>'LEAP projection'!T12</f>
        <v>194943102970.72748</v>
      </c>
      <c r="W129" s="76">
        <f>'LEAP projection'!U12</f>
        <v>193601932290.63742</v>
      </c>
      <c r="X129" s="76">
        <f>'LEAP projection'!V12</f>
        <v>192260761610.54755</v>
      </c>
      <c r="Y129" s="76">
        <f>'LEAP projection'!W12</f>
        <v>190919590930.4574</v>
      </c>
      <c r="Z129" s="76">
        <f>'LEAP projection'!X12</f>
        <v>189578420250.36749</v>
      </c>
      <c r="AA129" s="76">
        <f>'LEAP projection'!Y12</f>
        <v>188237249570.27747</v>
      </c>
      <c r="AB129" s="76">
        <f>'LEAP projection'!Z12</f>
        <v>186896078890.18747</v>
      </c>
      <c r="AC129" s="76">
        <f>'LEAP projection'!AA12</f>
        <v>185554908210.09747</v>
      </c>
      <c r="AD129" s="76">
        <f>'LEAP projection'!AB12</f>
        <v>184213737530.00751</v>
      </c>
      <c r="AE129" s="76">
        <f>'LEAP projection'!AC12</f>
        <v>182872566849.91751</v>
      </c>
      <c r="AF129" s="76">
        <f>'LEAP projection'!AD12</f>
        <v>181531396169.82751</v>
      </c>
      <c r="AG129" s="76">
        <f>'LEAP projection'!AE12</f>
        <v>180190225489.73752</v>
      </c>
      <c r="AH129" s="76">
        <f>'LEAP projection'!AF12</f>
        <v>178849054809.64758</v>
      </c>
      <c r="AI129" s="76">
        <f>'LEAP projection'!AG12</f>
        <v>177507884129.55756</v>
      </c>
    </row>
    <row r="130" spans="1:35" x14ac:dyDescent="0.2">
      <c r="A130" s="74" t="s">
        <v>191</v>
      </c>
      <c r="B130" s="71"/>
      <c r="C130" s="72" t="s">
        <v>171</v>
      </c>
      <c r="D130" s="5">
        <v>0</v>
      </c>
      <c r="E130" s="5">
        <v>0</v>
      </c>
      <c r="F130" s="5">
        <v>0</v>
      </c>
      <c r="G130" s="5">
        <v>0</v>
      </c>
      <c r="H130" s="5">
        <v>0</v>
      </c>
      <c r="I130" s="5">
        <v>0</v>
      </c>
      <c r="J130" s="5">
        <v>0</v>
      </c>
      <c r="K130" s="5">
        <v>0</v>
      </c>
      <c r="L130" s="5">
        <v>0</v>
      </c>
      <c r="M130" s="5">
        <v>0</v>
      </c>
      <c r="N130" s="5">
        <v>0</v>
      </c>
      <c r="O130" s="5">
        <v>0</v>
      </c>
      <c r="P130" s="5">
        <v>0</v>
      </c>
      <c r="Q130" s="5">
        <v>0</v>
      </c>
      <c r="R130" s="5">
        <v>0</v>
      </c>
      <c r="S130" s="5">
        <v>0</v>
      </c>
      <c r="T130" s="5">
        <v>0</v>
      </c>
      <c r="U130" s="5">
        <v>0</v>
      </c>
      <c r="V130" s="5">
        <v>0</v>
      </c>
      <c r="W130" s="5">
        <v>0</v>
      </c>
      <c r="X130" s="5">
        <v>0</v>
      </c>
      <c r="Y130" s="5">
        <v>0</v>
      </c>
      <c r="Z130" s="5">
        <v>0</v>
      </c>
      <c r="AA130" s="5">
        <v>0</v>
      </c>
      <c r="AB130" s="5">
        <v>0</v>
      </c>
      <c r="AC130" s="5">
        <v>0</v>
      </c>
      <c r="AD130" s="5">
        <v>0</v>
      </c>
      <c r="AE130" s="5">
        <v>0</v>
      </c>
      <c r="AF130" s="5">
        <v>0</v>
      </c>
      <c r="AG130" s="5">
        <v>0</v>
      </c>
      <c r="AH130" s="5">
        <v>0</v>
      </c>
      <c r="AI130" s="5">
        <v>0</v>
      </c>
    </row>
    <row r="131" spans="1:35" x14ac:dyDescent="0.2">
      <c r="A131" s="71"/>
      <c r="B131" s="71"/>
      <c r="C131" s="72" t="s">
        <v>172</v>
      </c>
      <c r="D131" s="5">
        <v>0</v>
      </c>
      <c r="E131" s="5">
        <v>0</v>
      </c>
      <c r="F131" s="5">
        <v>0</v>
      </c>
      <c r="G131" s="5">
        <v>0</v>
      </c>
      <c r="H131" s="5">
        <v>0</v>
      </c>
      <c r="I131" s="5">
        <v>0</v>
      </c>
      <c r="J131" s="5">
        <v>0</v>
      </c>
      <c r="K131" s="5">
        <v>0</v>
      </c>
      <c r="L131" s="5">
        <v>0</v>
      </c>
      <c r="M131" s="5">
        <v>0</v>
      </c>
      <c r="N131" s="5">
        <v>0</v>
      </c>
      <c r="O131" s="5">
        <v>0</v>
      </c>
      <c r="P131" s="5">
        <v>0</v>
      </c>
      <c r="Q131" s="5">
        <v>0</v>
      </c>
      <c r="R131" s="5">
        <v>0</v>
      </c>
      <c r="S131" s="5">
        <v>0</v>
      </c>
      <c r="T131" s="5">
        <v>0</v>
      </c>
      <c r="U131" s="5">
        <v>0</v>
      </c>
      <c r="V131" s="5">
        <v>0</v>
      </c>
      <c r="W131" s="5">
        <v>0</v>
      </c>
      <c r="X131" s="5">
        <v>0</v>
      </c>
      <c r="Y131" s="5">
        <v>0</v>
      </c>
      <c r="Z131" s="5">
        <v>0</v>
      </c>
      <c r="AA131" s="5">
        <v>0</v>
      </c>
      <c r="AB131" s="5">
        <v>0</v>
      </c>
      <c r="AC131" s="5">
        <v>0</v>
      </c>
      <c r="AD131" s="5">
        <v>0</v>
      </c>
      <c r="AE131" s="5">
        <v>0</v>
      </c>
      <c r="AF131" s="5">
        <v>0</v>
      </c>
      <c r="AG131" s="5">
        <v>0</v>
      </c>
      <c r="AH131" s="5">
        <v>0</v>
      </c>
      <c r="AI131" s="5">
        <v>0</v>
      </c>
    </row>
    <row r="132" spans="1:35" x14ac:dyDescent="0.2">
      <c r="A132" s="71"/>
      <c r="B132" s="71" t="s">
        <v>208</v>
      </c>
      <c r="C132" s="72" t="s">
        <v>174</v>
      </c>
      <c r="D132" s="78">
        <f>'LEAP projection'!B10</f>
        <v>43894938755486.43</v>
      </c>
      <c r="E132" s="78">
        <f>'LEAP projection'!C10</f>
        <v>43234967671992.445</v>
      </c>
      <c r="F132" s="78">
        <f>'LEAP projection'!D10</f>
        <v>42574996588498.469</v>
      </c>
      <c r="G132" s="78">
        <f>'LEAP projection'!E10</f>
        <v>41915025505004.477</v>
      </c>
      <c r="H132" s="78">
        <f>'LEAP projection'!F10</f>
        <v>41255054421510.5</v>
      </c>
      <c r="I132" s="78">
        <f>'LEAP projection'!G10</f>
        <v>40595083338016.508</v>
      </c>
      <c r="J132" s="78">
        <f>'LEAP projection'!H10</f>
        <v>39935112254522.523</v>
      </c>
      <c r="K132" s="78">
        <f>'LEAP projection'!I10</f>
        <v>39275141171028.555</v>
      </c>
      <c r="L132" s="78">
        <f>'LEAP projection'!J10</f>
        <v>38615170087534.562</v>
      </c>
      <c r="M132" s="78">
        <f>'LEAP projection'!K10</f>
        <v>37955199004040.578</v>
      </c>
      <c r="N132" s="78">
        <f>'LEAP projection'!L10</f>
        <v>37295227920546.602</v>
      </c>
      <c r="O132" s="78">
        <f>'LEAP projection'!M10</f>
        <v>36635256837052.617</v>
      </c>
      <c r="P132" s="78">
        <f>'LEAP projection'!N10</f>
        <v>35975285753558.633</v>
      </c>
      <c r="Q132" s="78">
        <f>'LEAP projection'!O10</f>
        <v>35315314670064.648</v>
      </c>
      <c r="R132" s="78">
        <f>'LEAP projection'!P10</f>
        <v>34655343586570.66</v>
      </c>
      <c r="S132" s="78">
        <f>'LEAP projection'!Q10</f>
        <v>33995372503076.672</v>
      </c>
      <c r="T132" s="78">
        <f>'LEAP projection'!R10</f>
        <v>33335401419582.699</v>
      </c>
      <c r="U132" s="78">
        <f>'LEAP projection'!S10</f>
        <v>33109173146475.738</v>
      </c>
      <c r="V132" s="78">
        <f>'LEAP projection'!T10</f>
        <v>32882944873368.809</v>
      </c>
      <c r="W132" s="78">
        <f>'LEAP projection'!U10</f>
        <v>32656716600261.844</v>
      </c>
      <c r="X132" s="78">
        <f>'LEAP projection'!V10</f>
        <v>32430488327154.91</v>
      </c>
      <c r="Y132" s="78">
        <f>'LEAP projection'!W10</f>
        <v>32204260054047.945</v>
      </c>
      <c r="Z132" s="78">
        <f>'LEAP projection'!X10</f>
        <v>31978031780941.004</v>
      </c>
      <c r="AA132" s="78">
        <f>'LEAP projection'!Y10</f>
        <v>31751803507834.055</v>
      </c>
      <c r="AB132" s="78">
        <f>'LEAP projection'!Z10</f>
        <v>31525575234727.098</v>
      </c>
      <c r="AC132" s="78">
        <f>'LEAP projection'!AA10</f>
        <v>31299346961620.156</v>
      </c>
      <c r="AD132" s="78">
        <f>'LEAP projection'!AB10</f>
        <v>31073118688513.215</v>
      </c>
      <c r="AE132" s="78">
        <f>'LEAP projection'!AC10</f>
        <v>30846890415406.258</v>
      </c>
      <c r="AF132" s="78">
        <f>'LEAP projection'!AD10</f>
        <v>30620662142299.32</v>
      </c>
      <c r="AG132" s="78">
        <f>'LEAP projection'!AE10</f>
        <v>30394433869192.363</v>
      </c>
      <c r="AH132" s="78">
        <f>'LEAP projection'!AF10</f>
        <v>30168205596085.422</v>
      </c>
      <c r="AI132" s="78">
        <f>'LEAP projection'!AG10</f>
        <v>29941977322978.469</v>
      </c>
    </row>
    <row r="133" spans="1:35" x14ac:dyDescent="0.2">
      <c r="A133" s="71"/>
      <c r="B133" s="71"/>
      <c r="C133" s="72" t="s">
        <v>175</v>
      </c>
      <c r="D133" s="5">
        <v>0</v>
      </c>
      <c r="E133" s="5">
        <v>0</v>
      </c>
      <c r="F133" s="5">
        <v>0</v>
      </c>
      <c r="G133" s="5">
        <v>0</v>
      </c>
      <c r="H133" s="5">
        <v>0</v>
      </c>
      <c r="I133" s="5">
        <v>0</v>
      </c>
      <c r="J133" s="5">
        <v>0</v>
      </c>
      <c r="K133" s="5">
        <v>0</v>
      </c>
      <c r="L133" s="5">
        <v>0</v>
      </c>
      <c r="M133" s="5">
        <v>0</v>
      </c>
      <c r="N133" s="5">
        <v>0</v>
      </c>
      <c r="O133" s="5">
        <v>0</v>
      </c>
      <c r="P133" s="5">
        <v>0</v>
      </c>
      <c r="Q133" s="5">
        <v>0</v>
      </c>
      <c r="R133" s="5">
        <v>0</v>
      </c>
      <c r="S133" s="5">
        <v>0</v>
      </c>
      <c r="T133" s="5">
        <v>0</v>
      </c>
      <c r="U133" s="5">
        <v>0</v>
      </c>
      <c r="V133" s="5">
        <v>0</v>
      </c>
      <c r="W133" s="5">
        <v>0</v>
      </c>
      <c r="X133" s="5">
        <v>0</v>
      </c>
      <c r="Y133" s="5">
        <v>0</v>
      </c>
      <c r="Z133" s="5">
        <v>0</v>
      </c>
      <c r="AA133" s="5">
        <v>0</v>
      </c>
      <c r="AB133" s="5">
        <v>0</v>
      </c>
      <c r="AC133" s="5">
        <v>0</v>
      </c>
      <c r="AD133" s="5">
        <v>0</v>
      </c>
      <c r="AE133" s="5">
        <v>0</v>
      </c>
      <c r="AF133" s="5">
        <v>0</v>
      </c>
      <c r="AG133" s="5">
        <v>0</v>
      </c>
      <c r="AH133" s="5">
        <v>0</v>
      </c>
      <c r="AI133" s="5">
        <v>0</v>
      </c>
    </row>
    <row r="134" spans="1:35" x14ac:dyDescent="0.2">
      <c r="A134" s="71"/>
      <c r="B134" s="71"/>
      <c r="C134" s="72" t="s">
        <v>176</v>
      </c>
      <c r="D134" s="5">
        <v>0</v>
      </c>
      <c r="E134" s="5">
        <v>0</v>
      </c>
      <c r="F134" s="5">
        <v>0</v>
      </c>
      <c r="G134" s="5">
        <v>0</v>
      </c>
      <c r="H134" s="5">
        <v>0</v>
      </c>
      <c r="I134" s="5">
        <v>0</v>
      </c>
      <c r="J134" s="5">
        <v>0</v>
      </c>
      <c r="K134" s="5">
        <v>0</v>
      </c>
      <c r="L134" s="5">
        <v>0</v>
      </c>
      <c r="M134" s="5">
        <v>0</v>
      </c>
      <c r="N134" s="5">
        <v>0</v>
      </c>
      <c r="O134" s="5">
        <v>0</v>
      </c>
      <c r="P134" s="5">
        <v>0</v>
      </c>
      <c r="Q134" s="5">
        <v>0</v>
      </c>
      <c r="R134" s="5">
        <v>0</v>
      </c>
      <c r="S134" s="5">
        <v>0</v>
      </c>
      <c r="T134" s="5">
        <v>0</v>
      </c>
      <c r="U134" s="5">
        <v>0</v>
      </c>
      <c r="V134" s="5">
        <v>0</v>
      </c>
      <c r="W134" s="5">
        <v>0</v>
      </c>
      <c r="X134" s="5">
        <v>0</v>
      </c>
      <c r="Y134" s="5">
        <v>0</v>
      </c>
      <c r="Z134" s="5">
        <v>0</v>
      </c>
      <c r="AA134" s="5">
        <v>0</v>
      </c>
      <c r="AB134" s="5">
        <v>0</v>
      </c>
      <c r="AC134" s="5">
        <v>0</v>
      </c>
      <c r="AD134" s="5">
        <v>0</v>
      </c>
      <c r="AE134" s="5">
        <v>0</v>
      </c>
      <c r="AF134" s="5">
        <v>0</v>
      </c>
      <c r="AG134" s="5">
        <v>0</v>
      </c>
      <c r="AH134" s="5">
        <v>0</v>
      </c>
      <c r="AI134" s="5">
        <v>0</v>
      </c>
    </row>
    <row r="135" spans="1:35" x14ac:dyDescent="0.2">
      <c r="A135" s="74" t="s">
        <v>192</v>
      </c>
      <c r="B135" s="71" t="s">
        <v>193</v>
      </c>
      <c r="C135" s="72" t="s">
        <v>178</v>
      </c>
      <c r="D135" s="76">
        <f>'LEAP projection'!B11</f>
        <v>71204493233821.859</v>
      </c>
      <c r="E135" s="76">
        <f>'LEAP projection'!C11</f>
        <v>70133916354538.883</v>
      </c>
      <c r="F135" s="76">
        <f>'LEAP projection'!D11</f>
        <v>69063339475255.938</v>
      </c>
      <c r="G135" s="76">
        <f>'LEAP projection'!E11</f>
        <v>67992762595972.969</v>
      </c>
      <c r="H135" s="76">
        <f>'LEAP projection'!F11</f>
        <v>66922185716690.016</v>
      </c>
      <c r="I135" s="76">
        <f>'LEAP projection'!G11</f>
        <v>65851608837407.039</v>
      </c>
      <c r="J135" s="76">
        <f>'LEAP projection'!H11</f>
        <v>64781031958124.086</v>
      </c>
      <c r="K135" s="76">
        <f>'LEAP projection'!I11</f>
        <v>63710455078841.125</v>
      </c>
      <c r="L135" s="76">
        <f>'LEAP projection'!J11</f>
        <v>62639878199558.156</v>
      </c>
      <c r="M135" s="76">
        <f>'LEAP projection'!K11</f>
        <v>61569301320275.188</v>
      </c>
      <c r="N135" s="76">
        <f>'LEAP projection'!L11</f>
        <v>60498724440992.234</v>
      </c>
      <c r="O135" s="76">
        <f>'LEAP projection'!M11</f>
        <v>59428147561709.273</v>
      </c>
      <c r="P135" s="76">
        <f>'LEAP projection'!N11</f>
        <v>58357570682426.312</v>
      </c>
      <c r="Q135" s="76">
        <f>'LEAP projection'!O11</f>
        <v>57286993803143.344</v>
      </c>
      <c r="R135" s="76">
        <f>'LEAP projection'!P11</f>
        <v>56216416923860.383</v>
      </c>
      <c r="S135" s="76">
        <f>'LEAP projection'!Q11</f>
        <v>55145840044577.414</v>
      </c>
      <c r="T135" s="76">
        <f>'LEAP projection'!R11</f>
        <v>54075263165294.461</v>
      </c>
      <c r="U135" s="76">
        <f>'LEAP projection'!S11</f>
        <v>53708285331438.148</v>
      </c>
      <c r="V135" s="76">
        <f>'LEAP projection'!T11</f>
        <v>53341307497581.891</v>
      </c>
      <c r="W135" s="76">
        <f>'LEAP projection'!U11</f>
        <v>52974329663725.578</v>
      </c>
      <c r="X135" s="76">
        <f>'LEAP projection'!V11</f>
        <v>52607351829869.32</v>
      </c>
      <c r="Y135" s="76">
        <f>'LEAP projection'!W11</f>
        <v>52240373996012.992</v>
      </c>
      <c r="Z135" s="76">
        <f>'LEAP projection'!X11</f>
        <v>51873396162156.719</v>
      </c>
      <c r="AA135" s="76">
        <f>'LEAP projection'!Y11</f>
        <v>51506418328300.422</v>
      </c>
      <c r="AB135" s="76">
        <f>'LEAP projection'!Z11</f>
        <v>51139440494444.133</v>
      </c>
      <c r="AC135" s="76">
        <f>'LEAP projection'!AA11</f>
        <v>50772462660587.844</v>
      </c>
      <c r="AD135" s="76">
        <f>'LEAP projection'!AB11</f>
        <v>50405484826731.57</v>
      </c>
      <c r="AE135" s="76">
        <f>'LEAP projection'!AC11</f>
        <v>50038506992875.266</v>
      </c>
      <c r="AF135" s="76">
        <f>'LEAP projection'!AD11</f>
        <v>49671529159018.984</v>
      </c>
      <c r="AG135" s="76">
        <f>'LEAP projection'!AE11</f>
        <v>49304551325162.68</v>
      </c>
      <c r="AH135" s="76">
        <f>'LEAP projection'!AF11</f>
        <v>48937573491306.406</v>
      </c>
      <c r="AI135" s="76">
        <f>'LEAP projection'!AG11</f>
        <v>48570595657450.102</v>
      </c>
    </row>
    <row r="136" spans="1:35" x14ac:dyDescent="0.2">
      <c r="A136" s="71"/>
      <c r="B136" s="71"/>
      <c r="C136" s="72" t="s">
        <v>179</v>
      </c>
      <c r="D136" s="5">
        <v>0</v>
      </c>
      <c r="E136" s="5">
        <v>0</v>
      </c>
      <c r="F136" s="5">
        <v>0</v>
      </c>
      <c r="G136" s="5">
        <v>0</v>
      </c>
      <c r="H136" s="5">
        <v>0</v>
      </c>
      <c r="I136" s="5">
        <v>0</v>
      </c>
      <c r="J136" s="5">
        <v>0</v>
      </c>
      <c r="K136" s="5">
        <v>0</v>
      </c>
      <c r="L136" s="5">
        <v>0</v>
      </c>
      <c r="M136" s="5">
        <v>0</v>
      </c>
      <c r="N136" s="5">
        <v>0</v>
      </c>
      <c r="O136" s="5">
        <v>0</v>
      </c>
      <c r="P136" s="5">
        <v>0</v>
      </c>
      <c r="Q136" s="5">
        <v>0</v>
      </c>
      <c r="R136" s="5">
        <v>0</v>
      </c>
      <c r="S136" s="5">
        <v>0</v>
      </c>
      <c r="T136" s="5">
        <v>0</v>
      </c>
      <c r="U136" s="5">
        <v>0</v>
      </c>
      <c r="V136" s="5">
        <v>0</v>
      </c>
      <c r="W136" s="5">
        <v>0</v>
      </c>
      <c r="X136" s="5">
        <v>0</v>
      </c>
      <c r="Y136" s="5">
        <v>0</v>
      </c>
      <c r="Z136" s="5">
        <v>0</v>
      </c>
      <c r="AA136" s="5">
        <v>0</v>
      </c>
      <c r="AB136" s="5">
        <v>0</v>
      </c>
      <c r="AC136" s="5">
        <v>0</v>
      </c>
      <c r="AD136" s="5">
        <v>0</v>
      </c>
      <c r="AE136" s="5">
        <v>0</v>
      </c>
      <c r="AF136" s="5">
        <v>0</v>
      </c>
      <c r="AG136" s="5">
        <v>0</v>
      </c>
      <c r="AH136" s="5">
        <v>0</v>
      </c>
      <c r="AI136" s="5">
        <v>0</v>
      </c>
    </row>
    <row r="137" spans="1:35" x14ac:dyDescent="0.2">
      <c r="A137" s="71"/>
      <c r="B137" s="71"/>
      <c r="C137" s="71"/>
    </row>
    <row r="138" spans="1:35" x14ac:dyDescent="0.2">
      <c r="A138" s="72" t="s">
        <v>209</v>
      </c>
      <c r="B138" s="71"/>
      <c r="C138" s="71"/>
    </row>
    <row r="139" spans="1:35" x14ac:dyDescent="0.2">
      <c r="A139" s="71"/>
      <c r="B139" s="71"/>
      <c r="C139" s="72" t="s">
        <v>163</v>
      </c>
      <c r="D139" s="73">
        <v>2019</v>
      </c>
      <c r="E139" s="73">
        <v>2020</v>
      </c>
      <c r="F139" s="73">
        <v>2021</v>
      </c>
      <c r="G139" s="73">
        <v>2022</v>
      </c>
      <c r="H139" s="73">
        <v>2023</v>
      </c>
      <c r="I139" s="73">
        <v>2024</v>
      </c>
      <c r="J139" s="73">
        <v>2025</v>
      </c>
      <c r="K139" s="73">
        <v>2026</v>
      </c>
      <c r="L139" s="73">
        <v>2027</v>
      </c>
      <c r="M139" s="73">
        <v>2028</v>
      </c>
      <c r="N139" s="73">
        <v>2029</v>
      </c>
      <c r="O139" s="73">
        <v>2030</v>
      </c>
      <c r="P139" s="73">
        <v>2031</v>
      </c>
      <c r="Q139" s="73">
        <v>2032</v>
      </c>
      <c r="R139" s="73">
        <v>2033</v>
      </c>
      <c r="S139" s="73">
        <v>2034</v>
      </c>
      <c r="T139" s="73">
        <v>2035</v>
      </c>
      <c r="U139" s="73">
        <v>2036</v>
      </c>
      <c r="V139" s="73">
        <v>2037</v>
      </c>
      <c r="W139" s="73">
        <v>2038</v>
      </c>
      <c r="X139" s="73">
        <v>2039</v>
      </c>
      <c r="Y139" s="73">
        <v>2040</v>
      </c>
      <c r="Z139" s="73">
        <v>2041</v>
      </c>
      <c r="AA139" s="73">
        <v>2042</v>
      </c>
      <c r="AB139" s="73">
        <v>2043</v>
      </c>
      <c r="AC139" s="73">
        <v>2044</v>
      </c>
      <c r="AD139" s="73">
        <v>2045</v>
      </c>
      <c r="AE139" s="73">
        <v>2046</v>
      </c>
      <c r="AF139" s="73">
        <v>2047</v>
      </c>
      <c r="AG139" s="73">
        <v>2048</v>
      </c>
      <c r="AH139" s="73">
        <v>2049</v>
      </c>
      <c r="AI139" s="73">
        <v>2050</v>
      </c>
    </row>
    <row r="140" spans="1:35" x14ac:dyDescent="0.2">
      <c r="A140" s="74" t="s">
        <v>195</v>
      </c>
      <c r="B140" s="71" t="s">
        <v>210</v>
      </c>
      <c r="C140" s="72" t="s">
        <v>166</v>
      </c>
      <c r="D140" s="76">
        <f>'LEAP projection'!B22</f>
        <v>24527204007096.953</v>
      </c>
      <c r="E140" s="76">
        <f>'LEAP projection'!C22</f>
        <v>24158431527567.781</v>
      </c>
      <c r="F140" s="76">
        <f>'LEAP projection'!D22</f>
        <v>23789659048038.617</v>
      </c>
      <c r="G140" s="76">
        <f>'LEAP projection'!E22</f>
        <v>23420886568509.445</v>
      </c>
      <c r="H140" s="76">
        <f>'LEAP projection'!F22</f>
        <v>23052114088980.277</v>
      </c>
      <c r="I140" s="76">
        <f>'LEAP projection'!G22</f>
        <v>22683341609451.105</v>
      </c>
      <c r="J140" s="76">
        <f>'LEAP projection'!H22</f>
        <v>22314569129921.938</v>
      </c>
      <c r="K140" s="76">
        <f>'LEAP projection'!I22</f>
        <v>21945796650392.773</v>
      </c>
      <c r="L140" s="76">
        <f>'LEAP projection'!J22</f>
        <v>21577024170863.602</v>
      </c>
      <c r="M140" s="76">
        <f>'LEAP projection'!K22</f>
        <v>21208251691334.434</v>
      </c>
      <c r="N140" s="76">
        <f>'LEAP projection'!L22</f>
        <v>20839479211805.262</v>
      </c>
      <c r="O140" s="76">
        <f>'LEAP projection'!M22</f>
        <v>20470706732276.098</v>
      </c>
      <c r="P140" s="76">
        <f>'LEAP projection'!N22</f>
        <v>20101934252746.926</v>
      </c>
      <c r="Q140" s="76">
        <f>'LEAP projection'!O22</f>
        <v>19733161773217.758</v>
      </c>
      <c r="R140" s="76">
        <f>'LEAP projection'!P22</f>
        <v>19364389293688.586</v>
      </c>
      <c r="S140" s="76">
        <f>'LEAP projection'!Q22</f>
        <v>18995616814159.414</v>
      </c>
      <c r="T140" s="76">
        <f>'LEAP projection'!R22</f>
        <v>18626844334630.246</v>
      </c>
      <c r="U140" s="76">
        <f>'LEAP projection'!S22</f>
        <v>18500434612598.82</v>
      </c>
      <c r="V140" s="76">
        <f>'LEAP projection'!T22</f>
        <v>18374024890567.406</v>
      </c>
      <c r="W140" s="76">
        <f>'LEAP projection'!U22</f>
        <v>18247615168535.977</v>
      </c>
      <c r="X140" s="76">
        <f>'LEAP projection'!V22</f>
        <v>18121205446504.566</v>
      </c>
      <c r="Y140" s="76">
        <f>'LEAP projection'!W22</f>
        <v>17994795724473.125</v>
      </c>
      <c r="Z140" s="76">
        <f>'LEAP projection'!X22</f>
        <v>17868386002441.707</v>
      </c>
      <c r="AA140" s="76">
        <f>'LEAP projection'!Y22</f>
        <v>17741976280410.289</v>
      </c>
      <c r="AB140" s="76">
        <f>'LEAP projection'!Z22</f>
        <v>17615566558378.863</v>
      </c>
      <c r="AC140" s="76">
        <f>'LEAP projection'!AA22</f>
        <v>17489156836347.441</v>
      </c>
      <c r="AD140" s="76">
        <f>'LEAP projection'!AB22</f>
        <v>17362747114316.023</v>
      </c>
      <c r="AE140" s="76">
        <f>'LEAP projection'!AC22</f>
        <v>17236337392284.596</v>
      </c>
      <c r="AF140" s="76">
        <f>'LEAP projection'!AD22</f>
        <v>17109927670253.178</v>
      </c>
      <c r="AG140" s="76">
        <f>'LEAP projection'!AE22</f>
        <v>16983517948221.748</v>
      </c>
      <c r="AH140" s="76">
        <f>'LEAP projection'!AF22</f>
        <v>16857108226190.33</v>
      </c>
      <c r="AI140" s="76">
        <f>'LEAP projection'!AG22</f>
        <v>16730698504158.906</v>
      </c>
    </row>
    <row r="141" spans="1:35" x14ac:dyDescent="0.2">
      <c r="A141" s="71"/>
      <c r="B141" s="71"/>
      <c r="C141" s="72" t="s">
        <v>167</v>
      </c>
      <c r="D141" s="5">
        <v>0</v>
      </c>
      <c r="E141" s="5">
        <v>0</v>
      </c>
      <c r="F141" s="5">
        <v>0</v>
      </c>
      <c r="G141" s="5">
        <v>0</v>
      </c>
      <c r="H141" s="5">
        <v>0</v>
      </c>
      <c r="I141" s="5">
        <v>0</v>
      </c>
      <c r="J141" s="5">
        <v>0</v>
      </c>
      <c r="K141" s="5">
        <v>0</v>
      </c>
      <c r="L141" s="5">
        <v>0</v>
      </c>
      <c r="M141" s="5">
        <v>0</v>
      </c>
      <c r="N141" s="5">
        <v>0</v>
      </c>
      <c r="O141" s="5">
        <v>0</v>
      </c>
      <c r="P141" s="5">
        <v>0</v>
      </c>
      <c r="Q141" s="5">
        <v>0</v>
      </c>
      <c r="R141" s="5">
        <v>0</v>
      </c>
      <c r="S141" s="5">
        <v>0</v>
      </c>
      <c r="T141" s="5">
        <v>0</v>
      </c>
      <c r="U141" s="5">
        <v>0</v>
      </c>
      <c r="V141" s="5">
        <v>0</v>
      </c>
      <c r="W141" s="5">
        <v>0</v>
      </c>
      <c r="X141" s="5">
        <v>0</v>
      </c>
      <c r="Y141" s="5">
        <v>0</v>
      </c>
      <c r="Z141" s="5">
        <v>0</v>
      </c>
      <c r="AA141" s="5">
        <v>0</v>
      </c>
      <c r="AB141" s="5">
        <v>0</v>
      </c>
      <c r="AC141" s="5">
        <v>0</v>
      </c>
      <c r="AD141" s="5">
        <v>0</v>
      </c>
      <c r="AE141" s="5">
        <v>0</v>
      </c>
      <c r="AF141" s="5">
        <v>0</v>
      </c>
      <c r="AG141" s="5">
        <v>0</v>
      </c>
      <c r="AH141" s="5">
        <v>0</v>
      </c>
      <c r="AI141" s="5">
        <v>0</v>
      </c>
    </row>
    <row r="142" spans="1:35" x14ac:dyDescent="0.2">
      <c r="A142" s="74" t="s">
        <v>197</v>
      </c>
      <c r="B142" s="72"/>
      <c r="C142" s="72" t="s">
        <v>169</v>
      </c>
      <c r="D142" s="5">
        <v>0</v>
      </c>
      <c r="E142" s="5">
        <v>0</v>
      </c>
      <c r="F142" s="5">
        <v>0</v>
      </c>
      <c r="G142" s="5">
        <v>0</v>
      </c>
      <c r="H142" s="5">
        <v>0</v>
      </c>
      <c r="I142" s="5">
        <v>0</v>
      </c>
      <c r="J142" s="5">
        <v>0</v>
      </c>
      <c r="K142" s="5">
        <v>0</v>
      </c>
      <c r="L142" s="5">
        <v>0</v>
      </c>
      <c r="M142" s="5">
        <v>0</v>
      </c>
      <c r="N142" s="5">
        <v>0</v>
      </c>
      <c r="O142" s="5">
        <v>0</v>
      </c>
      <c r="P142" s="5">
        <v>0</v>
      </c>
      <c r="Q142" s="5">
        <v>0</v>
      </c>
      <c r="R142" s="5">
        <v>0</v>
      </c>
      <c r="S142" s="5">
        <v>0</v>
      </c>
      <c r="T142" s="5">
        <v>0</v>
      </c>
      <c r="U142" s="5">
        <v>0</v>
      </c>
      <c r="V142" s="5">
        <v>0</v>
      </c>
      <c r="W142" s="5">
        <v>0</v>
      </c>
      <c r="X142" s="5">
        <v>0</v>
      </c>
      <c r="Y142" s="5">
        <v>0</v>
      </c>
      <c r="Z142" s="5">
        <v>0</v>
      </c>
      <c r="AA142" s="5">
        <v>0</v>
      </c>
      <c r="AB142" s="5">
        <v>0</v>
      </c>
      <c r="AC142" s="5">
        <v>0</v>
      </c>
      <c r="AD142" s="5">
        <v>0</v>
      </c>
      <c r="AE142" s="5">
        <v>0</v>
      </c>
      <c r="AF142" s="5">
        <v>0</v>
      </c>
      <c r="AG142" s="5">
        <v>0</v>
      </c>
      <c r="AH142" s="5">
        <v>0</v>
      </c>
      <c r="AI142" s="5">
        <v>0</v>
      </c>
    </row>
    <row r="143" spans="1:35" x14ac:dyDescent="0.2">
      <c r="A143" s="74" t="s">
        <v>198</v>
      </c>
      <c r="B143" s="72"/>
      <c r="C143" s="72" t="s">
        <v>171</v>
      </c>
      <c r="D143" s="5">
        <v>0</v>
      </c>
      <c r="E143" s="5">
        <v>0</v>
      </c>
      <c r="F143" s="5">
        <v>0</v>
      </c>
      <c r="G143" s="5">
        <v>0</v>
      </c>
      <c r="H143" s="5">
        <v>0</v>
      </c>
      <c r="I143" s="5">
        <v>0</v>
      </c>
      <c r="J143" s="5">
        <v>0</v>
      </c>
      <c r="K143" s="5">
        <v>0</v>
      </c>
      <c r="L143" s="5">
        <v>0</v>
      </c>
      <c r="M143" s="5">
        <v>0</v>
      </c>
      <c r="N143" s="5">
        <v>0</v>
      </c>
      <c r="O143" s="5">
        <v>0</v>
      </c>
      <c r="P143" s="5">
        <v>0</v>
      </c>
      <c r="Q143" s="5">
        <v>0</v>
      </c>
      <c r="R143" s="5">
        <v>0</v>
      </c>
      <c r="S143" s="5">
        <v>0</v>
      </c>
      <c r="T143" s="5">
        <v>0</v>
      </c>
      <c r="U143" s="5">
        <v>0</v>
      </c>
      <c r="V143" s="5">
        <v>0</v>
      </c>
      <c r="W143" s="5">
        <v>0</v>
      </c>
      <c r="X143" s="5">
        <v>0</v>
      </c>
      <c r="Y143" s="5">
        <v>0</v>
      </c>
      <c r="Z143" s="5">
        <v>0</v>
      </c>
      <c r="AA143" s="5">
        <v>0</v>
      </c>
      <c r="AB143" s="5">
        <v>0</v>
      </c>
      <c r="AC143" s="5">
        <v>0</v>
      </c>
      <c r="AD143" s="5">
        <v>0</v>
      </c>
      <c r="AE143" s="5">
        <v>0</v>
      </c>
      <c r="AF143" s="5">
        <v>0</v>
      </c>
      <c r="AG143" s="5">
        <v>0</v>
      </c>
      <c r="AH143" s="5">
        <v>0</v>
      </c>
      <c r="AI143" s="5">
        <v>0</v>
      </c>
    </row>
    <row r="144" spans="1:35" x14ac:dyDescent="0.2">
      <c r="A144" s="71"/>
      <c r="B144" s="72"/>
      <c r="C144" s="72" t="s">
        <v>172</v>
      </c>
      <c r="D144" s="5">
        <v>0</v>
      </c>
      <c r="E144" s="5">
        <v>0</v>
      </c>
      <c r="F144" s="5">
        <v>0</v>
      </c>
      <c r="G144" s="5">
        <v>0</v>
      </c>
      <c r="H144" s="5">
        <v>0</v>
      </c>
      <c r="I144" s="5">
        <v>0</v>
      </c>
      <c r="J144" s="5">
        <v>0</v>
      </c>
      <c r="K144" s="5">
        <v>0</v>
      </c>
      <c r="L144" s="5">
        <v>0</v>
      </c>
      <c r="M144" s="5">
        <v>0</v>
      </c>
      <c r="N144" s="5">
        <v>0</v>
      </c>
      <c r="O144" s="5">
        <v>0</v>
      </c>
      <c r="P144" s="5">
        <v>0</v>
      </c>
      <c r="Q144" s="5">
        <v>0</v>
      </c>
      <c r="R144" s="5">
        <v>0</v>
      </c>
      <c r="S144" s="5">
        <v>0</v>
      </c>
      <c r="T144" s="5">
        <v>0</v>
      </c>
      <c r="U144" s="5">
        <v>0</v>
      </c>
      <c r="V144" s="5">
        <v>0</v>
      </c>
      <c r="W144" s="5">
        <v>0</v>
      </c>
      <c r="X144" s="5">
        <v>0</v>
      </c>
      <c r="Y144" s="5">
        <v>0</v>
      </c>
      <c r="Z144" s="5">
        <v>0</v>
      </c>
      <c r="AA144" s="5">
        <v>0</v>
      </c>
      <c r="AB144" s="5">
        <v>0</v>
      </c>
      <c r="AC144" s="5">
        <v>0</v>
      </c>
      <c r="AD144" s="5">
        <v>0</v>
      </c>
      <c r="AE144" s="5">
        <v>0</v>
      </c>
      <c r="AF144" s="5">
        <v>0</v>
      </c>
      <c r="AG144" s="5">
        <v>0</v>
      </c>
      <c r="AH144" s="5">
        <v>0</v>
      </c>
      <c r="AI144" s="5">
        <v>0</v>
      </c>
    </row>
    <row r="145" spans="1:35" x14ac:dyDescent="0.2">
      <c r="A145" s="71"/>
      <c r="B145" s="72"/>
      <c r="C145" s="72" t="s">
        <v>174</v>
      </c>
      <c r="D145" s="5">
        <v>0</v>
      </c>
      <c r="E145" s="5">
        <v>0</v>
      </c>
      <c r="F145" s="5">
        <v>0</v>
      </c>
      <c r="G145" s="5">
        <v>0</v>
      </c>
      <c r="H145" s="5">
        <v>0</v>
      </c>
      <c r="I145" s="5">
        <v>0</v>
      </c>
      <c r="J145" s="5">
        <v>0</v>
      </c>
      <c r="K145" s="5">
        <v>0</v>
      </c>
      <c r="L145" s="5">
        <v>0</v>
      </c>
      <c r="M145" s="5">
        <v>0</v>
      </c>
      <c r="N145" s="5">
        <v>0</v>
      </c>
      <c r="O145" s="5">
        <v>0</v>
      </c>
      <c r="P145" s="5">
        <v>0</v>
      </c>
      <c r="Q145" s="5">
        <v>0</v>
      </c>
      <c r="R145" s="5">
        <v>0</v>
      </c>
      <c r="S145" s="5">
        <v>0</v>
      </c>
      <c r="T145" s="5">
        <v>0</v>
      </c>
      <c r="U145" s="5">
        <v>0</v>
      </c>
      <c r="V145" s="5">
        <v>0</v>
      </c>
      <c r="W145" s="5">
        <v>0</v>
      </c>
      <c r="X145" s="5">
        <v>0</v>
      </c>
      <c r="Y145" s="5">
        <v>0</v>
      </c>
      <c r="Z145" s="5">
        <v>0</v>
      </c>
      <c r="AA145" s="5">
        <v>0</v>
      </c>
      <c r="AB145" s="5">
        <v>0</v>
      </c>
      <c r="AC145" s="5">
        <v>0</v>
      </c>
      <c r="AD145" s="5">
        <v>0</v>
      </c>
      <c r="AE145" s="5">
        <v>0</v>
      </c>
      <c r="AF145" s="5">
        <v>0</v>
      </c>
      <c r="AG145" s="5">
        <v>0</v>
      </c>
      <c r="AH145" s="5">
        <v>0</v>
      </c>
      <c r="AI145" s="5">
        <v>0</v>
      </c>
    </row>
    <row r="146" spans="1:35" x14ac:dyDescent="0.2">
      <c r="A146" s="71"/>
      <c r="B146" s="72"/>
      <c r="C146" s="72" t="s">
        <v>175</v>
      </c>
      <c r="D146" s="5">
        <v>0</v>
      </c>
      <c r="E146" s="5">
        <v>0</v>
      </c>
      <c r="F146" s="5">
        <v>0</v>
      </c>
      <c r="G146" s="5">
        <v>0</v>
      </c>
      <c r="H146" s="5">
        <v>0</v>
      </c>
      <c r="I146" s="5">
        <v>0</v>
      </c>
      <c r="J146" s="5">
        <v>0</v>
      </c>
      <c r="K146" s="5">
        <v>0</v>
      </c>
      <c r="L146" s="5">
        <v>0</v>
      </c>
      <c r="M146" s="5">
        <v>0</v>
      </c>
      <c r="N146" s="5">
        <v>0</v>
      </c>
      <c r="O146" s="5">
        <v>0</v>
      </c>
      <c r="P146" s="5">
        <v>0</v>
      </c>
      <c r="Q146" s="5">
        <v>0</v>
      </c>
      <c r="R146" s="5">
        <v>0</v>
      </c>
      <c r="S146" s="5">
        <v>0</v>
      </c>
      <c r="T146" s="5">
        <v>0</v>
      </c>
      <c r="U146" s="5">
        <v>0</v>
      </c>
      <c r="V146" s="5">
        <v>0</v>
      </c>
      <c r="W146" s="5">
        <v>0</v>
      </c>
      <c r="X146" s="5">
        <v>0</v>
      </c>
      <c r="Y146" s="5">
        <v>0</v>
      </c>
      <c r="Z146" s="5">
        <v>0</v>
      </c>
      <c r="AA146" s="5">
        <v>0</v>
      </c>
      <c r="AB146" s="5">
        <v>0</v>
      </c>
      <c r="AC146" s="5">
        <v>0</v>
      </c>
      <c r="AD146" s="5">
        <v>0</v>
      </c>
      <c r="AE146" s="5">
        <v>0</v>
      </c>
      <c r="AF146" s="5">
        <v>0</v>
      </c>
      <c r="AG146" s="5">
        <v>0</v>
      </c>
      <c r="AH146" s="5">
        <v>0</v>
      </c>
      <c r="AI146" s="5">
        <v>0</v>
      </c>
    </row>
    <row r="147" spans="1:35" x14ac:dyDescent="0.2">
      <c r="A147" s="71"/>
      <c r="B147" s="72"/>
      <c r="C147" s="72" t="s">
        <v>176</v>
      </c>
      <c r="D147" s="5">
        <v>0</v>
      </c>
      <c r="E147" s="5">
        <v>0</v>
      </c>
      <c r="F147" s="5">
        <v>0</v>
      </c>
      <c r="G147" s="5">
        <v>0</v>
      </c>
      <c r="H147" s="5">
        <v>0</v>
      </c>
      <c r="I147" s="5">
        <v>0</v>
      </c>
      <c r="J147" s="5">
        <v>0</v>
      </c>
      <c r="K147" s="5">
        <v>0</v>
      </c>
      <c r="L147" s="5">
        <v>0</v>
      </c>
      <c r="M147" s="5">
        <v>0</v>
      </c>
      <c r="N147" s="5">
        <v>0</v>
      </c>
      <c r="O147" s="5">
        <v>0</v>
      </c>
      <c r="P147" s="5">
        <v>0</v>
      </c>
      <c r="Q147" s="5">
        <v>0</v>
      </c>
      <c r="R147" s="5">
        <v>0</v>
      </c>
      <c r="S147" s="5">
        <v>0</v>
      </c>
      <c r="T147" s="5">
        <v>0</v>
      </c>
      <c r="U147" s="5">
        <v>0</v>
      </c>
      <c r="V147" s="5">
        <v>0</v>
      </c>
      <c r="W147" s="5">
        <v>0</v>
      </c>
      <c r="X147" s="5">
        <v>0</v>
      </c>
      <c r="Y147" s="5">
        <v>0</v>
      </c>
      <c r="Z147" s="5">
        <v>0</v>
      </c>
      <c r="AA147" s="5">
        <v>0</v>
      </c>
      <c r="AB147" s="5">
        <v>0</v>
      </c>
      <c r="AC147" s="5">
        <v>0</v>
      </c>
      <c r="AD147" s="5">
        <v>0</v>
      </c>
      <c r="AE147" s="5">
        <v>0</v>
      </c>
      <c r="AF147" s="5">
        <v>0</v>
      </c>
      <c r="AG147" s="5">
        <v>0</v>
      </c>
      <c r="AH147" s="5">
        <v>0</v>
      </c>
      <c r="AI147" s="5">
        <v>0</v>
      </c>
    </row>
    <row r="148" spans="1:35" x14ac:dyDescent="0.2">
      <c r="A148" s="74" t="s">
        <v>199</v>
      </c>
      <c r="B148" s="72"/>
      <c r="C148" s="72" t="s">
        <v>178</v>
      </c>
      <c r="D148" s="5">
        <v>0</v>
      </c>
      <c r="E148" s="5">
        <v>0</v>
      </c>
      <c r="F148" s="5">
        <v>0</v>
      </c>
      <c r="G148" s="5">
        <v>0</v>
      </c>
      <c r="H148" s="5">
        <v>0</v>
      </c>
      <c r="I148" s="5">
        <v>0</v>
      </c>
      <c r="J148" s="5">
        <v>0</v>
      </c>
      <c r="K148" s="5">
        <v>0</v>
      </c>
      <c r="L148" s="5">
        <v>0</v>
      </c>
      <c r="M148" s="5">
        <v>0</v>
      </c>
      <c r="N148" s="5">
        <v>0</v>
      </c>
      <c r="O148" s="5">
        <v>0</v>
      </c>
      <c r="P148" s="5">
        <v>0</v>
      </c>
      <c r="Q148" s="5">
        <v>0</v>
      </c>
      <c r="R148" s="5">
        <v>0</v>
      </c>
      <c r="S148" s="5">
        <v>0</v>
      </c>
      <c r="T148" s="5">
        <v>0</v>
      </c>
      <c r="U148" s="5">
        <v>0</v>
      </c>
      <c r="V148" s="5">
        <v>0</v>
      </c>
      <c r="W148" s="5">
        <v>0</v>
      </c>
      <c r="X148" s="5">
        <v>0</v>
      </c>
      <c r="Y148" s="5">
        <v>0</v>
      </c>
      <c r="Z148" s="5">
        <v>0</v>
      </c>
      <c r="AA148" s="5">
        <v>0</v>
      </c>
      <c r="AB148" s="5">
        <v>0</v>
      </c>
      <c r="AC148" s="5">
        <v>0</v>
      </c>
      <c r="AD148" s="5">
        <v>0</v>
      </c>
      <c r="AE148" s="5">
        <v>0</v>
      </c>
      <c r="AF148" s="5">
        <v>0</v>
      </c>
      <c r="AG148" s="5">
        <v>0</v>
      </c>
      <c r="AH148" s="5">
        <v>0</v>
      </c>
      <c r="AI148" s="5">
        <v>0</v>
      </c>
    </row>
    <row r="149" spans="1:35" x14ac:dyDescent="0.2">
      <c r="A149" s="71"/>
      <c r="B149" s="72"/>
      <c r="C149" s="72" t="s">
        <v>179</v>
      </c>
      <c r="D149" s="5">
        <v>0</v>
      </c>
      <c r="E149" s="5">
        <v>0</v>
      </c>
      <c r="F149" s="5">
        <v>0</v>
      </c>
      <c r="G149" s="5">
        <v>0</v>
      </c>
      <c r="H149" s="5">
        <v>0</v>
      </c>
      <c r="I149" s="5">
        <v>0</v>
      </c>
      <c r="J149" s="5">
        <v>0</v>
      </c>
      <c r="K149" s="5">
        <v>0</v>
      </c>
      <c r="L149" s="5">
        <v>0</v>
      </c>
      <c r="M149" s="5">
        <v>0</v>
      </c>
      <c r="N149" s="5">
        <v>0</v>
      </c>
      <c r="O149" s="5">
        <v>0</v>
      </c>
      <c r="P149" s="5">
        <v>0</v>
      </c>
      <c r="Q149" s="5">
        <v>0</v>
      </c>
      <c r="R149" s="5">
        <v>0</v>
      </c>
      <c r="S149" s="5">
        <v>0</v>
      </c>
      <c r="T149" s="5">
        <v>0</v>
      </c>
      <c r="U149" s="5">
        <v>0</v>
      </c>
      <c r="V149" s="5">
        <v>0</v>
      </c>
      <c r="W149" s="5">
        <v>0</v>
      </c>
      <c r="X149" s="5">
        <v>0</v>
      </c>
      <c r="Y149" s="5">
        <v>0</v>
      </c>
      <c r="Z149" s="5">
        <v>0</v>
      </c>
      <c r="AA149" s="5">
        <v>0</v>
      </c>
      <c r="AB149" s="5">
        <v>0</v>
      </c>
      <c r="AC149" s="5">
        <v>0</v>
      </c>
      <c r="AD149" s="5">
        <v>0</v>
      </c>
      <c r="AE149" s="5">
        <v>0</v>
      </c>
      <c r="AF149" s="5">
        <v>0</v>
      </c>
      <c r="AG149" s="5">
        <v>0</v>
      </c>
      <c r="AH149" s="5">
        <v>0</v>
      </c>
      <c r="AI149" s="5">
        <v>0</v>
      </c>
    </row>
    <row r="150" spans="1:35" x14ac:dyDescent="0.2">
      <c r="A150" s="71"/>
      <c r="B150" s="71"/>
      <c r="C150" s="71"/>
    </row>
    <row r="151" spans="1:35" x14ac:dyDescent="0.2">
      <c r="A151" s="72" t="s">
        <v>211</v>
      </c>
      <c r="B151" s="71"/>
      <c r="C151" s="71"/>
    </row>
    <row r="152" spans="1:35" x14ac:dyDescent="0.2">
      <c r="A152" s="71"/>
      <c r="B152" s="77" t="s">
        <v>165</v>
      </c>
      <c r="C152" s="72" t="s">
        <v>163</v>
      </c>
      <c r="D152" s="73">
        <v>2019</v>
      </c>
      <c r="E152" s="73">
        <v>2020</v>
      </c>
      <c r="F152" s="73">
        <v>2021</v>
      </c>
      <c r="G152" s="73">
        <v>2022</v>
      </c>
      <c r="H152" s="73">
        <v>2023</v>
      </c>
      <c r="I152" s="73">
        <v>2024</v>
      </c>
      <c r="J152" s="73">
        <v>2025</v>
      </c>
      <c r="K152" s="73">
        <v>2026</v>
      </c>
      <c r="L152" s="73">
        <v>2027</v>
      </c>
      <c r="M152" s="73">
        <v>2028</v>
      </c>
      <c r="N152" s="73">
        <v>2029</v>
      </c>
      <c r="O152" s="73">
        <v>2030</v>
      </c>
      <c r="P152" s="73">
        <v>2031</v>
      </c>
      <c r="Q152" s="73">
        <v>2032</v>
      </c>
      <c r="R152" s="73">
        <v>2033</v>
      </c>
      <c r="S152" s="73">
        <v>2034</v>
      </c>
      <c r="T152" s="73">
        <v>2035</v>
      </c>
      <c r="U152" s="73">
        <v>2036</v>
      </c>
      <c r="V152" s="73">
        <v>2037</v>
      </c>
      <c r="W152" s="73">
        <v>2038</v>
      </c>
      <c r="X152" s="73">
        <v>2039</v>
      </c>
      <c r="Y152" s="73">
        <v>2040</v>
      </c>
      <c r="Z152" s="73">
        <v>2041</v>
      </c>
      <c r="AA152" s="73">
        <v>2042</v>
      </c>
      <c r="AB152" s="73">
        <v>2043</v>
      </c>
      <c r="AC152" s="73">
        <v>2044</v>
      </c>
      <c r="AD152" s="73">
        <v>2045</v>
      </c>
      <c r="AE152" s="73">
        <v>2046</v>
      </c>
      <c r="AF152" s="73">
        <v>2047</v>
      </c>
      <c r="AG152" s="73">
        <v>2048</v>
      </c>
      <c r="AH152" s="73">
        <v>2049</v>
      </c>
      <c r="AI152" s="73">
        <v>2050</v>
      </c>
    </row>
    <row r="153" spans="1:35" x14ac:dyDescent="0.2">
      <c r="A153" s="74" t="s">
        <v>212</v>
      </c>
      <c r="B153" s="72"/>
      <c r="C153" s="72" t="s">
        <v>166</v>
      </c>
      <c r="D153" s="5">
        <v>0</v>
      </c>
      <c r="E153" s="5">
        <v>0</v>
      </c>
      <c r="F153" s="5">
        <v>0</v>
      </c>
      <c r="G153" s="5">
        <v>0</v>
      </c>
      <c r="H153" s="5">
        <v>0</v>
      </c>
      <c r="I153" s="5">
        <v>0</v>
      </c>
      <c r="J153" s="5">
        <v>0</v>
      </c>
      <c r="K153" s="5">
        <v>0</v>
      </c>
      <c r="L153" s="5">
        <v>0</v>
      </c>
      <c r="M153" s="5">
        <v>0</v>
      </c>
      <c r="N153" s="5">
        <v>0</v>
      </c>
      <c r="O153" s="5">
        <v>0</v>
      </c>
      <c r="P153" s="5">
        <v>0</v>
      </c>
      <c r="Q153" s="5">
        <v>0</v>
      </c>
      <c r="R153" s="5">
        <v>0</v>
      </c>
      <c r="S153" s="5">
        <v>0</v>
      </c>
      <c r="T153" s="5">
        <v>0</v>
      </c>
      <c r="U153" s="5">
        <v>0</v>
      </c>
      <c r="V153" s="5">
        <v>0</v>
      </c>
      <c r="W153" s="5">
        <v>0</v>
      </c>
      <c r="X153" s="5">
        <v>0</v>
      </c>
      <c r="Y153" s="5">
        <v>0</v>
      </c>
      <c r="Z153" s="5">
        <v>0</v>
      </c>
      <c r="AA153" s="5">
        <v>0</v>
      </c>
      <c r="AB153" s="5">
        <v>0</v>
      </c>
      <c r="AC153" s="5">
        <v>0</v>
      </c>
      <c r="AD153" s="5">
        <v>0</v>
      </c>
      <c r="AE153" s="5">
        <v>0</v>
      </c>
      <c r="AF153" s="5">
        <v>0</v>
      </c>
      <c r="AG153" s="5">
        <v>0</v>
      </c>
      <c r="AH153" s="5">
        <v>0</v>
      </c>
      <c r="AI153" s="5">
        <v>0</v>
      </c>
    </row>
    <row r="154" spans="1:35" x14ac:dyDescent="0.2">
      <c r="A154" s="71"/>
      <c r="B154" s="72"/>
      <c r="C154" s="72" t="s">
        <v>167</v>
      </c>
      <c r="D154" s="5">
        <v>0</v>
      </c>
      <c r="E154" s="5">
        <v>0</v>
      </c>
      <c r="F154" s="5">
        <v>0</v>
      </c>
      <c r="G154" s="5">
        <v>0</v>
      </c>
      <c r="H154" s="5">
        <v>0</v>
      </c>
      <c r="I154" s="5">
        <v>0</v>
      </c>
      <c r="J154" s="5">
        <v>0</v>
      </c>
      <c r="K154" s="5">
        <v>0</v>
      </c>
      <c r="L154" s="5">
        <v>0</v>
      </c>
      <c r="M154" s="5">
        <v>0</v>
      </c>
      <c r="N154" s="5">
        <v>0</v>
      </c>
      <c r="O154" s="5">
        <v>0</v>
      </c>
      <c r="P154" s="5">
        <v>0</v>
      </c>
      <c r="Q154" s="5">
        <v>0</v>
      </c>
      <c r="R154" s="5">
        <v>0</v>
      </c>
      <c r="S154" s="5">
        <v>0</v>
      </c>
      <c r="T154" s="5">
        <v>0</v>
      </c>
      <c r="U154" s="5">
        <v>0</v>
      </c>
      <c r="V154" s="5">
        <v>0</v>
      </c>
      <c r="W154" s="5">
        <v>0</v>
      </c>
      <c r="X154" s="5">
        <v>0</v>
      </c>
      <c r="Y154" s="5">
        <v>0</v>
      </c>
      <c r="Z154" s="5">
        <v>0</v>
      </c>
      <c r="AA154" s="5">
        <v>0</v>
      </c>
      <c r="AB154" s="5">
        <v>0</v>
      </c>
      <c r="AC154" s="5">
        <v>0</v>
      </c>
      <c r="AD154" s="5">
        <v>0</v>
      </c>
      <c r="AE154" s="5">
        <v>0</v>
      </c>
      <c r="AF154" s="5">
        <v>0</v>
      </c>
      <c r="AG154" s="5">
        <v>0</v>
      </c>
      <c r="AH154" s="5">
        <v>0</v>
      </c>
      <c r="AI154" s="5">
        <v>0</v>
      </c>
    </row>
    <row r="155" spans="1:35" x14ac:dyDescent="0.2">
      <c r="A155" s="74" t="s">
        <v>213</v>
      </c>
      <c r="B155" s="72"/>
      <c r="C155" s="72" t="s">
        <v>169</v>
      </c>
      <c r="D155" s="5">
        <v>0</v>
      </c>
      <c r="E155" s="5">
        <v>0</v>
      </c>
      <c r="F155" s="5">
        <v>0</v>
      </c>
      <c r="G155" s="5">
        <v>0</v>
      </c>
      <c r="H155" s="5">
        <v>0</v>
      </c>
      <c r="I155" s="5">
        <v>0</v>
      </c>
      <c r="J155" s="5">
        <v>0</v>
      </c>
      <c r="K155" s="5">
        <v>0</v>
      </c>
      <c r="L155" s="5">
        <v>0</v>
      </c>
      <c r="M155" s="5">
        <v>0</v>
      </c>
      <c r="N155" s="5">
        <v>0</v>
      </c>
      <c r="O155" s="5">
        <v>0</v>
      </c>
      <c r="P155" s="5">
        <v>0</v>
      </c>
      <c r="Q155" s="5">
        <v>0</v>
      </c>
      <c r="R155" s="5">
        <v>0</v>
      </c>
      <c r="S155" s="5">
        <v>0</v>
      </c>
      <c r="T155" s="5">
        <v>0</v>
      </c>
      <c r="U155" s="5">
        <v>0</v>
      </c>
      <c r="V155" s="5">
        <v>0</v>
      </c>
      <c r="W155" s="5">
        <v>0</v>
      </c>
      <c r="X155" s="5">
        <v>0</v>
      </c>
      <c r="Y155" s="5">
        <v>0</v>
      </c>
      <c r="Z155" s="5">
        <v>0</v>
      </c>
      <c r="AA155" s="5">
        <v>0</v>
      </c>
      <c r="AB155" s="5">
        <v>0</v>
      </c>
      <c r="AC155" s="5">
        <v>0</v>
      </c>
      <c r="AD155" s="5">
        <v>0</v>
      </c>
      <c r="AE155" s="5">
        <v>0</v>
      </c>
      <c r="AF155" s="5">
        <v>0</v>
      </c>
      <c r="AG155" s="5">
        <v>0</v>
      </c>
      <c r="AH155" s="5">
        <v>0</v>
      </c>
      <c r="AI155" s="5">
        <v>0</v>
      </c>
    </row>
    <row r="156" spans="1:35" x14ac:dyDescent="0.2">
      <c r="A156" s="74" t="s">
        <v>214</v>
      </c>
      <c r="B156" s="72"/>
      <c r="C156" s="72" t="s">
        <v>171</v>
      </c>
      <c r="D156" s="5">
        <v>0</v>
      </c>
      <c r="E156" s="5">
        <v>0</v>
      </c>
      <c r="F156" s="5">
        <v>0</v>
      </c>
      <c r="G156" s="5">
        <v>0</v>
      </c>
      <c r="H156" s="5">
        <v>0</v>
      </c>
      <c r="I156" s="5">
        <v>0</v>
      </c>
      <c r="J156" s="5">
        <v>0</v>
      </c>
      <c r="K156" s="5">
        <v>0</v>
      </c>
      <c r="L156" s="5">
        <v>0</v>
      </c>
      <c r="M156" s="5">
        <v>0</v>
      </c>
      <c r="N156" s="5">
        <v>0</v>
      </c>
      <c r="O156" s="5">
        <v>0</v>
      </c>
      <c r="P156" s="5">
        <v>0</v>
      </c>
      <c r="Q156" s="5">
        <v>0</v>
      </c>
      <c r="R156" s="5">
        <v>0</v>
      </c>
      <c r="S156" s="5">
        <v>0</v>
      </c>
      <c r="T156" s="5">
        <v>0</v>
      </c>
      <c r="U156" s="5">
        <v>0</v>
      </c>
      <c r="V156" s="5">
        <v>0</v>
      </c>
      <c r="W156" s="5">
        <v>0</v>
      </c>
      <c r="X156" s="5">
        <v>0</v>
      </c>
      <c r="Y156" s="5">
        <v>0</v>
      </c>
      <c r="Z156" s="5">
        <v>0</v>
      </c>
      <c r="AA156" s="5">
        <v>0</v>
      </c>
      <c r="AB156" s="5">
        <v>0</v>
      </c>
      <c r="AC156" s="5">
        <v>0</v>
      </c>
      <c r="AD156" s="5">
        <v>0</v>
      </c>
      <c r="AE156" s="5">
        <v>0</v>
      </c>
      <c r="AF156" s="5">
        <v>0</v>
      </c>
      <c r="AG156" s="5">
        <v>0</v>
      </c>
      <c r="AH156" s="5">
        <v>0</v>
      </c>
      <c r="AI156" s="5">
        <v>0</v>
      </c>
    </row>
    <row r="157" spans="1:35" x14ac:dyDescent="0.2">
      <c r="A157" s="71"/>
      <c r="B157" s="72"/>
      <c r="C157" s="72" t="s">
        <v>172</v>
      </c>
      <c r="D157" s="5">
        <v>0</v>
      </c>
      <c r="E157" s="5">
        <v>0</v>
      </c>
      <c r="F157" s="5">
        <v>0</v>
      </c>
      <c r="G157" s="5">
        <v>0</v>
      </c>
      <c r="H157" s="5">
        <v>0</v>
      </c>
      <c r="I157" s="5">
        <v>0</v>
      </c>
      <c r="J157" s="5">
        <v>0</v>
      </c>
      <c r="K157" s="5">
        <v>0</v>
      </c>
      <c r="L157" s="5">
        <v>0</v>
      </c>
      <c r="M157" s="5">
        <v>0</v>
      </c>
      <c r="N157" s="5">
        <v>0</v>
      </c>
      <c r="O157" s="5">
        <v>0</v>
      </c>
      <c r="P157" s="5">
        <v>0</v>
      </c>
      <c r="Q157" s="5">
        <v>0</v>
      </c>
      <c r="R157" s="5">
        <v>0</v>
      </c>
      <c r="S157" s="5">
        <v>0</v>
      </c>
      <c r="T157" s="5">
        <v>0</v>
      </c>
      <c r="U157" s="5">
        <v>0</v>
      </c>
      <c r="V157" s="5">
        <v>0</v>
      </c>
      <c r="W157" s="5">
        <v>0</v>
      </c>
      <c r="X157" s="5">
        <v>0</v>
      </c>
      <c r="Y157" s="5">
        <v>0</v>
      </c>
      <c r="Z157" s="5">
        <v>0</v>
      </c>
      <c r="AA157" s="5">
        <v>0</v>
      </c>
      <c r="AB157" s="5">
        <v>0</v>
      </c>
      <c r="AC157" s="5">
        <v>0</v>
      </c>
      <c r="AD157" s="5">
        <v>0</v>
      </c>
      <c r="AE157" s="5">
        <v>0</v>
      </c>
      <c r="AF157" s="5">
        <v>0</v>
      </c>
      <c r="AG157" s="5">
        <v>0</v>
      </c>
      <c r="AH157" s="5">
        <v>0</v>
      </c>
      <c r="AI157" s="5">
        <v>0</v>
      </c>
    </row>
    <row r="158" spans="1:35" x14ac:dyDescent="0.2">
      <c r="A158" s="71"/>
      <c r="B158" s="72"/>
      <c r="C158" s="72" t="s">
        <v>174</v>
      </c>
      <c r="D158" s="5">
        <v>0</v>
      </c>
      <c r="E158" s="5">
        <v>0</v>
      </c>
      <c r="F158" s="5">
        <v>0</v>
      </c>
      <c r="G158" s="5">
        <v>0</v>
      </c>
      <c r="H158" s="5">
        <v>0</v>
      </c>
      <c r="I158" s="5">
        <v>0</v>
      </c>
      <c r="J158" s="5">
        <v>0</v>
      </c>
      <c r="K158" s="5">
        <v>0</v>
      </c>
      <c r="L158" s="5">
        <v>0</v>
      </c>
      <c r="M158" s="5">
        <v>0</v>
      </c>
      <c r="N158" s="5">
        <v>0</v>
      </c>
      <c r="O158" s="5">
        <v>0</v>
      </c>
      <c r="P158" s="5">
        <v>0</v>
      </c>
      <c r="Q158" s="5">
        <v>0</v>
      </c>
      <c r="R158" s="5">
        <v>0</v>
      </c>
      <c r="S158" s="5">
        <v>0</v>
      </c>
      <c r="T158" s="5">
        <v>0</v>
      </c>
      <c r="U158" s="5">
        <v>0</v>
      </c>
      <c r="V158" s="5">
        <v>0</v>
      </c>
      <c r="W158" s="5">
        <v>0</v>
      </c>
      <c r="X158" s="5">
        <v>0</v>
      </c>
      <c r="Y158" s="5">
        <v>0</v>
      </c>
      <c r="Z158" s="5">
        <v>0</v>
      </c>
      <c r="AA158" s="5">
        <v>0</v>
      </c>
      <c r="AB158" s="5">
        <v>0</v>
      </c>
      <c r="AC158" s="5">
        <v>0</v>
      </c>
      <c r="AD158" s="5">
        <v>0</v>
      </c>
      <c r="AE158" s="5">
        <v>0</v>
      </c>
      <c r="AF158" s="5">
        <v>0</v>
      </c>
      <c r="AG158" s="5">
        <v>0</v>
      </c>
      <c r="AH158" s="5">
        <v>0</v>
      </c>
      <c r="AI158" s="5">
        <v>0</v>
      </c>
    </row>
    <row r="159" spans="1:35" x14ac:dyDescent="0.2">
      <c r="A159" s="71"/>
      <c r="B159" s="72"/>
      <c r="C159" s="72" t="s">
        <v>175</v>
      </c>
      <c r="D159" s="5">
        <v>0</v>
      </c>
      <c r="E159" s="5">
        <v>0</v>
      </c>
      <c r="F159" s="5">
        <v>0</v>
      </c>
      <c r="G159" s="5">
        <v>0</v>
      </c>
      <c r="H159" s="5">
        <v>0</v>
      </c>
      <c r="I159" s="5">
        <v>0</v>
      </c>
      <c r="J159" s="5">
        <v>0</v>
      </c>
      <c r="K159" s="5">
        <v>0</v>
      </c>
      <c r="L159" s="5">
        <v>0</v>
      </c>
      <c r="M159" s="5">
        <v>0</v>
      </c>
      <c r="N159" s="5">
        <v>0</v>
      </c>
      <c r="O159" s="5">
        <v>0</v>
      </c>
      <c r="P159" s="5">
        <v>0</v>
      </c>
      <c r="Q159" s="5">
        <v>0</v>
      </c>
      <c r="R159" s="5">
        <v>0</v>
      </c>
      <c r="S159" s="5">
        <v>0</v>
      </c>
      <c r="T159" s="5">
        <v>0</v>
      </c>
      <c r="U159" s="5">
        <v>0</v>
      </c>
      <c r="V159" s="5">
        <v>0</v>
      </c>
      <c r="W159" s="5">
        <v>0</v>
      </c>
      <c r="X159" s="5">
        <v>0</v>
      </c>
      <c r="Y159" s="5">
        <v>0</v>
      </c>
      <c r="Z159" s="5">
        <v>0</v>
      </c>
      <c r="AA159" s="5">
        <v>0</v>
      </c>
      <c r="AB159" s="5">
        <v>0</v>
      </c>
      <c r="AC159" s="5">
        <v>0</v>
      </c>
      <c r="AD159" s="5">
        <v>0</v>
      </c>
      <c r="AE159" s="5">
        <v>0</v>
      </c>
      <c r="AF159" s="5">
        <v>0</v>
      </c>
      <c r="AG159" s="5">
        <v>0</v>
      </c>
      <c r="AH159" s="5">
        <v>0</v>
      </c>
      <c r="AI159" s="5">
        <v>0</v>
      </c>
    </row>
    <row r="160" spans="1:35" x14ac:dyDescent="0.2">
      <c r="A160" s="71"/>
      <c r="B160" s="72"/>
      <c r="C160" s="72" t="s">
        <v>176</v>
      </c>
      <c r="D160" s="5">
        <v>0</v>
      </c>
      <c r="E160" s="5">
        <v>0</v>
      </c>
      <c r="F160" s="5">
        <v>0</v>
      </c>
      <c r="G160" s="5">
        <v>0</v>
      </c>
      <c r="H160" s="5">
        <v>0</v>
      </c>
      <c r="I160" s="5">
        <v>0</v>
      </c>
      <c r="J160" s="5">
        <v>0</v>
      </c>
      <c r="K160" s="5">
        <v>0</v>
      </c>
      <c r="L160" s="5">
        <v>0</v>
      </c>
      <c r="M160" s="5">
        <v>0</v>
      </c>
      <c r="N160" s="5">
        <v>0</v>
      </c>
      <c r="O160" s="5">
        <v>0</v>
      </c>
      <c r="P160" s="5">
        <v>0</v>
      </c>
      <c r="Q160" s="5">
        <v>0</v>
      </c>
      <c r="R160" s="5">
        <v>0</v>
      </c>
      <c r="S160" s="5">
        <v>0</v>
      </c>
      <c r="T160" s="5">
        <v>0</v>
      </c>
      <c r="U160" s="5">
        <v>0</v>
      </c>
      <c r="V160" s="5">
        <v>0</v>
      </c>
      <c r="W160" s="5">
        <v>0</v>
      </c>
      <c r="X160" s="5">
        <v>0</v>
      </c>
      <c r="Y160" s="5">
        <v>0</v>
      </c>
      <c r="Z160" s="5">
        <v>0</v>
      </c>
      <c r="AA160" s="5">
        <v>0</v>
      </c>
      <c r="AB160" s="5">
        <v>0</v>
      </c>
      <c r="AC160" s="5">
        <v>0</v>
      </c>
      <c r="AD160" s="5">
        <v>0</v>
      </c>
      <c r="AE160" s="5">
        <v>0</v>
      </c>
      <c r="AF160" s="5">
        <v>0</v>
      </c>
      <c r="AG160" s="5">
        <v>0</v>
      </c>
      <c r="AH160" s="5">
        <v>0</v>
      </c>
      <c r="AI160" s="5">
        <v>0</v>
      </c>
    </row>
    <row r="161" spans="1:35" x14ac:dyDescent="0.2">
      <c r="A161" s="74" t="s">
        <v>215</v>
      </c>
      <c r="B161" s="72"/>
      <c r="C161" s="72" t="s">
        <v>178</v>
      </c>
      <c r="D161" s="5">
        <v>0</v>
      </c>
      <c r="E161" s="5">
        <v>0</v>
      </c>
      <c r="F161" s="5">
        <v>0</v>
      </c>
      <c r="G161" s="5">
        <v>0</v>
      </c>
      <c r="H161" s="5">
        <v>0</v>
      </c>
      <c r="I161" s="5">
        <v>0</v>
      </c>
      <c r="J161" s="5">
        <v>0</v>
      </c>
      <c r="K161" s="5">
        <v>0</v>
      </c>
      <c r="L161" s="5">
        <v>0</v>
      </c>
      <c r="M161" s="5">
        <v>0</v>
      </c>
      <c r="N161" s="5">
        <v>0</v>
      </c>
      <c r="O161" s="5">
        <v>0</v>
      </c>
      <c r="P161" s="5">
        <v>0</v>
      </c>
      <c r="Q161" s="5">
        <v>0</v>
      </c>
      <c r="R161" s="5">
        <v>0</v>
      </c>
      <c r="S161" s="5">
        <v>0</v>
      </c>
      <c r="T161" s="5">
        <v>0</v>
      </c>
      <c r="U161" s="5">
        <v>0</v>
      </c>
      <c r="V161" s="5">
        <v>0</v>
      </c>
      <c r="W161" s="5">
        <v>0</v>
      </c>
      <c r="X161" s="5">
        <v>0</v>
      </c>
      <c r="Y161" s="5">
        <v>0</v>
      </c>
      <c r="Z161" s="5">
        <v>0</v>
      </c>
      <c r="AA161" s="5">
        <v>0</v>
      </c>
      <c r="AB161" s="5">
        <v>0</v>
      </c>
      <c r="AC161" s="5">
        <v>0</v>
      </c>
      <c r="AD161" s="5">
        <v>0</v>
      </c>
      <c r="AE161" s="5">
        <v>0</v>
      </c>
      <c r="AF161" s="5">
        <v>0</v>
      </c>
      <c r="AG161" s="5">
        <v>0</v>
      </c>
      <c r="AH161" s="5">
        <v>0</v>
      </c>
      <c r="AI161" s="5">
        <v>0</v>
      </c>
    </row>
    <row r="162" spans="1:35" x14ac:dyDescent="0.2">
      <c r="A162" s="71"/>
      <c r="B162" s="72"/>
      <c r="C162" s="72" t="s">
        <v>179</v>
      </c>
      <c r="D162" s="5">
        <v>0</v>
      </c>
      <c r="E162" s="5">
        <v>0</v>
      </c>
      <c r="F162" s="5">
        <v>0</v>
      </c>
      <c r="G162" s="5">
        <v>0</v>
      </c>
      <c r="H162" s="5">
        <v>0</v>
      </c>
      <c r="I162" s="5">
        <v>0</v>
      </c>
      <c r="J162" s="5">
        <v>0</v>
      </c>
      <c r="K162" s="5">
        <v>0</v>
      </c>
      <c r="L162" s="5">
        <v>0</v>
      </c>
      <c r="M162" s="5">
        <v>0</v>
      </c>
      <c r="N162" s="5">
        <v>0</v>
      </c>
      <c r="O162" s="5">
        <v>0</v>
      </c>
      <c r="P162" s="5">
        <v>0</v>
      </c>
      <c r="Q162" s="5">
        <v>0</v>
      </c>
      <c r="R162" s="5">
        <v>0</v>
      </c>
      <c r="S162" s="5">
        <v>0</v>
      </c>
      <c r="T162" s="5">
        <v>0</v>
      </c>
      <c r="U162" s="5">
        <v>0</v>
      </c>
      <c r="V162" s="5">
        <v>0</v>
      </c>
      <c r="W162" s="5">
        <v>0</v>
      </c>
      <c r="X162" s="5">
        <v>0</v>
      </c>
      <c r="Y162" s="5">
        <v>0</v>
      </c>
      <c r="Z162" s="5">
        <v>0</v>
      </c>
      <c r="AA162" s="5">
        <v>0</v>
      </c>
      <c r="AB162" s="5">
        <v>0</v>
      </c>
      <c r="AC162" s="5">
        <v>0</v>
      </c>
      <c r="AD162" s="5">
        <v>0</v>
      </c>
      <c r="AE162" s="5">
        <v>0</v>
      </c>
      <c r="AF162" s="5">
        <v>0</v>
      </c>
      <c r="AG162" s="5">
        <v>0</v>
      </c>
      <c r="AH162" s="5">
        <v>0</v>
      </c>
      <c r="AI162" s="5">
        <v>0</v>
      </c>
    </row>
    <row r="163" spans="1:35" x14ac:dyDescent="0.2">
      <c r="A163" s="71"/>
      <c r="B163" s="71"/>
      <c r="C163" s="71"/>
    </row>
    <row r="164" spans="1:35" x14ac:dyDescent="0.2">
      <c r="A164" s="72" t="s">
        <v>216</v>
      </c>
      <c r="B164" s="71"/>
      <c r="C164" s="71"/>
    </row>
    <row r="165" spans="1:35" x14ac:dyDescent="0.2">
      <c r="A165" s="71"/>
      <c r="B165" s="72"/>
      <c r="C165" s="72" t="s">
        <v>163</v>
      </c>
      <c r="D165" s="73">
        <v>2019</v>
      </c>
      <c r="E165" s="73">
        <v>2020</v>
      </c>
      <c r="F165" s="73">
        <v>2021</v>
      </c>
      <c r="G165" s="73">
        <v>2022</v>
      </c>
      <c r="H165" s="73">
        <v>2023</v>
      </c>
      <c r="I165" s="73">
        <v>2024</v>
      </c>
      <c r="J165" s="73">
        <v>2025</v>
      </c>
      <c r="K165" s="73">
        <v>2026</v>
      </c>
      <c r="L165" s="73">
        <v>2027</v>
      </c>
      <c r="M165" s="73">
        <v>2028</v>
      </c>
      <c r="N165" s="73">
        <v>2029</v>
      </c>
      <c r="O165" s="73">
        <v>2030</v>
      </c>
      <c r="P165" s="73">
        <v>2031</v>
      </c>
      <c r="Q165" s="73">
        <v>2032</v>
      </c>
      <c r="R165" s="73">
        <v>2033</v>
      </c>
      <c r="S165" s="73">
        <v>2034</v>
      </c>
      <c r="T165" s="73">
        <v>2035</v>
      </c>
      <c r="U165" s="73">
        <v>2036</v>
      </c>
      <c r="V165" s="73">
        <v>2037</v>
      </c>
      <c r="W165" s="73">
        <v>2038</v>
      </c>
      <c r="X165" s="73">
        <v>2039</v>
      </c>
      <c r="Y165" s="73">
        <v>2040</v>
      </c>
      <c r="Z165" s="73">
        <v>2041</v>
      </c>
      <c r="AA165" s="73">
        <v>2042</v>
      </c>
      <c r="AB165" s="73">
        <v>2043</v>
      </c>
      <c r="AC165" s="73">
        <v>2044</v>
      </c>
      <c r="AD165" s="73">
        <v>2045</v>
      </c>
      <c r="AE165" s="73">
        <v>2046</v>
      </c>
      <c r="AF165" s="73">
        <v>2047</v>
      </c>
      <c r="AG165" s="73">
        <v>2048</v>
      </c>
      <c r="AH165" s="73">
        <v>2049</v>
      </c>
      <c r="AI165" s="73">
        <v>2050</v>
      </c>
    </row>
    <row r="166" spans="1:35" x14ac:dyDescent="0.2">
      <c r="A166" s="74" t="s">
        <v>217</v>
      </c>
      <c r="B166" s="71" t="s">
        <v>218</v>
      </c>
      <c r="C166" s="72" t="s">
        <v>166</v>
      </c>
      <c r="D166" s="76">
        <f>'LEAP projection'!B46</f>
        <v>96795493509356.078</v>
      </c>
      <c r="E166" s="76">
        <f>'LEAP projection'!C46</f>
        <v>105768435757673.38</v>
      </c>
      <c r="F166" s="76">
        <f>'LEAP projection'!D46</f>
        <v>115573169752409.69</v>
      </c>
      <c r="G166" s="76">
        <f>'LEAP projection'!E46</f>
        <v>126286802588458.09</v>
      </c>
      <c r="H166" s="76">
        <f>'LEAP projection'!F46</f>
        <v>137993589188408.14</v>
      </c>
      <c r="I166" s="76">
        <f>'LEAP projection'!G46</f>
        <v>150785594906173.56</v>
      </c>
      <c r="J166" s="76">
        <f>'LEAP projection'!H46</f>
        <v>164763419553975.84</v>
      </c>
      <c r="K166" s="76">
        <f>'LEAP projection'!I46</f>
        <v>180036988546629.44</v>
      </c>
      <c r="L166" s="76">
        <f>'LEAP projection'!J46</f>
        <v>196726417384901.97</v>
      </c>
      <c r="M166" s="76">
        <f>'LEAP projection'!K46</f>
        <v>214962956276482.41</v>
      </c>
      <c r="N166" s="76">
        <f>'LEAP projection'!L46</f>
        <v>234890022323312.34</v>
      </c>
      <c r="O166" s="76">
        <f>'LEAP projection'!M46</f>
        <v>256664327392683.38</v>
      </c>
      <c r="P166" s="76">
        <f>'LEAP projection'!N46</f>
        <v>280457110541985.09</v>
      </c>
      <c r="Q166" s="76">
        <f>'LEAP projection'!O46</f>
        <v>306455484689227.06</v>
      </c>
      <c r="R166" s="76">
        <f>'LEAP projection'!P46</f>
        <v>334863908119918.5</v>
      </c>
      <c r="S166" s="76">
        <f>'LEAP projection'!Q46</f>
        <v>365905792402634.88</v>
      </c>
      <c r="T166" s="76">
        <f>'LEAP projection'!R46</f>
        <v>399825259358359.25</v>
      </c>
      <c r="U166" s="76">
        <f>'LEAP projection'!S46</f>
        <v>436889060900879.12</v>
      </c>
      <c r="V166" s="76">
        <f>'LEAP projection'!T46</f>
        <v>477388676846390.62</v>
      </c>
      <c r="W166" s="76">
        <f>'LEAP projection'!U46</f>
        <v>521642607190051.06</v>
      </c>
      <c r="X166" s="76">
        <f>'LEAP projection'!V46</f>
        <v>569998876876568.88</v>
      </c>
      <c r="Y166" s="76">
        <f>'LEAP projection'!W46</f>
        <v>622837772763026.75</v>
      </c>
      <c r="Z166" s="76">
        <f>'LEAP projection'!X46</f>
        <v>680574834298159.12</v>
      </c>
      <c r="AA166" s="76">
        <f>'LEAP projection'!Y46</f>
        <v>743664121437598.62</v>
      </c>
      <c r="AB166" s="76">
        <f>'LEAP projection'!Z46</f>
        <v>812601785494864</v>
      </c>
      <c r="AC166" s="76">
        <f>'LEAP projection'!AA46</f>
        <v>887929971010238</v>
      </c>
      <c r="AD166" s="76">
        <f>'LEAP projection'!AB46</f>
        <v>970241079322887</v>
      </c>
      <c r="AE166" s="76">
        <f>'LEAP projection'!AC46</f>
        <v>1060182427376118.8</v>
      </c>
      <c r="AF166" s="76">
        <f>'LEAP projection'!AD46</f>
        <v>1158461338393885</v>
      </c>
      <c r="AG166" s="76">
        <f>'LEAP projection'!AE46</f>
        <v>1265850704462997.8</v>
      </c>
      <c r="AH166" s="76">
        <f>'LEAP projection'!AF46</f>
        <v>1383195064766717.8</v>
      </c>
      <c r="AI166" s="76">
        <f>'LEAP projection'!AG46</f>
        <v>1511417247270593</v>
      </c>
    </row>
    <row r="167" spans="1:35" x14ac:dyDescent="0.2">
      <c r="A167" s="71"/>
      <c r="B167" s="72"/>
      <c r="C167" s="72" t="s">
        <v>167</v>
      </c>
      <c r="D167" s="5">
        <v>0</v>
      </c>
      <c r="E167" s="5">
        <v>0</v>
      </c>
      <c r="F167" s="5">
        <v>0</v>
      </c>
      <c r="G167" s="5">
        <v>0</v>
      </c>
      <c r="H167" s="5">
        <v>0</v>
      </c>
      <c r="I167" s="5">
        <v>0</v>
      </c>
      <c r="J167" s="5">
        <v>0</v>
      </c>
      <c r="K167" s="5">
        <v>0</v>
      </c>
      <c r="L167" s="5">
        <v>0</v>
      </c>
      <c r="M167" s="5">
        <v>0</v>
      </c>
      <c r="N167" s="5">
        <v>0</v>
      </c>
      <c r="O167" s="5">
        <v>0</v>
      </c>
      <c r="P167" s="5">
        <v>0</v>
      </c>
      <c r="Q167" s="5">
        <v>0</v>
      </c>
      <c r="R167" s="5">
        <v>0</v>
      </c>
      <c r="S167" s="5">
        <v>0</v>
      </c>
      <c r="T167" s="5">
        <v>0</v>
      </c>
      <c r="U167" s="5">
        <v>0</v>
      </c>
      <c r="V167" s="5">
        <v>0</v>
      </c>
      <c r="W167" s="5">
        <v>0</v>
      </c>
      <c r="X167" s="5">
        <v>0</v>
      </c>
      <c r="Y167" s="5">
        <v>0</v>
      </c>
      <c r="Z167" s="5">
        <v>0</v>
      </c>
      <c r="AA167" s="5">
        <v>0</v>
      </c>
      <c r="AB167" s="5">
        <v>0</v>
      </c>
      <c r="AC167" s="5">
        <v>0</v>
      </c>
      <c r="AD167" s="5">
        <v>0</v>
      </c>
      <c r="AE167" s="5">
        <v>0</v>
      </c>
      <c r="AF167" s="5">
        <v>0</v>
      </c>
      <c r="AG167" s="5">
        <v>0</v>
      </c>
      <c r="AH167" s="5">
        <v>0</v>
      </c>
      <c r="AI167" s="5">
        <v>0</v>
      </c>
    </row>
    <row r="168" spans="1:35" x14ac:dyDescent="0.2">
      <c r="A168" s="74" t="s">
        <v>219</v>
      </c>
      <c r="B168" s="72"/>
      <c r="C168" s="72" t="s">
        <v>169</v>
      </c>
      <c r="D168" s="5">
        <v>0</v>
      </c>
      <c r="E168" s="5">
        <v>0</v>
      </c>
      <c r="F168" s="5">
        <v>0</v>
      </c>
      <c r="G168" s="5">
        <v>0</v>
      </c>
      <c r="H168" s="5">
        <v>0</v>
      </c>
      <c r="I168" s="5">
        <v>0</v>
      </c>
      <c r="J168" s="5">
        <v>0</v>
      </c>
      <c r="K168" s="5">
        <v>0</v>
      </c>
      <c r="L168" s="5">
        <v>0</v>
      </c>
      <c r="M168" s="5">
        <v>0</v>
      </c>
      <c r="N168" s="5">
        <v>0</v>
      </c>
      <c r="O168" s="5">
        <v>0</v>
      </c>
      <c r="P168" s="5">
        <v>0</v>
      </c>
      <c r="Q168" s="5">
        <v>0</v>
      </c>
      <c r="R168" s="5">
        <v>0</v>
      </c>
      <c r="S168" s="5">
        <v>0</v>
      </c>
      <c r="T168" s="5">
        <v>0</v>
      </c>
      <c r="U168" s="5">
        <v>0</v>
      </c>
      <c r="V168" s="5">
        <v>0</v>
      </c>
      <c r="W168" s="5">
        <v>0</v>
      </c>
      <c r="X168" s="5">
        <v>0</v>
      </c>
      <c r="Y168" s="5">
        <v>0</v>
      </c>
      <c r="Z168" s="5">
        <v>0</v>
      </c>
      <c r="AA168" s="5">
        <v>0</v>
      </c>
      <c r="AB168" s="5">
        <v>0</v>
      </c>
      <c r="AC168" s="5">
        <v>0</v>
      </c>
      <c r="AD168" s="5">
        <v>0</v>
      </c>
      <c r="AE168" s="5">
        <v>0</v>
      </c>
      <c r="AF168" s="5">
        <v>0</v>
      </c>
      <c r="AG168" s="5">
        <v>0</v>
      </c>
      <c r="AH168" s="5">
        <v>0</v>
      </c>
      <c r="AI168" s="5">
        <v>0</v>
      </c>
    </row>
    <row r="169" spans="1:35" x14ac:dyDescent="0.2">
      <c r="A169" s="71"/>
      <c r="B169" s="72"/>
      <c r="C169" s="72" t="s">
        <v>171</v>
      </c>
      <c r="D169" s="5">
        <v>0</v>
      </c>
      <c r="E169" s="5">
        <v>0</v>
      </c>
      <c r="F169" s="5">
        <v>0</v>
      </c>
      <c r="G169" s="5">
        <v>0</v>
      </c>
      <c r="H169" s="5">
        <v>0</v>
      </c>
      <c r="I169" s="5">
        <v>0</v>
      </c>
      <c r="J169" s="5">
        <v>0</v>
      </c>
      <c r="K169" s="5">
        <v>0</v>
      </c>
      <c r="L169" s="5">
        <v>0</v>
      </c>
      <c r="M169" s="5">
        <v>0</v>
      </c>
      <c r="N169" s="5">
        <v>0</v>
      </c>
      <c r="O169" s="5">
        <v>0</v>
      </c>
      <c r="P169" s="5">
        <v>0</v>
      </c>
      <c r="Q169" s="5">
        <v>0</v>
      </c>
      <c r="R169" s="5">
        <v>0</v>
      </c>
      <c r="S169" s="5">
        <v>0</v>
      </c>
      <c r="T169" s="5">
        <v>0</v>
      </c>
      <c r="U169" s="5">
        <v>0</v>
      </c>
      <c r="V169" s="5">
        <v>0</v>
      </c>
      <c r="W169" s="5">
        <v>0</v>
      </c>
      <c r="X169" s="5">
        <v>0</v>
      </c>
      <c r="Y169" s="5">
        <v>0</v>
      </c>
      <c r="Z169" s="5">
        <v>0</v>
      </c>
      <c r="AA169" s="5">
        <v>0</v>
      </c>
      <c r="AB169" s="5">
        <v>0</v>
      </c>
      <c r="AC169" s="5">
        <v>0</v>
      </c>
      <c r="AD169" s="5">
        <v>0</v>
      </c>
      <c r="AE169" s="5">
        <v>0</v>
      </c>
      <c r="AF169" s="5">
        <v>0</v>
      </c>
      <c r="AG169" s="5">
        <v>0</v>
      </c>
      <c r="AH169" s="5">
        <v>0</v>
      </c>
      <c r="AI169" s="5">
        <v>0</v>
      </c>
    </row>
    <row r="170" spans="1:35" x14ac:dyDescent="0.2">
      <c r="A170" s="71"/>
      <c r="B170" s="72"/>
      <c r="C170" s="72" t="s">
        <v>172</v>
      </c>
      <c r="D170" s="5">
        <v>0</v>
      </c>
      <c r="E170" s="5">
        <v>0</v>
      </c>
      <c r="F170" s="5">
        <v>0</v>
      </c>
      <c r="G170" s="5">
        <v>0</v>
      </c>
      <c r="H170" s="5">
        <v>0</v>
      </c>
      <c r="I170" s="5">
        <v>0</v>
      </c>
      <c r="J170" s="5">
        <v>0</v>
      </c>
      <c r="K170" s="5">
        <v>0</v>
      </c>
      <c r="L170" s="5">
        <v>0</v>
      </c>
      <c r="M170" s="5">
        <v>0</v>
      </c>
      <c r="N170" s="5">
        <v>0</v>
      </c>
      <c r="O170" s="5">
        <v>0</v>
      </c>
      <c r="P170" s="5">
        <v>0</v>
      </c>
      <c r="Q170" s="5">
        <v>0</v>
      </c>
      <c r="R170" s="5">
        <v>0</v>
      </c>
      <c r="S170" s="5">
        <v>0</v>
      </c>
      <c r="T170" s="5">
        <v>0</v>
      </c>
      <c r="U170" s="5">
        <v>0</v>
      </c>
      <c r="V170" s="5">
        <v>0</v>
      </c>
      <c r="W170" s="5">
        <v>0</v>
      </c>
      <c r="X170" s="5">
        <v>0</v>
      </c>
      <c r="Y170" s="5">
        <v>0</v>
      </c>
      <c r="Z170" s="5">
        <v>0</v>
      </c>
      <c r="AA170" s="5">
        <v>0</v>
      </c>
      <c r="AB170" s="5">
        <v>0</v>
      </c>
      <c r="AC170" s="5">
        <v>0</v>
      </c>
      <c r="AD170" s="5">
        <v>0</v>
      </c>
      <c r="AE170" s="5">
        <v>0</v>
      </c>
      <c r="AF170" s="5">
        <v>0</v>
      </c>
      <c r="AG170" s="5">
        <v>0</v>
      </c>
      <c r="AH170" s="5">
        <v>0</v>
      </c>
      <c r="AI170" s="5">
        <v>0</v>
      </c>
    </row>
    <row r="171" spans="1:35" x14ac:dyDescent="0.2">
      <c r="A171" s="71"/>
      <c r="B171" s="72"/>
      <c r="C171" s="72" t="s">
        <v>174</v>
      </c>
      <c r="D171" s="5">
        <v>0</v>
      </c>
      <c r="E171" s="5">
        <v>0</v>
      </c>
      <c r="F171" s="5">
        <v>0</v>
      </c>
      <c r="G171" s="5">
        <v>0</v>
      </c>
      <c r="H171" s="5">
        <v>0</v>
      </c>
      <c r="I171" s="5">
        <v>0</v>
      </c>
      <c r="J171" s="5">
        <v>0</v>
      </c>
      <c r="K171" s="5">
        <v>0</v>
      </c>
      <c r="L171" s="5">
        <v>0</v>
      </c>
      <c r="M171" s="5">
        <v>0</v>
      </c>
      <c r="N171" s="5">
        <v>0</v>
      </c>
      <c r="O171" s="5">
        <v>0</v>
      </c>
      <c r="P171" s="5">
        <v>0</v>
      </c>
      <c r="Q171" s="5">
        <v>0</v>
      </c>
      <c r="R171" s="5">
        <v>0</v>
      </c>
      <c r="S171" s="5">
        <v>0</v>
      </c>
      <c r="T171" s="5">
        <v>0</v>
      </c>
      <c r="U171" s="5">
        <v>0</v>
      </c>
      <c r="V171" s="5">
        <v>0</v>
      </c>
      <c r="W171" s="5">
        <v>0</v>
      </c>
      <c r="X171" s="5">
        <v>0</v>
      </c>
      <c r="Y171" s="5">
        <v>0</v>
      </c>
      <c r="Z171" s="5">
        <v>0</v>
      </c>
      <c r="AA171" s="5">
        <v>0</v>
      </c>
      <c r="AB171" s="5">
        <v>0</v>
      </c>
      <c r="AC171" s="5">
        <v>0</v>
      </c>
      <c r="AD171" s="5">
        <v>0</v>
      </c>
      <c r="AE171" s="5">
        <v>0</v>
      </c>
      <c r="AF171" s="5">
        <v>0</v>
      </c>
      <c r="AG171" s="5">
        <v>0</v>
      </c>
      <c r="AH171" s="5">
        <v>0</v>
      </c>
      <c r="AI171" s="5">
        <v>0</v>
      </c>
    </row>
    <row r="172" spans="1:35" x14ac:dyDescent="0.2">
      <c r="A172" s="71"/>
      <c r="B172" s="72"/>
      <c r="C172" s="72" t="s">
        <v>175</v>
      </c>
      <c r="D172" s="5">
        <v>0</v>
      </c>
      <c r="E172" s="5">
        <v>0</v>
      </c>
      <c r="F172" s="5">
        <v>0</v>
      </c>
      <c r="G172" s="5">
        <v>0</v>
      </c>
      <c r="H172" s="5">
        <v>0</v>
      </c>
      <c r="I172" s="5">
        <v>0</v>
      </c>
      <c r="J172" s="5">
        <v>0</v>
      </c>
      <c r="K172" s="5">
        <v>0</v>
      </c>
      <c r="L172" s="5">
        <v>0</v>
      </c>
      <c r="M172" s="5">
        <v>0</v>
      </c>
      <c r="N172" s="5">
        <v>0</v>
      </c>
      <c r="O172" s="5">
        <v>0</v>
      </c>
      <c r="P172" s="5">
        <v>0</v>
      </c>
      <c r="Q172" s="5">
        <v>0</v>
      </c>
      <c r="R172" s="5">
        <v>0</v>
      </c>
      <c r="S172" s="5">
        <v>0</v>
      </c>
      <c r="T172" s="5">
        <v>0</v>
      </c>
      <c r="U172" s="5">
        <v>0</v>
      </c>
      <c r="V172" s="5">
        <v>0</v>
      </c>
      <c r="W172" s="5">
        <v>0</v>
      </c>
      <c r="X172" s="5">
        <v>0</v>
      </c>
      <c r="Y172" s="5">
        <v>0</v>
      </c>
      <c r="Z172" s="5">
        <v>0</v>
      </c>
      <c r="AA172" s="5">
        <v>0</v>
      </c>
      <c r="AB172" s="5">
        <v>0</v>
      </c>
      <c r="AC172" s="5">
        <v>0</v>
      </c>
      <c r="AD172" s="5">
        <v>0</v>
      </c>
      <c r="AE172" s="5">
        <v>0</v>
      </c>
      <c r="AF172" s="5">
        <v>0</v>
      </c>
      <c r="AG172" s="5">
        <v>0</v>
      </c>
      <c r="AH172" s="5">
        <v>0</v>
      </c>
      <c r="AI172" s="5">
        <v>0</v>
      </c>
    </row>
    <row r="173" spans="1:35" x14ac:dyDescent="0.2">
      <c r="A173" s="71"/>
      <c r="B173" s="72"/>
      <c r="C173" s="72" t="s">
        <v>176</v>
      </c>
      <c r="D173" s="5">
        <v>0</v>
      </c>
      <c r="E173" s="5">
        <v>0</v>
      </c>
      <c r="F173" s="5">
        <v>0</v>
      </c>
      <c r="G173" s="5">
        <v>0</v>
      </c>
      <c r="H173" s="5">
        <v>0</v>
      </c>
      <c r="I173" s="5">
        <v>0</v>
      </c>
      <c r="J173" s="5">
        <v>0</v>
      </c>
      <c r="K173" s="5">
        <v>0</v>
      </c>
      <c r="L173" s="5">
        <v>0</v>
      </c>
      <c r="M173" s="5">
        <v>0</v>
      </c>
      <c r="N173" s="5">
        <v>0</v>
      </c>
      <c r="O173" s="5">
        <v>0</v>
      </c>
      <c r="P173" s="5">
        <v>0</v>
      </c>
      <c r="Q173" s="5">
        <v>0</v>
      </c>
      <c r="R173" s="5">
        <v>0</v>
      </c>
      <c r="S173" s="5">
        <v>0</v>
      </c>
      <c r="T173" s="5">
        <v>0</v>
      </c>
      <c r="U173" s="5">
        <v>0</v>
      </c>
      <c r="V173" s="5">
        <v>0</v>
      </c>
      <c r="W173" s="5">
        <v>0</v>
      </c>
      <c r="X173" s="5">
        <v>0</v>
      </c>
      <c r="Y173" s="5">
        <v>0</v>
      </c>
      <c r="Z173" s="5">
        <v>0</v>
      </c>
      <c r="AA173" s="5">
        <v>0</v>
      </c>
      <c r="AB173" s="5">
        <v>0</v>
      </c>
      <c r="AC173" s="5">
        <v>0</v>
      </c>
      <c r="AD173" s="5">
        <v>0</v>
      </c>
      <c r="AE173" s="5">
        <v>0</v>
      </c>
      <c r="AF173" s="5">
        <v>0</v>
      </c>
      <c r="AG173" s="5">
        <v>0</v>
      </c>
      <c r="AH173" s="5">
        <v>0</v>
      </c>
      <c r="AI173" s="5">
        <v>0</v>
      </c>
    </row>
    <row r="174" spans="1:35" x14ac:dyDescent="0.2">
      <c r="A174" s="71"/>
      <c r="B174" s="72"/>
      <c r="C174" s="72" t="s">
        <v>178</v>
      </c>
      <c r="D174" s="5">
        <v>0</v>
      </c>
      <c r="E174" s="5">
        <v>0</v>
      </c>
      <c r="F174" s="5">
        <v>0</v>
      </c>
      <c r="G174" s="5">
        <v>0</v>
      </c>
      <c r="H174" s="5">
        <v>0</v>
      </c>
      <c r="I174" s="5">
        <v>0</v>
      </c>
      <c r="J174" s="5">
        <v>0</v>
      </c>
      <c r="K174" s="5">
        <v>0</v>
      </c>
      <c r="L174" s="5">
        <v>0</v>
      </c>
      <c r="M174" s="5">
        <v>0</v>
      </c>
      <c r="N174" s="5">
        <v>0</v>
      </c>
      <c r="O174" s="5">
        <v>0</v>
      </c>
      <c r="P174" s="5">
        <v>0</v>
      </c>
      <c r="Q174" s="5">
        <v>0</v>
      </c>
      <c r="R174" s="5">
        <v>0</v>
      </c>
      <c r="S174" s="5">
        <v>0</v>
      </c>
      <c r="T174" s="5">
        <v>0</v>
      </c>
      <c r="U174" s="5">
        <v>0</v>
      </c>
      <c r="V174" s="5">
        <v>0</v>
      </c>
      <c r="W174" s="5">
        <v>0</v>
      </c>
      <c r="X174" s="5">
        <v>0</v>
      </c>
      <c r="Y174" s="5">
        <v>0</v>
      </c>
      <c r="Z174" s="5">
        <v>0</v>
      </c>
      <c r="AA174" s="5">
        <v>0</v>
      </c>
      <c r="AB174" s="5">
        <v>0</v>
      </c>
      <c r="AC174" s="5">
        <v>0</v>
      </c>
      <c r="AD174" s="5">
        <v>0</v>
      </c>
      <c r="AE174" s="5">
        <v>0</v>
      </c>
      <c r="AF174" s="5">
        <v>0</v>
      </c>
      <c r="AG174" s="5">
        <v>0</v>
      </c>
      <c r="AH174" s="5">
        <v>0</v>
      </c>
      <c r="AI174" s="5">
        <v>0</v>
      </c>
    </row>
    <row r="175" spans="1:35" x14ac:dyDescent="0.2">
      <c r="A175" s="71"/>
      <c r="B175" s="72"/>
      <c r="C175" s="72" t="s">
        <v>179</v>
      </c>
      <c r="D175" s="5">
        <v>0</v>
      </c>
      <c r="E175" s="5">
        <v>0</v>
      </c>
      <c r="F175" s="5">
        <v>0</v>
      </c>
      <c r="G175" s="5">
        <v>0</v>
      </c>
      <c r="H175" s="5">
        <v>0</v>
      </c>
      <c r="I175" s="5">
        <v>0</v>
      </c>
      <c r="J175" s="5">
        <v>0</v>
      </c>
      <c r="K175" s="5">
        <v>0</v>
      </c>
      <c r="L175" s="5">
        <v>0</v>
      </c>
      <c r="M175" s="5">
        <v>0</v>
      </c>
      <c r="N175" s="5">
        <v>0</v>
      </c>
      <c r="O175" s="5">
        <v>0</v>
      </c>
      <c r="P175" s="5">
        <v>0</v>
      </c>
      <c r="Q175" s="5">
        <v>0</v>
      </c>
      <c r="R175" s="5">
        <v>0</v>
      </c>
      <c r="S175" s="5">
        <v>0</v>
      </c>
      <c r="T175" s="5">
        <v>0</v>
      </c>
      <c r="U175" s="5">
        <v>0</v>
      </c>
      <c r="V175" s="5">
        <v>0</v>
      </c>
      <c r="W175" s="5">
        <v>0</v>
      </c>
      <c r="X175" s="5">
        <v>0</v>
      </c>
      <c r="Y175" s="5">
        <v>0</v>
      </c>
      <c r="Z175" s="5">
        <v>0</v>
      </c>
      <c r="AA175" s="5">
        <v>0</v>
      </c>
      <c r="AB175" s="5">
        <v>0</v>
      </c>
      <c r="AC175" s="5">
        <v>0</v>
      </c>
      <c r="AD175" s="5">
        <v>0</v>
      </c>
      <c r="AE175" s="5">
        <v>0</v>
      </c>
      <c r="AF175" s="5">
        <v>0</v>
      </c>
      <c r="AG175" s="5">
        <v>0</v>
      </c>
      <c r="AH175" s="5">
        <v>0</v>
      </c>
      <c r="AI175" s="5">
        <v>0</v>
      </c>
    </row>
    <row r="176" spans="1:35" x14ac:dyDescent="0.2">
      <c r="A176" s="71"/>
      <c r="B176" s="71"/>
      <c r="C176" s="71"/>
    </row>
    <row r="177" spans="1:35" x14ac:dyDescent="0.2">
      <c r="A177" s="72" t="s">
        <v>220</v>
      </c>
      <c r="B177" s="71"/>
      <c r="C177" s="71"/>
    </row>
    <row r="178" spans="1:35" x14ac:dyDescent="0.2">
      <c r="A178" s="71"/>
      <c r="B178" s="72"/>
      <c r="C178" s="72" t="s">
        <v>163</v>
      </c>
      <c r="D178" s="73">
        <v>2019</v>
      </c>
      <c r="E178" s="73">
        <v>2020</v>
      </c>
      <c r="F178" s="73">
        <v>2021</v>
      </c>
      <c r="G178" s="73">
        <v>2022</v>
      </c>
      <c r="H178" s="73">
        <v>2023</v>
      </c>
      <c r="I178" s="73">
        <v>2024</v>
      </c>
      <c r="J178" s="73">
        <v>2025</v>
      </c>
      <c r="K178" s="73">
        <v>2026</v>
      </c>
      <c r="L178" s="73">
        <v>2027</v>
      </c>
      <c r="M178" s="73">
        <v>2028</v>
      </c>
      <c r="N178" s="73">
        <v>2029</v>
      </c>
      <c r="O178" s="73">
        <v>2030</v>
      </c>
      <c r="P178" s="73">
        <v>2031</v>
      </c>
      <c r="Q178" s="73">
        <v>2032</v>
      </c>
      <c r="R178" s="73">
        <v>2033</v>
      </c>
      <c r="S178" s="73">
        <v>2034</v>
      </c>
      <c r="T178" s="73">
        <v>2035</v>
      </c>
      <c r="U178" s="73">
        <v>2036</v>
      </c>
      <c r="V178" s="73">
        <v>2037</v>
      </c>
      <c r="W178" s="73">
        <v>2038</v>
      </c>
      <c r="X178" s="73">
        <v>2039</v>
      </c>
      <c r="Y178" s="73">
        <v>2040</v>
      </c>
      <c r="Z178" s="73">
        <v>2041</v>
      </c>
      <c r="AA178" s="73">
        <v>2042</v>
      </c>
      <c r="AB178" s="73">
        <v>2043</v>
      </c>
      <c r="AC178" s="73">
        <v>2044</v>
      </c>
      <c r="AD178" s="73">
        <v>2045</v>
      </c>
      <c r="AE178" s="73">
        <v>2046</v>
      </c>
      <c r="AF178" s="73">
        <v>2047</v>
      </c>
      <c r="AG178" s="73">
        <v>2048</v>
      </c>
      <c r="AH178" s="73">
        <v>2049</v>
      </c>
      <c r="AI178" s="73">
        <v>2050</v>
      </c>
    </row>
    <row r="179" spans="1:35" x14ac:dyDescent="0.2">
      <c r="A179" s="74" t="s">
        <v>221</v>
      </c>
      <c r="B179" s="71" t="s">
        <v>222</v>
      </c>
      <c r="C179" s="72" t="s">
        <v>166</v>
      </c>
      <c r="D179" s="76">
        <f>'LEAP projection'!B40</f>
        <v>38718197403742.43</v>
      </c>
      <c r="E179" s="76">
        <f>'LEAP projection'!C40</f>
        <v>42307374303069.352</v>
      </c>
      <c r="F179" s="76">
        <f>'LEAP projection'!D40</f>
        <v>46229267900963.867</v>
      </c>
      <c r="G179" s="76">
        <f>'LEAP projection'!E40</f>
        <v>50514721035383.227</v>
      </c>
      <c r="H179" s="76">
        <f>'LEAP projection'!F40</f>
        <v>55197435675363.258</v>
      </c>
      <c r="I179" s="76">
        <f>'LEAP projection'!G40</f>
        <v>60314237962469.43</v>
      </c>
      <c r="J179" s="76">
        <f>'LEAP projection'!H40</f>
        <v>65905367821590.344</v>
      </c>
      <c r="K179" s="76">
        <f>'LEAP projection'!I40</f>
        <v>72014795418651.766</v>
      </c>
      <c r="L179" s="76">
        <f>'LEAP projection'!J40</f>
        <v>78690566953960.797</v>
      </c>
      <c r="M179" s="76">
        <f>'LEAP projection'!K40</f>
        <v>85985182510592.953</v>
      </c>
      <c r="N179" s="76">
        <f>'LEAP projection'!L40</f>
        <v>93956008929324.938</v>
      </c>
      <c r="O179" s="76">
        <f>'LEAP projection'!M40</f>
        <v>102665730957073.34</v>
      </c>
      <c r="P179" s="76">
        <f>'LEAP projection'!N40</f>
        <v>112182844216794.05</v>
      </c>
      <c r="Q179" s="76">
        <f>'LEAP projection'!O40</f>
        <v>122582193875690.86</v>
      </c>
      <c r="R179" s="76">
        <f>'LEAP projection'!P40</f>
        <v>133945563247967.41</v>
      </c>
      <c r="S179" s="76">
        <f>'LEAP projection'!Q40</f>
        <v>146362316961053.97</v>
      </c>
      <c r="T179" s="76">
        <f>'LEAP projection'!R40</f>
        <v>159930103743343.72</v>
      </c>
      <c r="U179" s="76">
        <f>'LEAP projection'!S40</f>
        <v>174755624360351.66</v>
      </c>
      <c r="V179" s="76">
        <f>'LEAP projection'!T40</f>
        <v>190955470738556.25</v>
      </c>
      <c r="W179" s="76">
        <f>'LEAP projection'!U40</f>
        <v>208657042876020.44</v>
      </c>
      <c r="X179" s="76">
        <f>'LEAP projection'!V40</f>
        <v>227999550750627.53</v>
      </c>
      <c r="Y179" s="76">
        <f>'LEAP projection'!W40</f>
        <v>249135109105210.69</v>
      </c>
      <c r="Z179" s="76">
        <f>'LEAP projection'!X40</f>
        <v>272229933719263.62</v>
      </c>
      <c r="AA179" s="76">
        <f>'LEAP projection'!Y40</f>
        <v>297465648575039.44</v>
      </c>
      <c r="AB179" s="76">
        <f>'LEAP projection'!Z40</f>
        <v>325040714197945.56</v>
      </c>
      <c r="AC179" s="76">
        <f>'LEAP projection'!AA40</f>
        <v>355171988404095.19</v>
      </c>
      <c r="AD179" s="76">
        <f>'LEAP projection'!AB40</f>
        <v>388096431729154.81</v>
      </c>
      <c r="AE179" s="76">
        <f>'LEAP projection'!AC40</f>
        <v>424072970950447.5</v>
      </c>
      <c r="AF179" s="76">
        <f>'LEAP projection'!AD40</f>
        <v>463384535357554.06</v>
      </c>
      <c r="AG179" s="76">
        <f>'LEAP projection'!AE40</f>
        <v>506340281785199.25</v>
      </c>
      <c r="AH179" s="76">
        <f>'LEAP projection'!AF40</f>
        <v>553278025906687.12</v>
      </c>
      <c r="AI179" s="76">
        <f>'LEAP projection'!AG40</f>
        <v>604566898908237.12</v>
      </c>
    </row>
    <row r="180" spans="1:35" x14ac:dyDescent="0.2">
      <c r="A180" s="71"/>
      <c r="B180" s="72"/>
      <c r="C180" s="72" t="s">
        <v>167</v>
      </c>
      <c r="D180" s="5">
        <v>0</v>
      </c>
      <c r="E180" s="5">
        <v>0</v>
      </c>
      <c r="F180" s="5">
        <v>0</v>
      </c>
      <c r="G180" s="5">
        <v>0</v>
      </c>
      <c r="H180" s="5">
        <v>0</v>
      </c>
      <c r="I180" s="5">
        <v>0</v>
      </c>
      <c r="J180" s="5">
        <v>0</v>
      </c>
      <c r="K180" s="5">
        <v>0</v>
      </c>
      <c r="L180" s="5">
        <v>0</v>
      </c>
      <c r="M180" s="5">
        <v>0</v>
      </c>
      <c r="N180" s="5">
        <v>0</v>
      </c>
      <c r="O180" s="5">
        <v>0</v>
      </c>
      <c r="P180" s="5">
        <v>0</v>
      </c>
      <c r="Q180" s="5">
        <v>0</v>
      </c>
      <c r="R180" s="5">
        <v>0</v>
      </c>
      <c r="S180" s="5">
        <v>0</v>
      </c>
      <c r="T180" s="5">
        <v>0</v>
      </c>
      <c r="U180" s="5">
        <v>0</v>
      </c>
      <c r="V180" s="5">
        <v>0</v>
      </c>
      <c r="W180" s="5">
        <v>0</v>
      </c>
      <c r="X180" s="5">
        <v>0</v>
      </c>
      <c r="Y180" s="5">
        <v>0</v>
      </c>
      <c r="Z180" s="5">
        <v>0</v>
      </c>
      <c r="AA180" s="5">
        <v>0</v>
      </c>
      <c r="AB180" s="5">
        <v>0</v>
      </c>
      <c r="AC180" s="5">
        <v>0</v>
      </c>
      <c r="AD180" s="5">
        <v>0</v>
      </c>
      <c r="AE180" s="5">
        <v>0</v>
      </c>
      <c r="AF180" s="5">
        <v>0</v>
      </c>
      <c r="AG180" s="5">
        <v>0</v>
      </c>
      <c r="AH180" s="5">
        <v>0</v>
      </c>
      <c r="AI180" s="5">
        <v>0</v>
      </c>
    </row>
    <row r="181" spans="1:35" x14ac:dyDescent="0.2">
      <c r="A181" s="71"/>
      <c r="B181" s="72"/>
      <c r="C181" s="72" t="s">
        <v>169</v>
      </c>
      <c r="D181" s="5">
        <v>0</v>
      </c>
      <c r="E181" s="5">
        <v>0</v>
      </c>
      <c r="F181" s="5">
        <v>0</v>
      </c>
      <c r="G181" s="5">
        <v>0</v>
      </c>
      <c r="H181" s="5">
        <v>0</v>
      </c>
      <c r="I181" s="5">
        <v>0</v>
      </c>
      <c r="J181" s="5">
        <v>0</v>
      </c>
      <c r="K181" s="5">
        <v>0</v>
      </c>
      <c r="L181" s="5">
        <v>0</v>
      </c>
      <c r="M181" s="5">
        <v>0</v>
      </c>
      <c r="N181" s="5">
        <v>0</v>
      </c>
      <c r="O181" s="5">
        <v>0</v>
      </c>
      <c r="P181" s="5">
        <v>0</v>
      </c>
      <c r="Q181" s="5">
        <v>0</v>
      </c>
      <c r="R181" s="5">
        <v>0</v>
      </c>
      <c r="S181" s="5">
        <v>0</v>
      </c>
      <c r="T181" s="5">
        <v>0</v>
      </c>
      <c r="U181" s="5">
        <v>0</v>
      </c>
      <c r="V181" s="5">
        <v>0</v>
      </c>
      <c r="W181" s="5">
        <v>0</v>
      </c>
      <c r="X181" s="5">
        <v>0</v>
      </c>
      <c r="Y181" s="5">
        <v>0</v>
      </c>
      <c r="Z181" s="5">
        <v>0</v>
      </c>
      <c r="AA181" s="5">
        <v>0</v>
      </c>
      <c r="AB181" s="5">
        <v>0</v>
      </c>
      <c r="AC181" s="5">
        <v>0</v>
      </c>
      <c r="AD181" s="5">
        <v>0</v>
      </c>
      <c r="AE181" s="5">
        <v>0</v>
      </c>
      <c r="AF181" s="5">
        <v>0</v>
      </c>
      <c r="AG181" s="5">
        <v>0</v>
      </c>
      <c r="AH181" s="5">
        <v>0</v>
      </c>
      <c r="AI181" s="5">
        <v>0</v>
      </c>
    </row>
    <row r="182" spans="1:35" x14ac:dyDescent="0.2">
      <c r="A182" s="71"/>
      <c r="B182" s="72"/>
      <c r="C182" s="72" t="s">
        <v>171</v>
      </c>
      <c r="D182" s="5">
        <v>0</v>
      </c>
      <c r="E182" s="5">
        <v>0</v>
      </c>
      <c r="F182" s="5">
        <v>0</v>
      </c>
      <c r="G182" s="5">
        <v>0</v>
      </c>
      <c r="H182" s="5">
        <v>0</v>
      </c>
      <c r="I182" s="5">
        <v>0</v>
      </c>
      <c r="J182" s="5">
        <v>0</v>
      </c>
      <c r="K182" s="5">
        <v>0</v>
      </c>
      <c r="L182" s="5">
        <v>0</v>
      </c>
      <c r="M182" s="5">
        <v>0</v>
      </c>
      <c r="N182" s="5">
        <v>0</v>
      </c>
      <c r="O182" s="5">
        <v>0</v>
      </c>
      <c r="P182" s="5">
        <v>0</v>
      </c>
      <c r="Q182" s="5">
        <v>0</v>
      </c>
      <c r="R182" s="5">
        <v>0</v>
      </c>
      <c r="S182" s="5">
        <v>0</v>
      </c>
      <c r="T182" s="5">
        <v>0</v>
      </c>
      <c r="U182" s="5">
        <v>0</v>
      </c>
      <c r="V182" s="5">
        <v>0</v>
      </c>
      <c r="W182" s="5">
        <v>0</v>
      </c>
      <c r="X182" s="5">
        <v>0</v>
      </c>
      <c r="Y182" s="5">
        <v>0</v>
      </c>
      <c r="Z182" s="5">
        <v>0</v>
      </c>
      <c r="AA182" s="5">
        <v>0</v>
      </c>
      <c r="AB182" s="5">
        <v>0</v>
      </c>
      <c r="AC182" s="5">
        <v>0</v>
      </c>
      <c r="AD182" s="5">
        <v>0</v>
      </c>
      <c r="AE182" s="5">
        <v>0</v>
      </c>
      <c r="AF182" s="5">
        <v>0</v>
      </c>
      <c r="AG182" s="5">
        <v>0</v>
      </c>
      <c r="AH182" s="5">
        <v>0</v>
      </c>
      <c r="AI182" s="5">
        <v>0</v>
      </c>
    </row>
    <row r="183" spans="1:35" x14ac:dyDescent="0.2">
      <c r="A183" s="71"/>
      <c r="B183" s="72"/>
      <c r="C183" s="72" t="s">
        <v>172</v>
      </c>
      <c r="D183" s="5">
        <v>0</v>
      </c>
      <c r="E183" s="5">
        <v>0</v>
      </c>
      <c r="F183" s="5">
        <v>0</v>
      </c>
      <c r="G183" s="5">
        <v>0</v>
      </c>
      <c r="H183" s="5">
        <v>0</v>
      </c>
      <c r="I183" s="5">
        <v>0</v>
      </c>
      <c r="J183" s="5">
        <v>0</v>
      </c>
      <c r="K183" s="5">
        <v>0</v>
      </c>
      <c r="L183" s="5">
        <v>0</v>
      </c>
      <c r="M183" s="5">
        <v>0</v>
      </c>
      <c r="N183" s="5">
        <v>0</v>
      </c>
      <c r="O183" s="5">
        <v>0</v>
      </c>
      <c r="P183" s="5">
        <v>0</v>
      </c>
      <c r="Q183" s="5">
        <v>0</v>
      </c>
      <c r="R183" s="5">
        <v>0</v>
      </c>
      <c r="S183" s="5">
        <v>0</v>
      </c>
      <c r="T183" s="5">
        <v>0</v>
      </c>
      <c r="U183" s="5">
        <v>0</v>
      </c>
      <c r="V183" s="5">
        <v>0</v>
      </c>
      <c r="W183" s="5">
        <v>0</v>
      </c>
      <c r="X183" s="5">
        <v>0</v>
      </c>
      <c r="Y183" s="5">
        <v>0</v>
      </c>
      <c r="Z183" s="5">
        <v>0</v>
      </c>
      <c r="AA183" s="5">
        <v>0</v>
      </c>
      <c r="AB183" s="5">
        <v>0</v>
      </c>
      <c r="AC183" s="5">
        <v>0</v>
      </c>
      <c r="AD183" s="5">
        <v>0</v>
      </c>
      <c r="AE183" s="5">
        <v>0</v>
      </c>
      <c r="AF183" s="5">
        <v>0</v>
      </c>
      <c r="AG183" s="5">
        <v>0</v>
      </c>
      <c r="AH183" s="5">
        <v>0</v>
      </c>
      <c r="AI183" s="5">
        <v>0</v>
      </c>
    </row>
    <row r="184" spans="1:35" x14ac:dyDescent="0.2">
      <c r="A184" s="71"/>
      <c r="B184" s="72"/>
      <c r="C184" s="72" t="s">
        <v>174</v>
      </c>
      <c r="D184" s="5">
        <v>0</v>
      </c>
      <c r="E184" s="5">
        <v>0</v>
      </c>
      <c r="F184" s="5">
        <v>0</v>
      </c>
      <c r="G184" s="5">
        <v>0</v>
      </c>
      <c r="H184" s="5">
        <v>0</v>
      </c>
      <c r="I184" s="5">
        <v>0</v>
      </c>
      <c r="J184" s="5">
        <v>0</v>
      </c>
      <c r="K184" s="5">
        <v>0</v>
      </c>
      <c r="L184" s="5">
        <v>0</v>
      </c>
      <c r="M184" s="5">
        <v>0</v>
      </c>
      <c r="N184" s="5">
        <v>0</v>
      </c>
      <c r="O184" s="5">
        <v>0</v>
      </c>
      <c r="P184" s="5">
        <v>0</v>
      </c>
      <c r="Q184" s="5">
        <v>0</v>
      </c>
      <c r="R184" s="5">
        <v>0</v>
      </c>
      <c r="S184" s="5">
        <v>0</v>
      </c>
      <c r="T184" s="5">
        <v>0</v>
      </c>
      <c r="U184" s="5">
        <v>0</v>
      </c>
      <c r="V184" s="5">
        <v>0</v>
      </c>
      <c r="W184" s="5">
        <v>0</v>
      </c>
      <c r="X184" s="5">
        <v>0</v>
      </c>
      <c r="Y184" s="5">
        <v>0</v>
      </c>
      <c r="Z184" s="5">
        <v>0</v>
      </c>
      <c r="AA184" s="5">
        <v>0</v>
      </c>
      <c r="AB184" s="5">
        <v>0</v>
      </c>
      <c r="AC184" s="5">
        <v>0</v>
      </c>
      <c r="AD184" s="5">
        <v>0</v>
      </c>
      <c r="AE184" s="5">
        <v>0</v>
      </c>
      <c r="AF184" s="5">
        <v>0</v>
      </c>
      <c r="AG184" s="5">
        <v>0</v>
      </c>
      <c r="AH184" s="5">
        <v>0</v>
      </c>
      <c r="AI184" s="5">
        <v>0</v>
      </c>
    </row>
    <row r="185" spans="1:35" x14ac:dyDescent="0.2">
      <c r="A185" s="71"/>
      <c r="B185" s="72"/>
      <c r="C185" s="72" t="s">
        <v>175</v>
      </c>
      <c r="D185" s="5">
        <v>0</v>
      </c>
      <c r="E185" s="5">
        <v>0</v>
      </c>
      <c r="F185" s="5">
        <v>0</v>
      </c>
      <c r="G185" s="5">
        <v>0</v>
      </c>
      <c r="H185" s="5">
        <v>0</v>
      </c>
      <c r="I185" s="5">
        <v>0</v>
      </c>
      <c r="J185" s="5">
        <v>0</v>
      </c>
      <c r="K185" s="5">
        <v>0</v>
      </c>
      <c r="L185" s="5">
        <v>0</v>
      </c>
      <c r="M185" s="5">
        <v>0</v>
      </c>
      <c r="N185" s="5">
        <v>0</v>
      </c>
      <c r="O185" s="5">
        <v>0</v>
      </c>
      <c r="P185" s="5">
        <v>0</v>
      </c>
      <c r="Q185" s="5">
        <v>0</v>
      </c>
      <c r="R185" s="5">
        <v>0</v>
      </c>
      <c r="S185" s="5">
        <v>0</v>
      </c>
      <c r="T185" s="5">
        <v>0</v>
      </c>
      <c r="U185" s="5">
        <v>0</v>
      </c>
      <c r="V185" s="5">
        <v>0</v>
      </c>
      <c r="W185" s="5">
        <v>0</v>
      </c>
      <c r="X185" s="5">
        <v>0</v>
      </c>
      <c r="Y185" s="5">
        <v>0</v>
      </c>
      <c r="Z185" s="5">
        <v>0</v>
      </c>
      <c r="AA185" s="5">
        <v>0</v>
      </c>
      <c r="AB185" s="5">
        <v>0</v>
      </c>
      <c r="AC185" s="5">
        <v>0</v>
      </c>
      <c r="AD185" s="5">
        <v>0</v>
      </c>
      <c r="AE185" s="5">
        <v>0</v>
      </c>
      <c r="AF185" s="5">
        <v>0</v>
      </c>
      <c r="AG185" s="5">
        <v>0</v>
      </c>
      <c r="AH185" s="5">
        <v>0</v>
      </c>
      <c r="AI185" s="5">
        <v>0</v>
      </c>
    </row>
    <row r="186" spans="1:35" x14ac:dyDescent="0.2">
      <c r="A186" s="71"/>
      <c r="B186" s="72"/>
      <c r="C186" s="72" t="s">
        <v>176</v>
      </c>
      <c r="D186" s="5">
        <v>0</v>
      </c>
      <c r="E186" s="5">
        <v>0</v>
      </c>
      <c r="F186" s="5">
        <v>0</v>
      </c>
      <c r="G186" s="5">
        <v>0</v>
      </c>
      <c r="H186" s="5">
        <v>0</v>
      </c>
      <c r="I186" s="5">
        <v>0</v>
      </c>
      <c r="J186" s="5">
        <v>0</v>
      </c>
      <c r="K186" s="5">
        <v>0</v>
      </c>
      <c r="L186" s="5">
        <v>0</v>
      </c>
      <c r="M186" s="5">
        <v>0</v>
      </c>
      <c r="N186" s="5">
        <v>0</v>
      </c>
      <c r="O186" s="5">
        <v>0</v>
      </c>
      <c r="P186" s="5">
        <v>0</v>
      </c>
      <c r="Q186" s="5">
        <v>0</v>
      </c>
      <c r="R186" s="5">
        <v>0</v>
      </c>
      <c r="S186" s="5">
        <v>0</v>
      </c>
      <c r="T186" s="5">
        <v>0</v>
      </c>
      <c r="U186" s="5">
        <v>0</v>
      </c>
      <c r="V186" s="5">
        <v>0</v>
      </c>
      <c r="W186" s="5">
        <v>0</v>
      </c>
      <c r="X186" s="5">
        <v>0</v>
      </c>
      <c r="Y186" s="5">
        <v>0</v>
      </c>
      <c r="Z186" s="5">
        <v>0</v>
      </c>
      <c r="AA186" s="5">
        <v>0</v>
      </c>
      <c r="AB186" s="5">
        <v>0</v>
      </c>
      <c r="AC186" s="5">
        <v>0</v>
      </c>
      <c r="AD186" s="5">
        <v>0</v>
      </c>
      <c r="AE186" s="5">
        <v>0</v>
      </c>
      <c r="AF186" s="5">
        <v>0</v>
      </c>
      <c r="AG186" s="5">
        <v>0</v>
      </c>
      <c r="AH186" s="5">
        <v>0</v>
      </c>
      <c r="AI186" s="5">
        <v>0</v>
      </c>
    </row>
    <row r="187" spans="1:35" x14ac:dyDescent="0.2">
      <c r="A187" s="71"/>
      <c r="B187" s="72"/>
      <c r="C187" s="72" t="s">
        <v>178</v>
      </c>
      <c r="D187" s="5">
        <v>0</v>
      </c>
      <c r="E187" s="5">
        <v>0</v>
      </c>
      <c r="F187" s="5">
        <v>0</v>
      </c>
      <c r="G187" s="5">
        <v>0</v>
      </c>
      <c r="H187" s="5">
        <v>0</v>
      </c>
      <c r="I187" s="5">
        <v>0</v>
      </c>
      <c r="J187" s="5">
        <v>0</v>
      </c>
      <c r="K187" s="5">
        <v>0</v>
      </c>
      <c r="L187" s="5">
        <v>0</v>
      </c>
      <c r="M187" s="5">
        <v>0</v>
      </c>
      <c r="N187" s="5">
        <v>0</v>
      </c>
      <c r="O187" s="5">
        <v>0</v>
      </c>
      <c r="P187" s="5">
        <v>0</v>
      </c>
      <c r="Q187" s="5">
        <v>0</v>
      </c>
      <c r="R187" s="5">
        <v>0</v>
      </c>
      <c r="S187" s="5">
        <v>0</v>
      </c>
      <c r="T187" s="5">
        <v>0</v>
      </c>
      <c r="U187" s="5">
        <v>0</v>
      </c>
      <c r="V187" s="5">
        <v>0</v>
      </c>
      <c r="W187" s="5">
        <v>0</v>
      </c>
      <c r="X187" s="5">
        <v>0</v>
      </c>
      <c r="Y187" s="5">
        <v>0</v>
      </c>
      <c r="Z187" s="5">
        <v>0</v>
      </c>
      <c r="AA187" s="5">
        <v>0</v>
      </c>
      <c r="AB187" s="5">
        <v>0</v>
      </c>
      <c r="AC187" s="5">
        <v>0</v>
      </c>
      <c r="AD187" s="5">
        <v>0</v>
      </c>
      <c r="AE187" s="5">
        <v>0</v>
      </c>
      <c r="AF187" s="5">
        <v>0</v>
      </c>
      <c r="AG187" s="5">
        <v>0</v>
      </c>
      <c r="AH187" s="5">
        <v>0</v>
      </c>
      <c r="AI187" s="5">
        <v>0</v>
      </c>
    </row>
    <row r="188" spans="1:35" x14ac:dyDescent="0.2">
      <c r="A188" s="71"/>
      <c r="B188" s="72"/>
      <c r="C188" s="72" t="s">
        <v>179</v>
      </c>
      <c r="D188" s="5">
        <v>0</v>
      </c>
      <c r="E188" s="5">
        <v>0</v>
      </c>
      <c r="F188" s="5">
        <v>0</v>
      </c>
      <c r="G188" s="5">
        <v>0</v>
      </c>
      <c r="H188" s="5">
        <v>0</v>
      </c>
      <c r="I188" s="5">
        <v>0</v>
      </c>
      <c r="J188" s="5">
        <v>0</v>
      </c>
      <c r="K188" s="5">
        <v>0</v>
      </c>
      <c r="L188" s="5">
        <v>0</v>
      </c>
      <c r="M188" s="5">
        <v>0</v>
      </c>
      <c r="N188" s="5">
        <v>0</v>
      </c>
      <c r="O188" s="5">
        <v>0</v>
      </c>
      <c r="P188" s="5">
        <v>0</v>
      </c>
      <c r="Q188" s="5">
        <v>0</v>
      </c>
      <c r="R188" s="5">
        <v>0</v>
      </c>
      <c r="S188" s="5">
        <v>0</v>
      </c>
      <c r="T188" s="5">
        <v>0</v>
      </c>
      <c r="U188" s="5">
        <v>0</v>
      </c>
      <c r="V188" s="5">
        <v>0</v>
      </c>
      <c r="W188" s="5">
        <v>0</v>
      </c>
      <c r="X188" s="5">
        <v>0</v>
      </c>
      <c r="Y188" s="5">
        <v>0</v>
      </c>
      <c r="Z188" s="5">
        <v>0</v>
      </c>
      <c r="AA188" s="5">
        <v>0</v>
      </c>
      <c r="AB188" s="5">
        <v>0</v>
      </c>
      <c r="AC188" s="5">
        <v>0</v>
      </c>
      <c r="AD188" s="5">
        <v>0</v>
      </c>
      <c r="AE188" s="5">
        <v>0</v>
      </c>
      <c r="AF188" s="5">
        <v>0</v>
      </c>
      <c r="AG188" s="5">
        <v>0</v>
      </c>
      <c r="AH188" s="5">
        <v>0</v>
      </c>
      <c r="AI188" s="5">
        <v>0</v>
      </c>
    </row>
    <row r="189" spans="1:35" x14ac:dyDescent="0.2">
      <c r="A189" s="71"/>
      <c r="B189" s="71"/>
      <c r="C189" s="71"/>
    </row>
    <row r="190" spans="1:35" x14ac:dyDescent="0.2">
      <c r="A190" s="72" t="s">
        <v>223</v>
      </c>
      <c r="B190" s="71"/>
      <c r="C190" s="71"/>
    </row>
    <row r="191" spans="1:35" x14ac:dyDescent="0.2">
      <c r="A191" s="71"/>
      <c r="B191" s="72"/>
      <c r="C191" s="72" t="s">
        <v>163</v>
      </c>
      <c r="D191" s="73">
        <v>2019</v>
      </c>
      <c r="E191" s="73">
        <v>2020</v>
      </c>
      <c r="F191" s="73">
        <v>2021</v>
      </c>
      <c r="G191" s="73">
        <v>2022</v>
      </c>
      <c r="H191" s="73">
        <v>2023</v>
      </c>
      <c r="I191" s="73">
        <v>2024</v>
      </c>
      <c r="J191" s="73">
        <v>2025</v>
      </c>
      <c r="K191" s="73">
        <v>2026</v>
      </c>
      <c r="L191" s="73">
        <v>2027</v>
      </c>
      <c r="M191" s="73">
        <v>2028</v>
      </c>
      <c r="N191" s="73">
        <v>2029</v>
      </c>
      <c r="O191" s="73">
        <v>2030</v>
      </c>
      <c r="P191" s="73">
        <v>2031</v>
      </c>
      <c r="Q191" s="73">
        <v>2032</v>
      </c>
      <c r="R191" s="73">
        <v>2033</v>
      </c>
      <c r="S191" s="73">
        <v>2034</v>
      </c>
      <c r="T191" s="73">
        <v>2035</v>
      </c>
      <c r="U191" s="73">
        <v>2036</v>
      </c>
      <c r="V191" s="73">
        <v>2037</v>
      </c>
      <c r="W191" s="73">
        <v>2038</v>
      </c>
      <c r="X191" s="73">
        <v>2039</v>
      </c>
      <c r="Y191" s="73">
        <v>2040</v>
      </c>
      <c r="Z191" s="73">
        <v>2041</v>
      </c>
      <c r="AA191" s="73">
        <v>2042</v>
      </c>
      <c r="AB191" s="73">
        <v>2043</v>
      </c>
      <c r="AC191" s="73">
        <v>2044</v>
      </c>
      <c r="AD191" s="73">
        <v>2045</v>
      </c>
      <c r="AE191" s="73">
        <v>2046</v>
      </c>
      <c r="AF191" s="73">
        <v>2047</v>
      </c>
      <c r="AG191" s="73">
        <v>2048</v>
      </c>
      <c r="AH191" s="73">
        <v>2049</v>
      </c>
      <c r="AI191" s="73">
        <v>2050</v>
      </c>
    </row>
    <row r="192" spans="1:35" x14ac:dyDescent="0.2">
      <c r="A192" s="74" t="s">
        <v>224</v>
      </c>
      <c r="B192" s="72"/>
      <c r="C192" s="72" t="s">
        <v>166</v>
      </c>
      <c r="D192" s="76">
        <f>'LEAP projection'!B44</f>
        <v>15227998978883.049</v>
      </c>
      <c r="E192" s="76">
        <f>'LEAP projection'!C44</f>
        <v>16639634484225.51</v>
      </c>
      <c r="F192" s="76">
        <f>'LEAP projection'!D44</f>
        <v>18182128600913.211</v>
      </c>
      <c r="G192" s="76">
        <f>'LEAP projection'!E44</f>
        <v>19867611922217.871</v>
      </c>
      <c r="H192" s="76">
        <f>'LEAP projection'!F44</f>
        <v>21709339547407.465</v>
      </c>
      <c r="I192" s="76">
        <f>'LEAP projection'!G44</f>
        <v>23721795323452.137</v>
      </c>
      <c r="J192" s="76">
        <f>'LEAP projection'!H44</f>
        <v>25920805749936.148</v>
      </c>
      <c r="K192" s="76">
        <f>'LEAP projection'!I44</f>
        <v>28323664442955.227</v>
      </c>
      <c r="L192" s="76">
        <f>'LEAP projection'!J44</f>
        <v>30949268136817.184</v>
      </c>
      <c r="M192" s="76">
        <f>'LEAP projection'!K44</f>
        <v>33818265293100.133</v>
      </c>
      <c r="N192" s="76">
        <f>'LEAP projection'!L44</f>
        <v>36953218485770.523</v>
      </c>
      <c r="O192" s="76">
        <f>'LEAP projection'!M44</f>
        <v>40378781839401.445</v>
      </c>
      <c r="P192" s="76">
        <f>'LEAP projection'!N44</f>
        <v>44121894915913.961</v>
      </c>
      <c r="Q192" s="76">
        <f>'LEAP projection'!O44</f>
        <v>48211994574619.172</v>
      </c>
      <c r="R192" s="76">
        <f>'LEAP projection'!P44</f>
        <v>52681246471686.383</v>
      </c>
      <c r="S192" s="76">
        <f>'LEAP projection'!Q44</f>
        <v>57564798019611.711</v>
      </c>
      <c r="T192" s="76">
        <f>'LEAP projection'!R44</f>
        <v>62901054796029.711</v>
      </c>
      <c r="U192" s="76">
        <f>'LEAP projection'!S44</f>
        <v>68731982575621.664</v>
      </c>
      <c r="V192" s="76">
        <f>'LEAP projection'!T44</f>
        <v>75103437360381.812</v>
      </c>
      <c r="W192" s="76">
        <f>'LEAP projection'!U44</f>
        <v>82065526003689.203</v>
      </c>
      <c r="X192" s="76">
        <f>'LEAP projection'!V44</f>
        <v>89673000264231.203</v>
      </c>
      <c r="Y192" s="76">
        <f>'LEAP projection'!W44</f>
        <v>97985687388725.422</v>
      </c>
      <c r="Z192" s="76">
        <f>'LEAP projection'!X44</f>
        <v>107068960609660.23</v>
      </c>
      <c r="AA192" s="76">
        <f>'LEAP projection'!Y44</f>
        <v>116994253258175.75</v>
      </c>
      <c r="AB192" s="76">
        <f>'LEAP projection'!Z44</f>
        <v>127839620535208.62</v>
      </c>
      <c r="AC192" s="76">
        <f>'LEAP projection'!AA44</f>
        <v>139690353358822.5</v>
      </c>
      <c r="AD192" s="76">
        <f>'LEAP projection'!AB44</f>
        <v>152639649115185.34</v>
      </c>
      <c r="AE192" s="76">
        <f>'LEAP projection'!AC44</f>
        <v>166789344588163</v>
      </c>
      <c r="AF192" s="76">
        <f>'LEAP projection'!AD44</f>
        <v>182250716831485.78</v>
      </c>
      <c r="AG192" s="76">
        <f>'LEAP projection'!AE44</f>
        <v>199145358281764.5</v>
      </c>
      <c r="AH192" s="76">
        <f>'LEAP projection'!AF44</f>
        <v>217606132994484.03</v>
      </c>
      <c r="AI192" s="76">
        <f>'LEAP projection'!AG44</f>
        <v>237778221523072.75</v>
      </c>
    </row>
    <row r="193" spans="1:35" x14ac:dyDescent="0.2">
      <c r="A193" s="71"/>
      <c r="B193" s="72"/>
      <c r="C193" s="72" t="s">
        <v>167</v>
      </c>
      <c r="D193" s="5">
        <v>0</v>
      </c>
      <c r="E193" s="5">
        <v>0</v>
      </c>
      <c r="F193" s="5">
        <v>0</v>
      </c>
      <c r="G193" s="5">
        <v>0</v>
      </c>
      <c r="H193" s="5">
        <v>0</v>
      </c>
      <c r="I193" s="5">
        <v>0</v>
      </c>
      <c r="J193" s="5">
        <v>0</v>
      </c>
      <c r="K193" s="5">
        <v>0</v>
      </c>
      <c r="L193" s="5">
        <v>0</v>
      </c>
      <c r="M193" s="5">
        <v>0</v>
      </c>
      <c r="N193" s="5">
        <v>0</v>
      </c>
      <c r="O193" s="5">
        <v>0</v>
      </c>
      <c r="P193" s="5">
        <v>0</v>
      </c>
      <c r="Q193" s="5">
        <v>0</v>
      </c>
      <c r="R193" s="5">
        <v>0</v>
      </c>
      <c r="S193" s="5">
        <v>0</v>
      </c>
      <c r="T193" s="5">
        <v>0</v>
      </c>
      <c r="U193" s="5">
        <v>0</v>
      </c>
      <c r="V193" s="5">
        <v>0</v>
      </c>
      <c r="W193" s="5">
        <v>0</v>
      </c>
      <c r="X193" s="5">
        <v>0</v>
      </c>
      <c r="Y193" s="5">
        <v>0</v>
      </c>
      <c r="Z193" s="5">
        <v>0</v>
      </c>
      <c r="AA193" s="5">
        <v>0</v>
      </c>
      <c r="AB193" s="5">
        <v>0</v>
      </c>
      <c r="AC193" s="5">
        <v>0</v>
      </c>
      <c r="AD193" s="5">
        <v>0</v>
      </c>
      <c r="AE193" s="5">
        <v>0</v>
      </c>
      <c r="AF193" s="5">
        <v>0</v>
      </c>
      <c r="AG193" s="5">
        <v>0</v>
      </c>
      <c r="AH193" s="5">
        <v>0</v>
      </c>
      <c r="AI193" s="5">
        <v>0</v>
      </c>
    </row>
    <row r="194" spans="1:35" x14ac:dyDescent="0.2">
      <c r="A194" s="74" t="s">
        <v>225</v>
      </c>
      <c r="B194" s="72"/>
      <c r="C194" s="72" t="s">
        <v>169</v>
      </c>
      <c r="D194" s="76">
        <f>'LEAP projection'!B42</f>
        <v>179242987980.8205</v>
      </c>
      <c r="E194" s="76">
        <f>'LEAP projection'!C42</f>
        <v>195858812966.64255</v>
      </c>
      <c r="F194" s="76">
        <f>'LEAP projection'!D42</f>
        <v>214014924928.6503</v>
      </c>
      <c r="G194" s="76">
        <f>'LEAP projection'!E42</f>
        <v>233854108469.53622</v>
      </c>
      <c r="H194" s="76">
        <f>'LEAP projection'!F42</f>
        <v>255532384324.66223</v>
      </c>
      <c r="I194" s="76">
        <f>'LEAP projection'!G42</f>
        <v>279220236351.55841</v>
      </c>
      <c r="J194" s="76">
        <f>'LEAP projection'!H42</f>
        <v>305103952261.3479</v>
      </c>
      <c r="K194" s="76">
        <f>'LEAP projection'!I42</f>
        <v>333387088635.97479</v>
      </c>
      <c r="L194" s="76">
        <f>'LEAP projection'!J42</f>
        <v>364292071752.52972</v>
      </c>
      <c r="M194" s="76">
        <f>'LEAP projection'!K42</f>
        <v>398061946803.9892</v>
      </c>
      <c r="N194" s="76">
        <f>'LEAP projection'!L42</f>
        <v>434962289272.71899</v>
      </c>
      <c r="O194" s="76">
        <f>'LEAP projection'!M42</f>
        <v>475283293488.30005</v>
      </c>
      <c r="P194" s="76">
        <f>'LEAP projection'!N42</f>
        <v>519342054794.66547</v>
      </c>
      <c r="Q194" s="76">
        <f>'LEAP projection'!O42</f>
        <v>567485063274.13086</v>
      </c>
      <c r="R194" s="76">
        <f>'LEAP projection'!P42</f>
        <v>620090928639.64294</v>
      </c>
      <c r="S194" s="76">
        <f>'LEAP projection'!Q42</f>
        <v>677573357724.53784</v>
      </c>
      <c r="T194" s="76">
        <f>'LEAP projection'!R42</f>
        <v>740384407985.60254</v>
      </c>
      <c r="U194" s="76">
        <f>'LEAP projection'!S42</f>
        <v>809018042605.8678</v>
      </c>
      <c r="V194" s="76">
        <f>'LEAP projection'!T42</f>
        <v>884014015155.43188</v>
      </c>
      <c r="W194" s="76">
        <f>'LEAP projection'!U42</f>
        <v>965962114360.34045</v>
      </c>
      <c r="X194" s="76">
        <f>'LEAP projection'!V42</f>
        <v>1055506802361.5441</v>
      </c>
      <c r="Y194" s="76">
        <f>'LEAP projection'!W42</f>
        <v>1153352282940.459</v>
      </c>
      <c r="Z194" s="76">
        <f>'LEAP projection'!X42</f>
        <v>1260268039569.0393</v>
      </c>
      <c r="AA194" s="76">
        <f>'LEAP projection'!Y42</f>
        <v>1377094886837.0891</v>
      </c>
      <c r="AB194" s="76">
        <f>'LEAP projection'!Z42</f>
        <v>1504751582846.8875</v>
      </c>
      <c r="AC194" s="76">
        <f>'LEAP projection'!AA42</f>
        <v>1644242054576.7939</v>
      </c>
      <c r="AD194" s="76">
        <f>'LEAP projection'!AB42</f>
        <v>1796663293036.063</v>
      </c>
      <c r="AE194" s="76">
        <f>'LEAP projection'!AC42</f>
        <v>1963213980300.5061</v>
      </c>
      <c r="AF194" s="76">
        <f>'LEAP projection'!AD42</f>
        <v>2145203916274.3635</v>
      </c>
      <c r="AG194" s="76">
        <f>'LEAP projection'!AE42</f>
        <v>2344064319312.9961</v>
      </c>
      <c r="AH194" s="76">
        <f>'LEAP projection'!AF42</f>
        <v>2561359081713.311</v>
      </c>
      <c r="AI194" s="76">
        <f>'LEAP projection'!AG42</f>
        <v>2798797068588.1357</v>
      </c>
    </row>
    <row r="195" spans="1:35" x14ac:dyDescent="0.2">
      <c r="A195" s="74" t="s">
        <v>226</v>
      </c>
      <c r="B195" s="72"/>
      <c r="C195" s="72" t="s">
        <v>171</v>
      </c>
      <c r="D195" s="5">
        <v>0</v>
      </c>
      <c r="E195" s="5">
        <v>0</v>
      </c>
      <c r="F195" s="5">
        <v>0</v>
      </c>
      <c r="G195" s="5">
        <v>0</v>
      </c>
      <c r="H195" s="5">
        <v>0</v>
      </c>
      <c r="I195" s="5">
        <v>0</v>
      </c>
      <c r="J195" s="5">
        <v>0</v>
      </c>
      <c r="K195" s="5">
        <v>0</v>
      </c>
      <c r="L195" s="5">
        <v>0</v>
      </c>
      <c r="M195" s="5">
        <v>0</v>
      </c>
      <c r="N195" s="5">
        <v>0</v>
      </c>
      <c r="O195" s="5">
        <v>0</v>
      </c>
      <c r="P195" s="5">
        <v>0</v>
      </c>
      <c r="Q195" s="5">
        <v>0</v>
      </c>
      <c r="R195" s="5">
        <v>0</v>
      </c>
      <c r="S195" s="5">
        <v>0</v>
      </c>
      <c r="T195" s="5">
        <v>0</v>
      </c>
      <c r="U195" s="5">
        <v>0</v>
      </c>
      <c r="V195" s="5">
        <v>0</v>
      </c>
      <c r="W195" s="5">
        <v>0</v>
      </c>
      <c r="X195" s="5">
        <v>0</v>
      </c>
      <c r="Y195" s="5">
        <v>0</v>
      </c>
      <c r="Z195" s="5">
        <v>0</v>
      </c>
      <c r="AA195" s="5">
        <v>0</v>
      </c>
      <c r="AB195" s="5">
        <v>0</v>
      </c>
      <c r="AC195" s="5">
        <v>0</v>
      </c>
      <c r="AD195" s="5">
        <v>0</v>
      </c>
      <c r="AE195" s="5">
        <v>0</v>
      </c>
      <c r="AF195" s="5">
        <v>0</v>
      </c>
      <c r="AG195" s="5">
        <v>0</v>
      </c>
      <c r="AH195" s="5">
        <v>0</v>
      </c>
      <c r="AI195" s="5">
        <v>0</v>
      </c>
    </row>
    <row r="196" spans="1:35" x14ac:dyDescent="0.2">
      <c r="A196" s="71"/>
      <c r="B196" s="72"/>
      <c r="C196" s="72" t="s">
        <v>172</v>
      </c>
      <c r="D196" s="5">
        <v>0</v>
      </c>
      <c r="E196" s="5">
        <v>0</v>
      </c>
      <c r="F196" s="5">
        <v>0</v>
      </c>
      <c r="G196" s="5">
        <v>0</v>
      </c>
      <c r="H196" s="5">
        <v>0</v>
      </c>
      <c r="I196" s="5">
        <v>0</v>
      </c>
      <c r="J196" s="5">
        <v>0</v>
      </c>
      <c r="K196" s="5">
        <v>0</v>
      </c>
      <c r="L196" s="5">
        <v>0</v>
      </c>
      <c r="M196" s="5">
        <v>0</v>
      </c>
      <c r="N196" s="5">
        <v>0</v>
      </c>
      <c r="O196" s="5">
        <v>0</v>
      </c>
      <c r="P196" s="5">
        <v>0</v>
      </c>
      <c r="Q196" s="5">
        <v>0</v>
      </c>
      <c r="R196" s="5">
        <v>0</v>
      </c>
      <c r="S196" s="5">
        <v>0</v>
      </c>
      <c r="T196" s="5">
        <v>0</v>
      </c>
      <c r="U196" s="5">
        <v>0</v>
      </c>
      <c r="V196" s="5">
        <v>0</v>
      </c>
      <c r="W196" s="5">
        <v>0</v>
      </c>
      <c r="X196" s="5">
        <v>0</v>
      </c>
      <c r="Y196" s="5">
        <v>0</v>
      </c>
      <c r="Z196" s="5">
        <v>0</v>
      </c>
      <c r="AA196" s="5">
        <v>0</v>
      </c>
      <c r="AB196" s="5">
        <v>0</v>
      </c>
      <c r="AC196" s="5">
        <v>0</v>
      </c>
      <c r="AD196" s="5">
        <v>0</v>
      </c>
      <c r="AE196" s="5">
        <v>0</v>
      </c>
      <c r="AF196" s="5">
        <v>0</v>
      </c>
      <c r="AG196" s="5">
        <v>0</v>
      </c>
      <c r="AH196" s="5">
        <v>0</v>
      </c>
      <c r="AI196" s="5">
        <v>0</v>
      </c>
    </row>
    <row r="197" spans="1:35" x14ac:dyDescent="0.2">
      <c r="A197" s="71"/>
      <c r="B197" s="72"/>
      <c r="C197" s="72" t="s">
        <v>174</v>
      </c>
      <c r="D197" s="5">
        <v>0</v>
      </c>
      <c r="E197" s="5">
        <v>0</v>
      </c>
      <c r="F197" s="5">
        <v>0</v>
      </c>
      <c r="G197" s="5">
        <v>0</v>
      </c>
      <c r="H197" s="5">
        <v>0</v>
      </c>
      <c r="I197" s="5">
        <v>0</v>
      </c>
      <c r="J197" s="5">
        <v>0</v>
      </c>
      <c r="K197" s="5">
        <v>0</v>
      </c>
      <c r="L197" s="5">
        <v>0</v>
      </c>
      <c r="M197" s="5">
        <v>0</v>
      </c>
      <c r="N197" s="5">
        <v>0</v>
      </c>
      <c r="O197" s="5">
        <v>0</v>
      </c>
      <c r="P197" s="5">
        <v>0</v>
      </c>
      <c r="Q197" s="5">
        <v>0</v>
      </c>
      <c r="R197" s="5">
        <v>0</v>
      </c>
      <c r="S197" s="5">
        <v>0</v>
      </c>
      <c r="T197" s="5">
        <v>0</v>
      </c>
      <c r="U197" s="5">
        <v>0</v>
      </c>
      <c r="V197" s="5">
        <v>0</v>
      </c>
      <c r="W197" s="5">
        <v>0</v>
      </c>
      <c r="X197" s="5">
        <v>0</v>
      </c>
      <c r="Y197" s="5">
        <v>0</v>
      </c>
      <c r="Z197" s="5">
        <v>0</v>
      </c>
      <c r="AA197" s="5">
        <v>0</v>
      </c>
      <c r="AB197" s="5">
        <v>0</v>
      </c>
      <c r="AC197" s="5">
        <v>0</v>
      </c>
      <c r="AD197" s="5">
        <v>0</v>
      </c>
      <c r="AE197" s="5">
        <v>0</v>
      </c>
      <c r="AF197" s="5">
        <v>0</v>
      </c>
      <c r="AG197" s="5">
        <v>0</v>
      </c>
      <c r="AH197" s="5">
        <v>0</v>
      </c>
      <c r="AI197" s="5">
        <v>0</v>
      </c>
    </row>
    <row r="198" spans="1:35" x14ac:dyDescent="0.2">
      <c r="A198" s="71"/>
      <c r="B198" s="72"/>
      <c r="C198" s="72" t="s">
        <v>175</v>
      </c>
      <c r="D198" s="5">
        <v>0</v>
      </c>
      <c r="E198" s="5">
        <v>0</v>
      </c>
      <c r="F198" s="5">
        <v>0</v>
      </c>
      <c r="G198" s="5">
        <v>0</v>
      </c>
      <c r="H198" s="5">
        <v>0</v>
      </c>
      <c r="I198" s="5">
        <v>0</v>
      </c>
      <c r="J198" s="5">
        <v>0</v>
      </c>
      <c r="K198" s="5">
        <v>0</v>
      </c>
      <c r="L198" s="5">
        <v>0</v>
      </c>
      <c r="M198" s="5">
        <v>0</v>
      </c>
      <c r="N198" s="5">
        <v>0</v>
      </c>
      <c r="O198" s="5">
        <v>0</v>
      </c>
      <c r="P198" s="5">
        <v>0</v>
      </c>
      <c r="Q198" s="5">
        <v>0</v>
      </c>
      <c r="R198" s="5">
        <v>0</v>
      </c>
      <c r="S198" s="5">
        <v>0</v>
      </c>
      <c r="T198" s="5">
        <v>0</v>
      </c>
      <c r="U198" s="5">
        <v>0</v>
      </c>
      <c r="V198" s="5">
        <v>0</v>
      </c>
      <c r="W198" s="5">
        <v>0</v>
      </c>
      <c r="X198" s="5">
        <v>0</v>
      </c>
      <c r="Y198" s="5">
        <v>0</v>
      </c>
      <c r="Z198" s="5">
        <v>0</v>
      </c>
      <c r="AA198" s="5">
        <v>0</v>
      </c>
      <c r="AB198" s="5">
        <v>0</v>
      </c>
      <c r="AC198" s="5">
        <v>0</v>
      </c>
      <c r="AD198" s="5">
        <v>0</v>
      </c>
      <c r="AE198" s="5">
        <v>0</v>
      </c>
      <c r="AF198" s="5">
        <v>0</v>
      </c>
      <c r="AG198" s="5">
        <v>0</v>
      </c>
      <c r="AH198" s="5">
        <v>0</v>
      </c>
      <c r="AI198" s="5">
        <v>0</v>
      </c>
    </row>
    <row r="199" spans="1:35" x14ac:dyDescent="0.2">
      <c r="A199" s="71"/>
      <c r="B199" s="72"/>
      <c r="C199" s="72" t="s">
        <v>176</v>
      </c>
      <c r="D199" s="76">
        <f>'LEAP projection'!B43</f>
        <v>12746899145253.766</v>
      </c>
      <c r="E199" s="76">
        <f>'LEAP projection'!C43</f>
        <v>12746899145253.766</v>
      </c>
      <c r="F199" s="76">
        <f>'LEAP projection'!D43</f>
        <v>12746899145253.766</v>
      </c>
      <c r="G199" s="76">
        <f>'LEAP projection'!E43</f>
        <v>12746899145253.766</v>
      </c>
      <c r="H199" s="76">
        <f>'LEAP projection'!F43</f>
        <v>12746899145253.766</v>
      </c>
      <c r="I199" s="76">
        <f>'LEAP projection'!G43</f>
        <v>12746899145253.766</v>
      </c>
      <c r="J199" s="76">
        <f>'LEAP projection'!H43</f>
        <v>12746899145253.766</v>
      </c>
      <c r="K199" s="76">
        <f>'LEAP projection'!I43</f>
        <v>12746899145253.766</v>
      </c>
      <c r="L199" s="76">
        <f>'LEAP projection'!J43</f>
        <v>12746899145253.766</v>
      </c>
      <c r="M199" s="76">
        <f>'LEAP projection'!K43</f>
        <v>12746899145253.766</v>
      </c>
      <c r="N199" s="76">
        <f>'LEAP projection'!L43</f>
        <v>12746899145253.766</v>
      </c>
      <c r="O199" s="76">
        <f>'LEAP projection'!M43</f>
        <v>12746899145253.766</v>
      </c>
      <c r="P199" s="76">
        <f>'LEAP projection'!N43</f>
        <v>12746899145253.766</v>
      </c>
      <c r="Q199" s="76">
        <f>'LEAP projection'!O43</f>
        <v>12746899145253.766</v>
      </c>
      <c r="R199" s="76">
        <f>'LEAP projection'!P43</f>
        <v>12746899145253.766</v>
      </c>
      <c r="S199" s="76">
        <f>'LEAP projection'!Q43</f>
        <v>12746899145253.766</v>
      </c>
      <c r="T199" s="76">
        <f>'LEAP projection'!R43</f>
        <v>12746899145253.766</v>
      </c>
      <c r="U199" s="76">
        <f>'LEAP projection'!S43</f>
        <v>12746899145253.766</v>
      </c>
      <c r="V199" s="76">
        <f>'LEAP projection'!T43</f>
        <v>12746899145253.766</v>
      </c>
      <c r="W199" s="76">
        <f>'LEAP projection'!U43</f>
        <v>12746899145253.766</v>
      </c>
      <c r="X199" s="76">
        <f>'LEAP projection'!V43</f>
        <v>12746899145253.766</v>
      </c>
      <c r="Y199" s="76">
        <f>'LEAP projection'!W43</f>
        <v>12746899145253.766</v>
      </c>
      <c r="Z199" s="76">
        <f>'LEAP projection'!X43</f>
        <v>12746899145253.766</v>
      </c>
      <c r="AA199" s="76">
        <f>'LEAP projection'!Y43</f>
        <v>12746899145253.766</v>
      </c>
      <c r="AB199" s="76">
        <f>'LEAP projection'!Z43</f>
        <v>12746899145253.766</v>
      </c>
      <c r="AC199" s="76">
        <f>'LEAP projection'!AA43</f>
        <v>12746899145253.766</v>
      </c>
      <c r="AD199" s="76">
        <f>'LEAP projection'!AB43</f>
        <v>12746899145253.766</v>
      </c>
      <c r="AE199" s="76">
        <f>'LEAP projection'!AC43</f>
        <v>12746899145253.766</v>
      </c>
      <c r="AF199" s="76">
        <f>'LEAP projection'!AD43</f>
        <v>12746899145253.766</v>
      </c>
      <c r="AG199" s="76">
        <f>'LEAP projection'!AE43</f>
        <v>12746899145253.766</v>
      </c>
      <c r="AH199" s="76">
        <f>'LEAP projection'!AF43</f>
        <v>12746899145253.766</v>
      </c>
      <c r="AI199" s="76">
        <f>'LEAP projection'!AG43</f>
        <v>12746899145253.766</v>
      </c>
    </row>
    <row r="200" spans="1:35" x14ac:dyDescent="0.2">
      <c r="A200" s="74" t="s">
        <v>215</v>
      </c>
      <c r="B200" s="72"/>
      <c r="C200" s="72" t="s">
        <v>178</v>
      </c>
      <c r="D200" s="5">
        <v>0</v>
      </c>
      <c r="E200" s="5">
        <v>0</v>
      </c>
      <c r="F200" s="5">
        <v>0</v>
      </c>
      <c r="G200" s="5">
        <v>0</v>
      </c>
      <c r="H200" s="5">
        <v>0</v>
      </c>
      <c r="I200" s="5">
        <v>0</v>
      </c>
      <c r="J200" s="5">
        <v>0</v>
      </c>
      <c r="K200" s="5">
        <v>0</v>
      </c>
      <c r="L200" s="5">
        <v>0</v>
      </c>
      <c r="M200" s="5">
        <v>0</v>
      </c>
      <c r="N200" s="5">
        <v>0</v>
      </c>
      <c r="O200" s="5">
        <v>0</v>
      </c>
      <c r="P200" s="5">
        <v>0</v>
      </c>
      <c r="Q200" s="5">
        <v>0</v>
      </c>
      <c r="R200" s="5">
        <v>0</v>
      </c>
      <c r="S200" s="5">
        <v>0</v>
      </c>
      <c r="T200" s="5">
        <v>0</v>
      </c>
      <c r="U200" s="5">
        <v>0</v>
      </c>
      <c r="V200" s="5">
        <v>0</v>
      </c>
      <c r="W200" s="5">
        <v>0</v>
      </c>
      <c r="X200" s="5">
        <v>0</v>
      </c>
      <c r="Y200" s="5">
        <v>0</v>
      </c>
      <c r="Z200" s="5">
        <v>0</v>
      </c>
      <c r="AA200" s="5">
        <v>0</v>
      </c>
      <c r="AB200" s="5">
        <v>0</v>
      </c>
      <c r="AC200" s="5">
        <v>0</v>
      </c>
      <c r="AD200" s="5">
        <v>0</v>
      </c>
      <c r="AE200" s="5">
        <v>0</v>
      </c>
      <c r="AF200" s="5">
        <v>0</v>
      </c>
      <c r="AG200" s="5">
        <v>0</v>
      </c>
      <c r="AH200" s="5">
        <v>0</v>
      </c>
      <c r="AI200" s="5">
        <v>0</v>
      </c>
    </row>
    <row r="201" spans="1:35" x14ac:dyDescent="0.2">
      <c r="A201" s="71"/>
      <c r="B201" s="72"/>
      <c r="C201" s="72" t="s">
        <v>179</v>
      </c>
      <c r="D201" s="5">
        <v>0</v>
      </c>
      <c r="E201" s="5">
        <v>0</v>
      </c>
      <c r="F201" s="5">
        <v>0</v>
      </c>
      <c r="G201" s="5">
        <v>0</v>
      </c>
      <c r="H201" s="5">
        <v>0</v>
      </c>
      <c r="I201" s="5">
        <v>0</v>
      </c>
      <c r="J201" s="5">
        <v>0</v>
      </c>
      <c r="K201" s="5">
        <v>0</v>
      </c>
      <c r="L201" s="5">
        <v>0</v>
      </c>
      <c r="M201" s="5">
        <v>0</v>
      </c>
      <c r="N201" s="5">
        <v>0</v>
      </c>
      <c r="O201" s="5">
        <v>0</v>
      </c>
      <c r="P201" s="5">
        <v>0</v>
      </c>
      <c r="Q201" s="5">
        <v>0</v>
      </c>
      <c r="R201" s="5">
        <v>0</v>
      </c>
      <c r="S201" s="5">
        <v>0</v>
      </c>
      <c r="T201" s="5">
        <v>0</v>
      </c>
      <c r="U201" s="5">
        <v>0</v>
      </c>
      <c r="V201" s="5">
        <v>0</v>
      </c>
      <c r="W201" s="5">
        <v>0</v>
      </c>
      <c r="X201" s="5">
        <v>0</v>
      </c>
      <c r="Y201" s="5">
        <v>0</v>
      </c>
      <c r="Z201" s="5">
        <v>0</v>
      </c>
      <c r="AA201" s="5">
        <v>0</v>
      </c>
      <c r="AB201" s="5">
        <v>0</v>
      </c>
      <c r="AC201" s="5">
        <v>0</v>
      </c>
      <c r="AD201" s="5">
        <v>0</v>
      </c>
      <c r="AE201" s="5">
        <v>0</v>
      </c>
      <c r="AF201" s="5">
        <v>0</v>
      </c>
      <c r="AG201" s="5">
        <v>0</v>
      </c>
      <c r="AH201" s="5">
        <v>0</v>
      </c>
      <c r="AI201" s="5">
        <v>0</v>
      </c>
    </row>
    <row r="202" spans="1:35" x14ac:dyDescent="0.2">
      <c r="A202" s="71"/>
      <c r="B202" s="71"/>
      <c r="C202" s="71"/>
    </row>
    <row r="203" spans="1:35" x14ac:dyDescent="0.2">
      <c r="A203" s="72" t="s">
        <v>227</v>
      </c>
      <c r="B203" s="71"/>
      <c r="C203" s="71"/>
    </row>
    <row r="204" spans="1:35" x14ac:dyDescent="0.2">
      <c r="A204" s="71"/>
      <c r="B204" s="72"/>
      <c r="C204" s="72" t="s">
        <v>163</v>
      </c>
      <c r="D204" s="73">
        <v>2019</v>
      </c>
      <c r="E204" s="73">
        <v>2020</v>
      </c>
      <c r="F204" s="73">
        <v>2021</v>
      </c>
      <c r="G204" s="73">
        <v>2022</v>
      </c>
      <c r="H204" s="73">
        <v>2023</v>
      </c>
      <c r="I204" s="73">
        <v>2024</v>
      </c>
      <c r="J204" s="73">
        <v>2025</v>
      </c>
      <c r="K204" s="73">
        <v>2026</v>
      </c>
      <c r="L204" s="73">
        <v>2027</v>
      </c>
      <c r="M204" s="73">
        <v>2028</v>
      </c>
      <c r="N204" s="73">
        <v>2029</v>
      </c>
      <c r="O204" s="73">
        <v>2030</v>
      </c>
      <c r="P204" s="73">
        <v>2031</v>
      </c>
      <c r="Q204" s="73">
        <v>2032</v>
      </c>
      <c r="R204" s="73">
        <v>2033</v>
      </c>
      <c r="S204" s="73">
        <v>2034</v>
      </c>
      <c r="T204" s="73">
        <v>2035</v>
      </c>
      <c r="U204" s="73">
        <v>2036</v>
      </c>
      <c r="V204" s="73">
        <v>2037</v>
      </c>
      <c r="W204" s="73">
        <v>2038</v>
      </c>
      <c r="X204" s="73">
        <v>2039</v>
      </c>
      <c r="Y204" s="73">
        <v>2040</v>
      </c>
      <c r="Z204" s="73">
        <v>2041</v>
      </c>
      <c r="AA204" s="73">
        <v>2042</v>
      </c>
      <c r="AB204" s="73">
        <v>2043</v>
      </c>
      <c r="AC204" s="73">
        <v>2044</v>
      </c>
      <c r="AD204" s="73">
        <v>2045</v>
      </c>
      <c r="AE204" s="73">
        <v>2046</v>
      </c>
      <c r="AF204" s="73">
        <v>2047</v>
      </c>
      <c r="AG204" s="73">
        <v>2048</v>
      </c>
      <c r="AH204" s="73">
        <v>2049</v>
      </c>
      <c r="AI204" s="73">
        <v>2050</v>
      </c>
    </row>
    <row r="205" spans="1:35" x14ac:dyDescent="0.2">
      <c r="A205" s="74" t="s">
        <v>228</v>
      </c>
      <c r="B205" s="72"/>
      <c r="C205" s="72" t="s">
        <v>166</v>
      </c>
      <c r="D205" s="76">
        <f>'LEAP projection'!B48</f>
        <v>5.9957598180041744E+19</v>
      </c>
      <c r="E205" s="76">
        <f>'LEAP projection'!C48</f>
        <v>6.5515667531331609E+19</v>
      </c>
      <c r="F205" s="76">
        <f>'LEAP projection'!D48</f>
        <v>7.1588969911486054E+19</v>
      </c>
      <c r="G205" s="76">
        <f>'LEAP projection'!E48</f>
        <v>7.8225267422280827E+19</v>
      </c>
      <c r="H205" s="76">
        <f>'LEAP projection'!F48</f>
        <v>8.5476749712326246E+19</v>
      </c>
      <c r="I205" s="76">
        <f>'LEAP projection'!G48</f>
        <v>9.3400444410658898E+19</v>
      </c>
      <c r="J205" s="76">
        <f>'LEAP projection'!H48</f>
        <v>1.0205866560752697E+20</v>
      </c>
      <c r="K205" s="76">
        <f>'LEAP projection'!I48</f>
        <v>1.1151950390934471E+20</v>
      </c>
      <c r="L205" s="76">
        <f>'LEAP projection'!J48</f>
        <v>1.2185736192174098E+20</v>
      </c>
      <c r="M205" s="76">
        <f>'LEAP projection'!K48</f>
        <v>1.3315353937188636E+20</v>
      </c>
      <c r="N205" s="76">
        <f>'LEAP projection'!L48</f>
        <v>1.4549687247166025E+20</v>
      </c>
      <c r="O205" s="76">
        <f>'LEAP projection'!M48</f>
        <v>1.5898443254978311E+20</v>
      </c>
      <c r="P205" s="76">
        <f>'LEAP projection'!N48</f>
        <v>1.7372228944714803E+20</v>
      </c>
      <c r="Q205" s="76">
        <f>'LEAP projection'!O48</f>
        <v>1.8982634567889863E+20</v>
      </c>
      <c r="R205" s="76">
        <f>'LEAP projection'!P48</f>
        <v>2.0742324792333258E+20</v>
      </c>
      <c r="S205" s="76">
        <f>'LEAP projection'!Q48</f>
        <v>2.2665138300582547E+20</v>
      </c>
      <c r="T205" s="76">
        <f>'LEAP projection'!R48</f>
        <v>2.4766196621046553E+20</v>
      </c>
      <c r="U205" s="76">
        <f>'LEAP projection'!S48</f>
        <v>2.7062023047817567E+20</v>
      </c>
      <c r="V205" s="76">
        <f>'LEAP projection'!T48</f>
        <v>2.9570672584350256E+20</v>
      </c>
      <c r="W205" s="76">
        <f>'LEAP projection'!U48</f>
        <v>3.2311873932919531E+20</v>
      </c>
      <c r="X205" s="76">
        <f>'LEAP projection'!V48</f>
        <v>3.5307184646501171E+20</v>
      </c>
      <c r="Y205" s="76">
        <f>'LEAP projection'!W48</f>
        <v>3.8580160663231824E+20</v>
      </c>
      <c r="Z205" s="76">
        <f>'LEAP projection'!X48</f>
        <v>4.2156541556713403E+20</v>
      </c>
      <c r="AA205" s="76">
        <f>'LEAP projection'!Y48</f>
        <v>4.6064452959020738E+20</v>
      </c>
      <c r="AB205" s="76">
        <f>'LEAP projection'!Z48</f>
        <v>5.0334627748321965E+20</v>
      </c>
      <c r="AC205" s="76">
        <f>'LEAP projection'!AA48</f>
        <v>5.500064774059142E+20</v>
      </c>
      <c r="AD205" s="76">
        <f>'LEAP projection'!AB48</f>
        <v>6.0099207786144242E+20</v>
      </c>
      <c r="AE205" s="76">
        <f>'LEAP projection'!AC48</f>
        <v>6.5670404347919807E+20</v>
      </c>
      <c r="AF205" s="76">
        <f>'LEAP projection'!AD48</f>
        <v>7.1758050830972001E+20</v>
      </c>
      <c r="AG205" s="76">
        <f>'LEAP projection'!AE48</f>
        <v>7.8410022143003093E+20</v>
      </c>
      <c r="AH205" s="76">
        <f>'LEAP projection'!AF48</f>
        <v>8.5678631195659469E+20</v>
      </c>
      <c r="AI205" s="76">
        <f>'LEAP projection'!AG48</f>
        <v>9.3621040307497114E+20</v>
      </c>
    </row>
    <row r="206" spans="1:35" x14ac:dyDescent="0.2">
      <c r="A206" s="74" t="s">
        <v>215</v>
      </c>
      <c r="B206" s="72"/>
      <c r="C206" s="72" t="s">
        <v>167</v>
      </c>
      <c r="D206" s="5">
        <v>0</v>
      </c>
      <c r="E206" s="5">
        <v>0</v>
      </c>
      <c r="F206" s="5">
        <v>0</v>
      </c>
      <c r="G206" s="5">
        <v>0</v>
      </c>
      <c r="H206" s="5">
        <v>0</v>
      </c>
      <c r="I206" s="5">
        <v>0</v>
      </c>
      <c r="J206" s="5">
        <v>0</v>
      </c>
      <c r="K206" s="5">
        <v>0</v>
      </c>
      <c r="L206" s="5">
        <v>0</v>
      </c>
      <c r="M206" s="5">
        <v>0</v>
      </c>
      <c r="N206" s="5">
        <v>0</v>
      </c>
      <c r="O206" s="5">
        <v>0</v>
      </c>
      <c r="P206" s="5">
        <v>0</v>
      </c>
      <c r="Q206" s="5">
        <v>0</v>
      </c>
      <c r="R206" s="5">
        <v>0</v>
      </c>
      <c r="S206" s="5">
        <v>0</v>
      </c>
      <c r="T206" s="5">
        <v>0</v>
      </c>
      <c r="U206" s="5">
        <v>0</v>
      </c>
      <c r="V206" s="5">
        <v>0</v>
      </c>
      <c r="W206" s="5">
        <v>0</v>
      </c>
      <c r="X206" s="5">
        <v>0</v>
      </c>
      <c r="Y206" s="5">
        <v>0</v>
      </c>
      <c r="Z206" s="5">
        <v>0</v>
      </c>
      <c r="AA206" s="5">
        <v>0</v>
      </c>
      <c r="AB206" s="5">
        <v>0</v>
      </c>
      <c r="AC206" s="5">
        <v>0</v>
      </c>
      <c r="AD206" s="5">
        <v>0</v>
      </c>
      <c r="AE206" s="5">
        <v>0</v>
      </c>
      <c r="AF206" s="5">
        <v>0</v>
      </c>
      <c r="AG206" s="5">
        <v>0</v>
      </c>
      <c r="AH206" s="5">
        <v>0</v>
      </c>
      <c r="AI206" s="5">
        <v>0</v>
      </c>
    </row>
    <row r="207" spans="1:35" x14ac:dyDescent="0.2">
      <c r="A207" s="74" t="s">
        <v>229</v>
      </c>
      <c r="B207" s="72"/>
      <c r="C207" s="72" t="s">
        <v>169</v>
      </c>
      <c r="D207" s="5">
        <v>0</v>
      </c>
      <c r="E207" s="5">
        <v>0</v>
      </c>
      <c r="F207" s="5">
        <v>0</v>
      </c>
      <c r="G207" s="5">
        <v>0</v>
      </c>
      <c r="H207" s="5">
        <v>0</v>
      </c>
      <c r="I207" s="5">
        <v>0</v>
      </c>
      <c r="J207" s="5">
        <v>0</v>
      </c>
      <c r="K207" s="5">
        <v>0</v>
      </c>
      <c r="L207" s="5">
        <v>0</v>
      </c>
      <c r="M207" s="5">
        <v>0</v>
      </c>
      <c r="N207" s="5">
        <v>0</v>
      </c>
      <c r="O207" s="5">
        <v>0</v>
      </c>
      <c r="P207" s="5">
        <v>0</v>
      </c>
      <c r="Q207" s="5">
        <v>0</v>
      </c>
      <c r="R207" s="5">
        <v>0</v>
      </c>
      <c r="S207" s="5">
        <v>0</v>
      </c>
      <c r="T207" s="5">
        <v>0</v>
      </c>
      <c r="U207" s="5">
        <v>0</v>
      </c>
      <c r="V207" s="5">
        <v>0</v>
      </c>
      <c r="W207" s="5">
        <v>0</v>
      </c>
      <c r="X207" s="5">
        <v>0</v>
      </c>
      <c r="Y207" s="5">
        <v>0</v>
      </c>
      <c r="Z207" s="5">
        <v>0</v>
      </c>
      <c r="AA207" s="5">
        <v>0</v>
      </c>
      <c r="AB207" s="5">
        <v>0</v>
      </c>
      <c r="AC207" s="5">
        <v>0</v>
      </c>
      <c r="AD207" s="5">
        <v>0</v>
      </c>
      <c r="AE207" s="5">
        <v>0</v>
      </c>
      <c r="AF207" s="5">
        <v>0</v>
      </c>
      <c r="AG207" s="5">
        <v>0</v>
      </c>
      <c r="AH207" s="5">
        <v>0</v>
      </c>
      <c r="AI207" s="5">
        <v>0</v>
      </c>
    </row>
    <row r="208" spans="1:35" x14ac:dyDescent="0.2">
      <c r="A208" s="74" t="s">
        <v>230</v>
      </c>
      <c r="B208" s="72"/>
      <c r="C208" s="72" t="s">
        <v>171</v>
      </c>
      <c r="D208" s="5">
        <v>0</v>
      </c>
      <c r="E208" s="5">
        <v>0</v>
      </c>
      <c r="F208" s="5">
        <v>0</v>
      </c>
      <c r="G208" s="5">
        <v>0</v>
      </c>
      <c r="H208" s="5">
        <v>0</v>
      </c>
      <c r="I208" s="5">
        <v>0</v>
      </c>
      <c r="J208" s="5">
        <v>0</v>
      </c>
      <c r="K208" s="5">
        <v>0</v>
      </c>
      <c r="L208" s="5">
        <v>0</v>
      </c>
      <c r="M208" s="5">
        <v>0</v>
      </c>
      <c r="N208" s="5">
        <v>0</v>
      </c>
      <c r="O208" s="5">
        <v>0</v>
      </c>
      <c r="P208" s="5">
        <v>0</v>
      </c>
      <c r="Q208" s="5">
        <v>0</v>
      </c>
      <c r="R208" s="5">
        <v>0</v>
      </c>
      <c r="S208" s="5">
        <v>0</v>
      </c>
      <c r="T208" s="5">
        <v>0</v>
      </c>
      <c r="U208" s="5">
        <v>0</v>
      </c>
      <c r="V208" s="5">
        <v>0</v>
      </c>
      <c r="W208" s="5">
        <v>0</v>
      </c>
      <c r="X208" s="5">
        <v>0</v>
      </c>
      <c r="Y208" s="5">
        <v>0</v>
      </c>
      <c r="Z208" s="5">
        <v>0</v>
      </c>
      <c r="AA208" s="5">
        <v>0</v>
      </c>
      <c r="AB208" s="5">
        <v>0</v>
      </c>
      <c r="AC208" s="5">
        <v>0</v>
      </c>
      <c r="AD208" s="5">
        <v>0</v>
      </c>
      <c r="AE208" s="5">
        <v>0</v>
      </c>
      <c r="AF208" s="5">
        <v>0</v>
      </c>
      <c r="AG208" s="5">
        <v>0</v>
      </c>
      <c r="AH208" s="5">
        <v>0</v>
      </c>
      <c r="AI208" s="5">
        <v>0</v>
      </c>
    </row>
    <row r="209" spans="1:35" x14ac:dyDescent="0.2">
      <c r="A209" s="71"/>
      <c r="B209" s="72"/>
      <c r="C209" s="72" t="s">
        <v>172</v>
      </c>
      <c r="D209" s="5">
        <v>0</v>
      </c>
      <c r="E209" s="5">
        <v>0</v>
      </c>
      <c r="F209" s="5">
        <v>0</v>
      </c>
      <c r="G209" s="5">
        <v>0</v>
      </c>
      <c r="H209" s="5">
        <v>0</v>
      </c>
      <c r="I209" s="5">
        <v>0</v>
      </c>
      <c r="J209" s="5">
        <v>0</v>
      </c>
      <c r="K209" s="5">
        <v>0</v>
      </c>
      <c r="L209" s="5">
        <v>0</v>
      </c>
      <c r="M209" s="5">
        <v>0</v>
      </c>
      <c r="N209" s="5">
        <v>0</v>
      </c>
      <c r="O209" s="5">
        <v>0</v>
      </c>
      <c r="P209" s="5">
        <v>0</v>
      </c>
      <c r="Q209" s="5">
        <v>0</v>
      </c>
      <c r="R209" s="5">
        <v>0</v>
      </c>
      <c r="S209" s="5">
        <v>0</v>
      </c>
      <c r="T209" s="5">
        <v>0</v>
      </c>
      <c r="U209" s="5">
        <v>0</v>
      </c>
      <c r="V209" s="5">
        <v>0</v>
      </c>
      <c r="W209" s="5">
        <v>0</v>
      </c>
      <c r="X209" s="5">
        <v>0</v>
      </c>
      <c r="Y209" s="5">
        <v>0</v>
      </c>
      <c r="Z209" s="5">
        <v>0</v>
      </c>
      <c r="AA209" s="5">
        <v>0</v>
      </c>
      <c r="AB209" s="5">
        <v>0</v>
      </c>
      <c r="AC209" s="5">
        <v>0</v>
      </c>
      <c r="AD209" s="5">
        <v>0</v>
      </c>
      <c r="AE209" s="5">
        <v>0</v>
      </c>
      <c r="AF209" s="5">
        <v>0</v>
      </c>
      <c r="AG209" s="5">
        <v>0</v>
      </c>
      <c r="AH209" s="5">
        <v>0</v>
      </c>
      <c r="AI209" s="5">
        <v>0</v>
      </c>
    </row>
    <row r="210" spans="1:35" x14ac:dyDescent="0.2">
      <c r="A210" s="71"/>
      <c r="B210" s="72"/>
      <c r="C210" s="72" t="s">
        <v>174</v>
      </c>
      <c r="D210" s="5">
        <v>0</v>
      </c>
      <c r="E210" s="5">
        <v>0</v>
      </c>
      <c r="F210" s="5">
        <v>0</v>
      </c>
      <c r="G210" s="5">
        <v>0</v>
      </c>
      <c r="H210" s="5">
        <v>0</v>
      </c>
      <c r="I210" s="5">
        <v>0</v>
      </c>
      <c r="J210" s="5">
        <v>0</v>
      </c>
      <c r="K210" s="5">
        <v>0</v>
      </c>
      <c r="L210" s="5">
        <v>0</v>
      </c>
      <c r="M210" s="5">
        <v>0</v>
      </c>
      <c r="N210" s="5">
        <v>0</v>
      </c>
      <c r="O210" s="5">
        <v>0</v>
      </c>
      <c r="P210" s="5">
        <v>0</v>
      </c>
      <c r="Q210" s="5">
        <v>0</v>
      </c>
      <c r="R210" s="5">
        <v>0</v>
      </c>
      <c r="S210" s="5">
        <v>0</v>
      </c>
      <c r="T210" s="5">
        <v>0</v>
      </c>
      <c r="U210" s="5">
        <v>0</v>
      </c>
      <c r="V210" s="5">
        <v>0</v>
      </c>
      <c r="W210" s="5">
        <v>0</v>
      </c>
      <c r="X210" s="5">
        <v>0</v>
      </c>
      <c r="Y210" s="5">
        <v>0</v>
      </c>
      <c r="Z210" s="5">
        <v>0</v>
      </c>
      <c r="AA210" s="5">
        <v>0</v>
      </c>
      <c r="AB210" s="5">
        <v>0</v>
      </c>
      <c r="AC210" s="5">
        <v>0</v>
      </c>
      <c r="AD210" s="5">
        <v>0</v>
      </c>
      <c r="AE210" s="5">
        <v>0</v>
      </c>
      <c r="AF210" s="5">
        <v>0</v>
      </c>
      <c r="AG210" s="5">
        <v>0</v>
      </c>
      <c r="AH210" s="5">
        <v>0</v>
      </c>
      <c r="AI210" s="5">
        <v>0</v>
      </c>
    </row>
    <row r="211" spans="1:35" x14ac:dyDescent="0.2">
      <c r="A211" s="71"/>
      <c r="B211" s="72"/>
      <c r="C211" s="72" t="s">
        <v>175</v>
      </c>
      <c r="D211" s="5">
        <v>0</v>
      </c>
      <c r="E211" s="5">
        <v>0</v>
      </c>
      <c r="F211" s="5">
        <v>0</v>
      </c>
      <c r="G211" s="5">
        <v>0</v>
      </c>
      <c r="H211" s="5">
        <v>0</v>
      </c>
      <c r="I211" s="5">
        <v>0</v>
      </c>
      <c r="J211" s="5">
        <v>0</v>
      </c>
      <c r="K211" s="5">
        <v>0</v>
      </c>
      <c r="L211" s="5">
        <v>0</v>
      </c>
      <c r="M211" s="5">
        <v>0</v>
      </c>
      <c r="N211" s="5">
        <v>0</v>
      </c>
      <c r="O211" s="5">
        <v>0</v>
      </c>
      <c r="P211" s="5">
        <v>0</v>
      </c>
      <c r="Q211" s="5">
        <v>0</v>
      </c>
      <c r="R211" s="5">
        <v>0</v>
      </c>
      <c r="S211" s="5">
        <v>0</v>
      </c>
      <c r="T211" s="5">
        <v>0</v>
      </c>
      <c r="U211" s="5">
        <v>0</v>
      </c>
      <c r="V211" s="5">
        <v>0</v>
      </c>
      <c r="W211" s="5">
        <v>0</v>
      </c>
      <c r="X211" s="5">
        <v>0</v>
      </c>
      <c r="Y211" s="5">
        <v>0</v>
      </c>
      <c r="Z211" s="5">
        <v>0</v>
      </c>
      <c r="AA211" s="5">
        <v>0</v>
      </c>
      <c r="AB211" s="5">
        <v>0</v>
      </c>
      <c r="AC211" s="5">
        <v>0</v>
      </c>
      <c r="AD211" s="5">
        <v>0</v>
      </c>
      <c r="AE211" s="5">
        <v>0</v>
      </c>
      <c r="AF211" s="5">
        <v>0</v>
      </c>
      <c r="AG211" s="5">
        <v>0</v>
      </c>
      <c r="AH211" s="5">
        <v>0</v>
      </c>
      <c r="AI211" s="5">
        <v>0</v>
      </c>
    </row>
    <row r="212" spans="1:35" x14ac:dyDescent="0.2">
      <c r="A212" s="71"/>
      <c r="B212" s="72"/>
      <c r="C212" s="72" t="s">
        <v>176</v>
      </c>
      <c r="D212" s="5">
        <v>0</v>
      </c>
      <c r="E212" s="5">
        <v>0</v>
      </c>
      <c r="F212" s="5">
        <v>0</v>
      </c>
      <c r="G212" s="5">
        <v>0</v>
      </c>
      <c r="H212" s="5">
        <v>0</v>
      </c>
      <c r="I212" s="5">
        <v>0</v>
      </c>
      <c r="J212" s="5">
        <v>0</v>
      </c>
      <c r="K212" s="5">
        <v>0</v>
      </c>
      <c r="L212" s="5">
        <v>0</v>
      </c>
      <c r="M212" s="5">
        <v>0</v>
      </c>
      <c r="N212" s="5">
        <v>0</v>
      </c>
      <c r="O212" s="5">
        <v>0</v>
      </c>
      <c r="P212" s="5">
        <v>0</v>
      </c>
      <c r="Q212" s="5">
        <v>0</v>
      </c>
      <c r="R212" s="5">
        <v>0</v>
      </c>
      <c r="S212" s="5">
        <v>0</v>
      </c>
      <c r="T212" s="5">
        <v>0</v>
      </c>
      <c r="U212" s="5">
        <v>0</v>
      </c>
      <c r="V212" s="5">
        <v>0</v>
      </c>
      <c r="W212" s="5">
        <v>0</v>
      </c>
      <c r="X212" s="5">
        <v>0</v>
      </c>
      <c r="Y212" s="5">
        <v>0</v>
      </c>
      <c r="Z212" s="5">
        <v>0</v>
      </c>
      <c r="AA212" s="5">
        <v>0</v>
      </c>
      <c r="AB212" s="5">
        <v>0</v>
      </c>
      <c r="AC212" s="5">
        <v>0</v>
      </c>
      <c r="AD212" s="5">
        <v>0</v>
      </c>
      <c r="AE212" s="5">
        <v>0</v>
      </c>
      <c r="AF212" s="5">
        <v>0</v>
      </c>
      <c r="AG212" s="5">
        <v>0</v>
      </c>
      <c r="AH212" s="5">
        <v>0</v>
      </c>
      <c r="AI212" s="5">
        <v>0</v>
      </c>
    </row>
    <row r="213" spans="1:35" x14ac:dyDescent="0.2">
      <c r="A213" s="74" t="s">
        <v>215</v>
      </c>
      <c r="B213" s="72"/>
      <c r="C213" s="72" t="s">
        <v>178</v>
      </c>
      <c r="D213" s="5">
        <v>0</v>
      </c>
      <c r="E213" s="5">
        <v>0</v>
      </c>
      <c r="F213" s="5">
        <v>0</v>
      </c>
      <c r="G213" s="5">
        <v>0</v>
      </c>
      <c r="H213" s="5">
        <v>0</v>
      </c>
      <c r="I213" s="5">
        <v>0</v>
      </c>
      <c r="J213" s="5">
        <v>0</v>
      </c>
      <c r="K213" s="5">
        <v>0</v>
      </c>
      <c r="L213" s="5">
        <v>0</v>
      </c>
      <c r="M213" s="5">
        <v>0</v>
      </c>
      <c r="N213" s="5">
        <v>0</v>
      </c>
      <c r="O213" s="5">
        <v>0</v>
      </c>
      <c r="P213" s="5">
        <v>0</v>
      </c>
      <c r="Q213" s="5">
        <v>0</v>
      </c>
      <c r="R213" s="5">
        <v>0</v>
      </c>
      <c r="S213" s="5">
        <v>0</v>
      </c>
      <c r="T213" s="5">
        <v>0</v>
      </c>
      <c r="U213" s="5">
        <v>0</v>
      </c>
      <c r="V213" s="5">
        <v>0</v>
      </c>
      <c r="W213" s="5">
        <v>0</v>
      </c>
      <c r="X213" s="5">
        <v>0</v>
      </c>
      <c r="Y213" s="5">
        <v>0</v>
      </c>
      <c r="Z213" s="5">
        <v>0</v>
      </c>
      <c r="AA213" s="5">
        <v>0</v>
      </c>
      <c r="AB213" s="5">
        <v>0</v>
      </c>
      <c r="AC213" s="5">
        <v>0</v>
      </c>
      <c r="AD213" s="5">
        <v>0</v>
      </c>
      <c r="AE213" s="5">
        <v>0</v>
      </c>
      <c r="AF213" s="5">
        <v>0</v>
      </c>
      <c r="AG213" s="5">
        <v>0</v>
      </c>
      <c r="AH213" s="5">
        <v>0</v>
      </c>
      <c r="AI213" s="5">
        <v>0</v>
      </c>
    </row>
    <row r="214" spans="1:35" x14ac:dyDescent="0.2">
      <c r="A214" s="71"/>
      <c r="B214" s="72"/>
      <c r="C214" s="72" t="s">
        <v>179</v>
      </c>
      <c r="D214" s="5">
        <v>0</v>
      </c>
      <c r="E214" s="5">
        <v>0</v>
      </c>
      <c r="F214" s="5">
        <v>0</v>
      </c>
      <c r="G214" s="5">
        <v>0</v>
      </c>
      <c r="H214" s="5">
        <v>0</v>
      </c>
      <c r="I214" s="5">
        <v>0</v>
      </c>
      <c r="J214" s="5">
        <v>0</v>
      </c>
      <c r="K214" s="5">
        <v>0</v>
      </c>
      <c r="L214" s="5">
        <v>0</v>
      </c>
      <c r="M214" s="5">
        <v>0</v>
      </c>
      <c r="N214" s="5">
        <v>0</v>
      </c>
      <c r="O214" s="5">
        <v>0</v>
      </c>
      <c r="P214" s="5">
        <v>0</v>
      </c>
      <c r="Q214" s="5">
        <v>0</v>
      </c>
      <c r="R214" s="5">
        <v>0</v>
      </c>
      <c r="S214" s="5">
        <v>0</v>
      </c>
      <c r="T214" s="5">
        <v>0</v>
      </c>
      <c r="U214" s="5">
        <v>0</v>
      </c>
      <c r="V214" s="5">
        <v>0</v>
      </c>
      <c r="W214" s="5">
        <v>0</v>
      </c>
      <c r="X214" s="5">
        <v>0</v>
      </c>
      <c r="Y214" s="5">
        <v>0</v>
      </c>
      <c r="Z214" s="5">
        <v>0</v>
      </c>
      <c r="AA214" s="5">
        <v>0</v>
      </c>
      <c r="AB214" s="5">
        <v>0</v>
      </c>
      <c r="AC214" s="5">
        <v>0</v>
      </c>
      <c r="AD214" s="5">
        <v>0</v>
      </c>
      <c r="AE214" s="5">
        <v>0</v>
      </c>
      <c r="AF214" s="5">
        <v>0</v>
      </c>
      <c r="AG214" s="5">
        <v>0</v>
      </c>
      <c r="AH214" s="5">
        <v>0</v>
      </c>
      <c r="AI214" s="5">
        <v>0</v>
      </c>
    </row>
    <row r="215" spans="1:35" x14ac:dyDescent="0.2">
      <c r="A215" s="71"/>
      <c r="B215" s="71"/>
      <c r="C215" s="71"/>
    </row>
    <row r="216" spans="1:35" x14ac:dyDescent="0.2">
      <c r="A216" s="71" t="s">
        <v>231</v>
      </c>
      <c r="B216" s="71"/>
      <c r="C216" s="71"/>
    </row>
    <row r="217" spans="1:35" x14ac:dyDescent="0.2">
      <c r="A217" s="71"/>
      <c r="B217" s="72"/>
      <c r="C217" s="72" t="s">
        <v>232</v>
      </c>
    </row>
    <row r="218" spans="1:35" x14ac:dyDescent="0.2">
      <c r="A218" s="71"/>
      <c r="B218" s="72"/>
      <c r="C218" s="72" t="s">
        <v>51</v>
      </c>
    </row>
    <row r="219" spans="1:35" x14ac:dyDescent="0.2">
      <c r="A219" s="71"/>
      <c r="B219" s="71"/>
      <c r="C219" s="71"/>
    </row>
    <row r="220" spans="1:35" x14ac:dyDescent="0.2">
      <c r="A220" s="71"/>
      <c r="B220" s="71"/>
      <c r="C220" s="71" t="s">
        <v>233</v>
      </c>
    </row>
    <row r="221" spans="1:35" x14ac:dyDescent="0.2">
      <c r="A221" s="71"/>
      <c r="B221" s="71"/>
      <c r="C221" s="71" t="s">
        <v>51</v>
      </c>
    </row>
  </sheetData>
  <conditionalFormatting sqref="C4:H9 C13:H18">
    <cfRule type="cellIs" dxfId="0" priority="1" operator="equal">
      <formula>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I1004"/>
  <sheetViews>
    <sheetView tabSelected="1" workbookViewId="0">
      <selection activeCell="B25" sqref="B25"/>
    </sheetView>
  </sheetViews>
  <sheetFormatPr baseColWidth="10" defaultColWidth="14.5" defaultRowHeight="15" customHeight="1" x14ac:dyDescent="0.2"/>
  <cols>
    <col min="1" max="1" width="29" customWidth="1"/>
    <col min="2" max="2" width="11.6640625" customWidth="1"/>
    <col min="3" max="23" width="9.33203125" customWidth="1"/>
    <col min="24" max="24" width="11.1640625" customWidth="1"/>
    <col min="25" max="33" width="9.33203125" customWidth="1"/>
    <col min="34" max="35" width="8.5" customWidth="1"/>
  </cols>
  <sheetData>
    <row r="1" spans="1:35" x14ac:dyDescent="0.2">
      <c r="A1" s="72" t="s">
        <v>163</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1"/>
      <c r="AI1" s="1"/>
    </row>
    <row r="2" spans="1:35" x14ac:dyDescent="0.2">
      <c r="A2" s="72" t="s">
        <v>166</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c r="AG2" s="5">
        <v>0</v>
      </c>
      <c r="AH2" s="80"/>
      <c r="AI2" s="80"/>
    </row>
    <row r="3" spans="1:35" x14ac:dyDescent="0.2">
      <c r="A3" s="72" t="s">
        <v>167</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c r="AG3" s="5">
        <v>0</v>
      </c>
      <c r="AH3" s="80"/>
      <c r="AI3" s="82"/>
    </row>
    <row r="4" spans="1:35" x14ac:dyDescent="0.2">
      <c r="A4" s="72" t="s">
        <v>169</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c r="AG4" s="5">
        <v>0</v>
      </c>
      <c r="AH4" s="80"/>
      <c r="AI4" s="80"/>
    </row>
    <row r="5" spans="1:35" x14ac:dyDescent="0.2">
      <c r="A5" s="72" t="s">
        <v>171</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c r="AG5" s="5">
        <v>0</v>
      </c>
      <c r="AH5" s="80"/>
      <c r="AI5" s="82"/>
    </row>
    <row r="6" spans="1:35" x14ac:dyDescent="0.2">
      <c r="A6" s="72" t="s">
        <v>172</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c r="AG6" s="5">
        <v>0</v>
      </c>
      <c r="AH6" s="80"/>
      <c r="AI6" s="82"/>
    </row>
    <row r="7" spans="1:35" x14ac:dyDescent="0.2">
      <c r="A7" s="72" t="s">
        <v>174</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c r="AG7" s="5">
        <v>0</v>
      </c>
      <c r="AH7" s="80"/>
      <c r="AI7" s="82"/>
    </row>
    <row r="8" spans="1:35" x14ac:dyDescent="0.2">
      <c r="A8" s="72" t="s">
        <v>175</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c r="AG8" s="5">
        <v>0</v>
      </c>
      <c r="AH8" s="80"/>
      <c r="AI8" s="80"/>
    </row>
    <row r="9" spans="1:35" x14ac:dyDescent="0.2">
      <c r="A9" s="72" t="s">
        <v>176</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c r="AG9" s="5">
        <v>0</v>
      </c>
      <c r="AH9" s="80"/>
      <c r="AI9" s="80"/>
    </row>
    <row r="10" spans="1:35" x14ac:dyDescent="0.2">
      <c r="A10" s="72" t="s">
        <v>178</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c r="AG10" s="5">
        <v>0</v>
      </c>
      <c r="AH10" s="80"/>
      <c r="AI10" s="80"/>
    </row>
    <row r="11" spans="1:35" x14ac:dyDescent="0.2">
      <c r="A11" s="72" t="s">
        <v>179</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c r="AG11" s="5">
        <v>0</v>
      </c>
      <c r="AH11" s="80"/>
      <c r="AI11" s="80"/>
    </row>
    <row r="12" spans="1:35" x14ac:dyDescent="0.2">
      <c r="A12" s="1"/>
      <c r="B12" s="81"/>
      <c r="C12" s="81"/>
      <c r="D12" s="81"/>
      <c r="E12" s="81"/>
      <c r="F12" s="81"/>
      <c r="G12" s="81"/>
      <c r="H12" s="81"/>
      <c r="I12" s="81"/>
      <c r="J12" s="81"/>
      <c r="K12" s="81"/>
      <c r="L12" s="81"/>
      <c r="M12" s="81"/>
      <c r="N12" s="81"/>
      <c r="O12" s="81"/>
      <c r="P12" s="81"/>
      <c r="Q12" s="81"/>
      <c r="R12" s="81"/>
      <c r="S12" s="81"/>
      <c r="T12" s="81"/>
      <c r="U12" s="81"/>
      <c r="V12" s="81"/>
      <c r="W12" s="81"/>
      <c r="X12" s="81"/>
      <c r="Y12" s="81"/>
      <c r="Z12" s="81"/>
      <c r="AA12" s="81"/>
      <c r="AB12" s="81"/>
      <c r="AC12" s="81"/>
      <c r="AD12" s="81"/>
      <c r="AE12" s="81"/>
      <c r="AF12" s="81"/>
      <c r="AG12" s="81"/>
      <c r="AH12" s="80"/>
      <c r="AI12" s="80"/>
    </row>
    <row r="13" spans="1:35" x14ac:dyDescent="0.2">
      <c r="A13" s="1"/>
      <c r="B13" s="81"/>
      <c r="C13" s="81"/>
      <c r="D13" s="81"/>
      <c r="E13" s="81"/>
      <c r="F13" s="81"/>
      <c r="G13" s="81"/>
      <c r="H13" s="81"/>
      <c r="I13" s="81"/>
      <c r="J13" s="81"/>
      <c r="K13" s="81"/>
      <c r="L13" s="81"/>
      <c r="M13" s="81"/>
      <c r="N13" s="81"/>
      <c r="O13" s="81"/>
      <c r="P13" s="81"/>
      <c r="Q13" s="81"/>
      <c r="R13" s="81"/>
      <c r="S13" s="81"/>
      <c r="T13" s="81"/>
      <c r="U13" s="81"/>
      <c r="V13" s="81"/>
      <c r="W13" s="81"/>
      <c r="X13" s="81"/>
      <c r="Y13" s="81"/>
      <c r="Z13" s="81"/>
      <c r="AA13" s="81"/>
      <c r="AB13" s="81"/>
      <c r="AC13" s="81"/>
      <c r="AD13" s="81"/>
      <c r="AE13" s="81"/>
      <c r="AF13" s="81"/>
      <c r="AG13" s="81"/>
      <c r="AH13" s="80"/>
      <c r="AI13" s="80"/>
    </row>
    <row r="14" spans="1:35" x14ac:dyDescent="0.2">
      <c r="A14" s="1"/>
      <c r="B14" s="81"/>
      <c r="C14" s="81"/>
      <c r="D14" s="81"/>
      <c r="E14" s="81"/>
      <c r="F14" s="81"/>
      <c r="G14" s="81"/>
      <c r="H14" s="81"/>
      <c r="I14" s="81"/>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0"/>
      <c r="AI14" s="80"/>
    </row>
    <row r="15" spans="1:35" x14ac:dyDescent="0.2">
      <c r="A15" s="1"/>
      <c r="B15" s="81"/>
      <c r="C15" s="81"/>
      <c r="D15" s="81"/>
      <c r="E15" s="81"/>
      <c r="F15" s="81"/>
      <c r="G15" s="81"/>
      <c r="H15" s="81"/>
      <c r="I15" s="81"/>
      <c r="J15" s="81"/>
      <c r="K15" s="81"/>
      <c r="L15" s="81"/>
      <c r="M15" s="81"/>
      <c r="N15" s="81"/>
      <c r="O15" s="81"/>
      <c r="P15" s="81"/>
      <c r="Q15" s="81"/>
      <c r="R15" s="81"/>
      <c r="S15" s="81"/>
      <c r="T15" s="81"/>
      <c r="U15" s="81"/>
      <c r="V15" s="81"/>
      <c r="W15" s="81"/>
      <c r="X15" s="81"/>
      <c r="Y15" s="81"/>
      <c r="Z15" s="81"/>
      <c r="AA15" s="81"/>
      <c r="AB15" s="81"/>
      <c r="AC15" s="81"/>
      <c r="AD15" s="81"/>
      <c r="AE15" s="81"/>
      <c r="AF15" s="81"/>
      <c r="AG15" s="81"/>
      <c r="AH15" s="80"/>
      <c r="AI15" s="80"/>
    </row>
    <row r="16" spans="1:35" x14ac:dyDescent="0.2">
      <c r="A16" s="80"/>
      <c r="B16" s="80"/>
      <c r="C16" s="80"/>
      <c r="D16" s="80"/>
      <c r="E16" s="80"/>
      <c r="F16" s="80"/>
      <c r="G16" s="80"/>
      <c r="H16" s="80"/>
      <c r="I16" s="80"/>
      <c r="J16" s="80"/>
      <c r="K16" s="80"/>
      <c r="L16" s="80"/>
      <c r="M16" s="80"/>
      <c r="N16" s="80"/>
      <c r="O16" s="80"/>
      <c r="P16" s="80"/>
      <c r="Q16" s="80"/>
      <c r="R16" s="80"/>
      <c r="S16" s="80"/>
      <c r="T16" s="80"/>
      <c r="U16" s="80"/>
      <c r="V16" s="80"/>
      <c r="W16" s="80"/>
      <c r="X16" s="80"/>
      <c r="Y16" s="80"/>
      <c r="Z16" s="80"/>
      <c r="AA16" s="80"/>
      <c r="AB16" s="80"/>
      <c r="AC16" s="80"/>
      <c r="AD16" s="80"/>
      <c r="AE16" s="80"/>
      <c r="AF16" s="80"/>
      <c r="AG16" s="80"/>
      <c r="AH16" s="80"/>
      <c r="AI16" s="80"/>
    </row>
    <row r="17" spans="1:35" x14ac:dyDescent="0.2">
      <c r="A17" s="80"/>
      <c r="B17" s="80"/>
      <c r="C17" s="80"/>
      <c r="D17" s="80"/>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0"/>
      <c r="AE17" s="80"/>
      <c r="AF17" s="80"/>
      <c r="AG17" s="80"/>
      <c r="AH17" s="80"/>
      <c r="AI17" s="80"/>
    </row>
    <row r="18" spans="1:35" x14ac:dyDescent="0.2">
      <c r="A18" s="80"/>
      <c r="B18" s="80"/>
      <c r="C18" s="80"/>
      <c r="D18" s="80"/>
      <c r="E18" s="80"/>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row>
    <row r="19" spans="1:35" x14ac:dyDescent="0.2">
      <c r="A19" s="80"/>
      <c r="B19" s="80"/>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row>
    <row r="20" spans="1:35" x14ac:dyDescent="0.2">
      <c r="A20" s="80"/>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row>
    <row r="21" spans="1:35" x14ac:dyDescent="0.2">
      <c r="A21" s="80"/>
      <c r="B21" s="80"/>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row>
    <row r="22" spans="1:35" x14ac:dyDescent="0.2">
      <c r="A22" s="80"/>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row>
    <row r="23" spans="1:35" x14ac:dyDescent="0.2">
      <c r="A23" s="80"/>
      <c r="B23" s="80"/>
      <c r="C23" s="80"/>
      <c r="D23" s="80"/>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80"/>
      <c r="AF23" s="80"/>
      <c r="AG23" s="80"/>
      <c r="AH23" s="80"/>
      <c r="AI23" s="80"/>
    </row>
    <row r="24" spans="1:35" x14ac:dyDescent="0.2">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c r="AA24" s="80"/>
      <c r="AB24" s="80"/>
      <c r="AC24" s="80"/>
      <c r="AD24" s="80"/>
      <c r="AE24" s="80"/>
      <c r="AF24" s="80"/>
      <c r="AG24" s="80"/>
      <c r="AH24" s="80"/>
      <c r="AI24" s="80"/>
    </row>
    <row r="25" spans="1:35" ht="15.75" customHeight="1" x14ac:dyDescent="0.2">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c r="AA25" s="80"/>
      <c r="AB25" s="80"/>
      <c r="AC25" s="80"/>
      <c r="AD25" s="80"/>
      <c r="AE25" s="80"/>
      <c r="AF25" s="80"/>
      <c r="AG25" s="80"/>
      <c r="AH25" s="80"/>
      <c r="AI25" s="80"/>
    </row>
    <row r="26" spans="1:35" ht="15.75" customHeight="1" x14ac:dyDescent="0.2">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0"/>
      <c r="AE26" s="80"/>
      <c r="AF26" s="80"/>
      <c r="AG26" s="80"/>
      <c r="AH26" s="80"/>
      <c r="AI26" s="80"/>
    </row>
    <row r="27" spans="1:35" ht="15.75" customHeight="1" x14ac:dyDescent="0.2">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0"/>
      <c r="AG27" s="80"/>
      <c r="AH27" s="80"/>
      <c r="AI27" s="80"/>
    </row>
    <row r="28" spans="1:35" ht="15.75" customHeight="1" x14ac:dyDescent="0.2">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c r="AA28" s="80"/>
      <c r="AB28" s="80"/>
      <c r="AC28" s="80"/>
      <c r="AD28" s="80"/>
      <c r="AE28" s="80"/>
      <c r="AF28" s="80"/>
      <c r="AG28" s="80"/>
      <c r="AH28" s="80"/>
      <c r="AI28" s="80"/>
    </row>
    <row r="29" spans="1:35" ht="15.75" customHeight="1" x14ac:dyDescent="0.2">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row>
    <row r="30" spans="1:35" ht="15.75" customHeight="1" x14ac:dyDescent="0.2">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0"/>
      <c r="AE30" s="80"/>
      <c r="AF30" s="80"/>
      <c r="AG30" s="80"/>
      <c r="AH30" s="80"/>
      <c r="AI30" s="80"/>
    </row>
    <row r="31" spans="1:35" ht="15.75" customHeight="1" x14ac:dyDescent="0.2">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c r="AA31" s="80"/>
      <c r="AB31" s="80"/>
      <c r="AC31" s="80"/>
      <c r="AD31" s="80"/>
      <c r="AE31" s="80"/>
      <c r="AF31" s="80"/>
      <c r="AG31" s="80"/>
      <c r="AH31" s="80"/>
      <c r="AI31" s="80"/>
    </row>
    <row r="32" spans="1:35" ht="15.75" customHeight="1" x14ac:dyDescent="0.2">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80"/>
      <c r="AE32" s="80"/>
      <c r="AF32" s="80"/>
      <c r="AG32" s="80"/>
      <c r="AH32" s="80"/>
      <c r="AI32" s="80"/>
    </row>
    <row r="33" spans="1:35" ht="15.75" customHeight="1" x14ac:dyDescent="0.2">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row>
    <row r="34" spans="1:35" ht="15.75" customHeight="1" x14ac:dyDescent="0.2">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80"/>
      <c r="AD34" s="80"/>
      <c r="AE34" s="80"/>
      <c r="AF34" s="80"/>
      <c r="AG34" s="80"/>
      <c r="AH34" s="80"/>
      <c r="AI34" s="80"/>
    </row>
    <row r="35" spans="1:35" ht="15.75" customHeight="1" x14ac:dyDescent="0.2">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c r="AA35" s="80"/>
      <c r="AB35" s="80"/>
      <c r="AC35" s="80"/>
      <c r="AD35" s="80"/>
      <c r="AE35" s="80"/>
      <c r="AF35" s="80"/>
      <c r="AG35" s="80"/>
      <c r="AH35" s="80"/>
      <c r="AI35" s="80"/>
    </row>
    <row r="36" spans="1:35" ht="15.75" customHeight="1" x14ac:dyDescent="0.2">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row>
    <row r="37" spans="1:35" ht="15.75" customHeight="1" x14ac:dyDescent="0.2">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c r="AH37" s="80"/>
      <c r="AI37" s="80"/>
    </row>
    <row r="38" spans="1:35" ht="15.75" customHeight="1" x14ac:dyDescent="0.2">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80"/>
      <c r="AI38" s="80"/>
    </row>
    <row r="39" spans="1:35" ht="15.75" customHeight="1" x14ac:dyDescent="0.2">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row>
    <row r="40" spans="1:35" ht="15.75" customHeight="1" x14ac:dyDescent="0.2">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row>
    <row r="41" spans="1:35" ht="15.75" customHeight="1" x14ac:dyDescent="0.2">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row>
    <row r="42" spans="1:35" ht="15.75" customHeight="1" x14ac:dyDescent="0.2">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row>
    <row r="43" spans="1:35" ht="15.75" customHeight="1" x14ac:dyDescent="0.2">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row>
    <row r="44" spans="1:35" ht="15.75" customHeight="1" x14ac:dyDescent="0.2">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c r="AA44" s="80"/>
      <c r="AB44" s="80"/>
      <c r="AC44" s="80"/>
      <c r="AD44" s="80"/>
      <c r="AE44" s="80"/>
      <c r="AF44" s="80"/>
      <c r="AG44" s="80"/>
      <c r="AH44" s="80"/>
      <c r="AI44" s="80"/>
    </row>
    <row r="45" spans="1:35" ht="15.75" customHeight="1" x14ac:dyDescent="0.2">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80"/>
      <c r="AI45" s="80"/>
    </row>
    <row r="46" spans="1:35" ht="15.75" customHeight="1" x14ac:dyDescent="0.2">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0"/>
      <c r="AI46" s="80"/>
    </row>
    <row r="47" spans="1:35" ht="15.75" customHeight="1" x14ac:dyDescent="0.2">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0"/>
      <c r="AI47" s="80"/>
    </row>
    <row r="48" spans="1:35" ht="15.75" customHeight="1" x14ac:dyDescent="0.2">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row>
    <row r="49" spans="1:35" ht="15.75" customHeight="1" x14ac:dyDescent="0.2">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c r="AA49" s="80"/>
      <c r="AB49" s="80"/>
      <c r="AC49" s="80"/>
      <c r="AD49" s="80"/>
      <c r="AE49" s="80"/>
      <c r="AF49" s="80"/>
      <c r="AG49" s="80"/>
      <c r="AH49" s="80"/>
      <c r="AI49" s="80"/>
    </row>
    <row r="50" spans="1:35" ht="15.75" customHeight="1" x14ac:dyDescent="0.2">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c r="AA50" s="80"/>
      <c r="AB50" s="80"/>
      <c r="AC50" s="80"/>
      <c r="AD50" s="80"/>
      <c r="AE50" s="80"/>
      <c r="AF50" s="80"/>
      <c r="AG50" s="80"/>
      <c r="AH50" s="80"/>
      <c r="AI50" s="80"/>
    </row>
    <row r="51" spans="1:35" ht="15.75" customHeight="1" x14ac:dyDescent="0.2">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80"/>
      <c r="AI51" s="80"/>
    </row>
    <row r="52" spans="1:35" ht="15.75" customHeight="1" x14ac:dyDescent="0.2">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row>
    <row r="53" spans="1:35" ht="15.75" customHeight="1" x14ac:dyDescent="0.2">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row>
    <row r="54" spans="1:35" ht="15.75" customHeight="1" x14ac:dyDescent="0.2">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c r="AI54" s="80"/>
    </row>
    <row r="55" spans="1:35" ht="15.75" customHeight="1" x14ac:dyDescent="0.2">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row>
    <row r="56" spans="1:35" ht="15.75" customHeight="1" x14ac:dyDescent="0.2">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row>
    <row r="57" spans="1:35" ht="15.75" customHeight="1" x14ac:dyDescent="0.2">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row>
    <row r="58" spans="1:35" ht="15.75" customHeight="1" x14ac:dyDescent="0.2">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row>
    <row r="59" spans="1:35" ht="15.75" customHeight="1" x14ac:dyDescent="0.2">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row>
    <row r="60" spans="1:35" ht="15.75" customHeight="1" x14ac:dyDescent="0.2">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row>
    <row r="61" spans="1:35" ht="15.75" customHeight="1" x14ac:dyDescent="0.2">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row>
    <row r="62" spans="1:35" ht="15.75" customHeight="1" x14ac:dyDescent="0.2">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row>
    <row r="63" spans="1:35" ht="15.75" customHeight="1" x14ac:dyDescent="0.2">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c r="AI63" s="80"/>
    </row>
    <row r="64" spans="1:35" ht="15.75" customHeight="1" x14ac:dyDescent="0.2">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row>
    <row r="65" spans="1:35" ht="15.75" customHeight="1" x14ac:dyDescent="0.2">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row>
    <row r="66" spans="1:35" ht="15.75" customHeight="1" x14ac:dyDescent="0.2">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row>
    <row r="67" spans="1:35" ht="15.75" customHeight="1" x14ac:dyDescent="0.2">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row>
    <row r="68" spans="1:35" ht="15.75" customHeight="1" x14ac:dyDescent="0.2">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row>
    <row r="69" spans="1:35" ht="15.75" customHeight="1" x14ac:dyDescent="0.2">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row>
    <row r="70" spans="1:35" ht="15.75" customHeight="1" x14ac:dyDescent="0.2">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row>
    <row r="71" spans="1:35" ht="15.75" customHeight="1" x14ac:dyDescent="0.2">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row>
    <row r="72" spans="1:35" ht="15.75" customHeight="1" x14ac:dyDescent="0.2">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row>
    <row r="73" spans="1:35" ht="15.75" customHeight="1" x14ac:dyDescent="0.2">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c r="AI73" s="80"/>
    </row>
    <row r="74" spans="1:35" ht="15.75" customHeight="1" x14ac:dyDescent="0.2">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row>
    <row r="75" spans="1:35" ht="15.75" customHeight="1" x14ac:dyDescent="0.2">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row>
    <row r="76" spans="1:35" ht="15.75" customHeight="1" x14ac:dyDescent="0.2">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row>
    <row r="77" spans="1:35" ht="15.75" customHeight="1" x14ac:dyDescent="0.2">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c r="AI77" s="80"/>
    </row>
    <row r="78" spans="1:35" ht="15.75" customHeight="1" x14ac:dyDescent="0.2">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row>
    <row r="79" spans="1:35" ht="15.75" customHeight="1" x14ac:dyDescent="0.2">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row>
    <row r="80" spans="1:35" ht="15.75" customHeight="1" x14ac:dyDescent="0.2">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80"/>
      <c r="AI80" s="80"/>
    </row>
    <row r="81" spans="1:35" ht="15.75" customHeight="1" x14ac:dyDescent="0.2">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80"/>
      <c r="AI81" s="80"/>
    </row>
    <row r="82" spans="1:35" ht="15.75" customHeight="1" x14ac:dyDescent="0.2">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row>
    <row r="83" spans="1:35" ht="15.75" customHeight="1" x14ac:dyDescent="0.2">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c r="AC83" s="80"/>
      <c r="AD83" s="80"/>
      <c r="AE83" s="80"/>
      <c r="AF83" s="80"/>
      <c r="AG83" s="80"/>
      <c r="AH83" s="80"/>
      <c r="AI83" s="80"/>
    </row>
    <row r="84" spans="1:35" ht="15.75" customHeight="1" x14ac:dyDescent="0.2">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c r="AC84" s="80"/>
      <c r="AD84" s="80"/>
      <c r="AE84" s="80"/>
      <c r="AF84" s="80"/>
      <c r="AG84" s="80"/>
      <c r="AH84" s="80"/>
      <c r="AI84" s="80"/>
    </row>
    <row r="85" spans="1:35" ht="15.75" customHeight="1" x14ac:dyDescent="0.2">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c r="AC85" s="80"/>
      <c r="AD85" s="80"/>
      <c r="AE85" s="80"/>
      <c r="AF85" s="80"/>
      <c r="AG85" s="80"/>
      <c r="AH85" s="80"/>
      <c r="AI85" s="80"/>
    </row>
    <row r="86" spans="1:35" ht="15.75" customHeight="1" x14ac:dyDescent="0.2">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c r="AC86" s="80"/>
      <c r="AD86" s="80"/>
      <c r="AE86" s="80"/>
      <c r="AF86" s="80"/>
      <c r="AG86" s="80"/>
      <c r="AH86" s="80"/>
      <c r="AI86" s="80"/>
    </row>
    <row r="87" spans="1:35" ht="15.75" customHeight="1" x14ac:dyDescent="0.2">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c r="AI87" s="80"/>
    </row>
    <row r="88" spans="1:35" ht="15.75" customHeight="1" x14ac:dyDescent="0.2">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row>
    <row r="89" spans="1:35" ht="15.75" customHeight="1" x14ac:dyDescent="0.2">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c r="AI89" s="80"/>
    </row>
    <row r="90" spans="1:35" ht="15.75" customHeight="1" x14ac:dyDescent="0.2">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row>
    <row r="91" spans="1:35" ht="15.75" customHeight="1" x14ac:dyDescent="0.2">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c r="AI91" s="80"/>
    </row>
    <row r="92" spans="1:35" ht="15.75" customHeight="1" x14ac:dyDescent="0.2">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row>
    <row r="93" spans="1:35" ht="15.75" customHeight="1" x14ac:dyDescent="0.2">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80"/>
      <c r="AI93" s="80"/>
    </row>
    <row r="94" spans="1:35" ht="15.75" customHeight="1" x14ac:dyDescent="0.2">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80"/>
      <c r="AI94" s="80"/>
    </row>
    <row r="95" spans="1:35" ht="15.75" customHeight="1" x14ac:dyDescent="0.2">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row>
    <row r="96" spans="1:35" ht="15.75" customHeight="1" x14ac:dyDescent="0.2">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row>
    <row r="97" spans="1:35" ht="15.75" customHeight="1" x14ac:dyDescent="0.2">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row>
    <row r="98" spans="1:35" ht="15.75" customHeight="1" x14ac:dyDescent="0.2">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row>
    <row r="99" spans="1:35" ht="15.75" customHeight="1" x14ac:dyDescent="0.2">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c r="AI99" s="80"/>
    </row>
    <row r="100" spans="1:35" ht="15.75" customHeight="1" x14ac:dyDescent="0.2">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c r="AE100" s="80"/>
      <c r="AF100" s="80"/>
      <c r="AG100" s="80"/>
      <c r="AH100" s="80"/>
      <c r="AI100" s="80"/>
    </row>
    <row r="101" spans="1:35" ht="15.75" customHeight="1" x14ac:dyDescent="0.2">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row>
    <row r="102" spans="1:35" ht="15.75" customHeight="1" x14ac:dyDescent="0.2">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row>
    <row r="103" spans="1:35" ht="15.75" customHeight="1" x14ac:dyDescent="0.2">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row>
    <row r="104" spans="1:35" ht="15.75" customHeight="1" x14ac:dyDescent="0.2">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c r="AI104" s="80"/>
    </row>
    <row r="105" spans="1:35" ht="15.75" customHeight="1" x14ac:dyDescent="0.2">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80"/>
      <c r="AI105" s="80"/>
    </row>
    <row r="106" spans="1:35" ht="15.75" customHeight="1" x14ac:dyDescent="0.2">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80"/>
      <c r="AI106" s="80"/>
    </row>
    <row r="107" spans="1:35" ht="15.75" customHeight="1" x14ac:dyDescent="0.2">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row>
    <row r="108" spans="1:35" ht="15.75" customHeight="1" x14ac:dyDescent="0.2">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row>
    <row r="109" spans="1:35" ht="15.75" customHeight="1" x14ac:dyDescent="0.2">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row>
    <row r="110" spans="1:35" ht="15.75" customHeight="1" x14ac:dyDescent="0.2">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row>
    <row r="111" spans="1:35" ht="15.75" customHeight="1" x14ac:dyDescent="0.2">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row>
    <row r="112" spans="1:35" ht="15.75" customHeight="1" x14ac:dyDescent="0.2">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row>
    <row r="113" spans="1:35" ht="15.75" customHeight="1" x14ac:dyDescent="0.2">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c r="AI113" s="80"/>
    </row>
    <row r="114" spans="1:35" ht="15.75" customHeight="1" x14ac:dyDescent="0.2">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row>
    <row r="115" spans="1:35" ht="15.75" customHeight="1" x14ac:dyDescent="0.2">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c r="AI115" s="80"/>
    </row>
    <row r="116" spans="1:35" ht="15.75" customHeight="1" x14ac:dyDescent="0.2">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c r="AI116" s="80"/>
    </row>
    <row r="117" spans="1:35" ht="15.75" customHeight="1" x14ac:dyDescent="0.2">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row>
    <row r="118" spans="1:35" ht="15.75" customHeight="1" x14ac:dyDescent="0.2">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c r="AI118" s="80"/>
    </row>
    <row r="119" spans="1:35" ht="15.75" customHeight="1" x14ac:dyDescent="0.2">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c r="AC119" s="80"/>
      <c r="AD119" s="80"/>
      <c r="AE119" s="80"/>
      <c r="AF119" s="80"/>
      <c r="AG119" s="80"/>
      <c r="AH119" s="80"/>
      <c r="AI119" s="80"/>
    </row>
    <row r="120" spans="1:35" ht="15.75" customHeight="1" x14ac:dyDescent="0.2">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c r="AC120" s="80"/>
      <c r="AD120" s="80"/>
      <c r="AE120" s="80"/>
      <c r="AF120" s="80"/>
      <c r="AG120" s="80"/>
      <c r="AH120" s="80"/>
      <c r="AI120" s="80"/>
    </row>
    <row r="121" spans="1:35" ht="15.75" customHeight="1" x14ac:dyDescent="0.2">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c r="AC121" s="80"/>
      <c r="AD121" s="80"/>
      <c r="AE121" s="80"/>
      <c r="AF121" s="80"/>
      <c r="AG121" s="80"/>
      <c r="AH121" s="80"/>
      <c r="AI121" s="80"/>
    </row>
    <row r="122" spans="1:35" ht="15.75" customHeight="1" x14ac:dyDescent="0.2">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c r="AC122" s="80"/>
      <c r="AD122" s="80"/>
      <c r="AE122" s="80"/>
      <c r="AF122" s="80"/>
      <c r="AG122" s="80"/>
      <c r="AH122" s="80"/>
      <c r="AI122" s="80"/>
    </row>
    <row r="123" spans="1:35" ht="15.75" customHeight="1" x14ac:dyDescent="0.2">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c r="AC123" s="80"/>
      <c r="AD123" s="80"/>
      <c r="AE123" s="80"/>
      <c r="AF123" s="80"/>
      <c r="AG123" s="80"/>
      <c r="AH123" s="80"/>
      <c r="AI123" s="80"/>
    </row>
    <row r="124" spans="1:35" ht="15.75" customHeight="1" x14ac:dyDescent="0.2">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c r="AC124" s="80"/>
      <c r="AD124" s="80"/>
      <c r="AE124" s="80"/>
      <c r="AF124" s="80"/>
      <c r="AG124" s="80"/>
      <c r="AH124" s="80"/>
      <c r="AI124" s="80"/>
    </row>
    <row r="125" spans="1:35" ht="15.75" customHeight="1" x14ac:dyDescent="0.2">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80"/>
      <c r="AI125" s="80"/>
    </row>
    <row r="126" spans="1:35" ht="15.75" customHeight="1" x14ac:dyDescent="0.2">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c r="AC126" s="80"/>
      <c r="AD126" s="80"/>
      <c r="AE126" s="80"/>
      <c r="AF126" s="80"/>
      <c r="AG126" s="80"/>
      <c r="AH126" s="80"/>
      <c r="AI126" s="80"/>
    </row>
    <row r="127" spans="1:35" ht="15.75" customHeight="1" x14ac:dyDescent="0.2">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80"/>
      <c r="AI127" s="80"/>
    </row>
    <row r="128" spans="1:35" ht="15.75" customHeight="1" x14ac:dyDescent="0.2">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c r="AC128" s="80"/>
      <c r="AD128" s="80"/>
      <c r="AE128" s="80"/>
      <c r="AF128" s="80"/>
      <c r="AG128" s="80"/>
      <c r="AH128" s="80"/>
      <c r="AI128" s="80"/>
    </row>
    <row r="129" spans="1:35" ht="15.75" customHeight="1" x14ac:dyDescent="0.2">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c r="AC129" s="80"/>
      <c r="AD129" s="80"/>
      <c r="AE129" s="80"/>
      <c r="AF129" s="80"/>
      <c r="AG129" s="80"/>
      <c r="AH129" s="80"/>
      <c r="AI129" s="80"/>
    </row>
    <row r="130" spans="1:35" ht="15.75" customHeight="1" x14ac:dyDescent="0.2">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c r="AC130" s="80"/>
      <c r="AD130" s="80"/>
      <c r="AE130" s="80"/>
      <c r="AF130" s="80"/>
      <c r="AG130" s="80"/>
      <c r="AH130" s="80"/>
      <c r="AI130" s="80"/>
    </row>
    <row r="131" spans="1:35" ht="15.75" customHeight="1" x14ac:dyDescent="0.2">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c r="AC131" s="80"/>
      <c r="AD131" s="80"/>
      <c r="AE131" s="80"/>
      <c r="AF131" s="80"/>
      <c r="AG131" s="80"/>
      <c r="AH131" s="80"/>
      <c r="AI131" s="80"/>
    </row>
    <row r="132" spans="1:35" ht="15.75" customHeight="1" x14ac:dyDescent="0.2">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c r="AC132" s="80"/>
      <c r="AD132" s="80"/>
      <c r="AE132" s="80"/>
      <c r="AF132" s="80"/>
      <c r="AG132" s="80"/>
      <c r="AH132" s="80"/>
      <c r="AI132" s="80"/>
    </row>
    <row r="133" spans="1:35" ht="15.75" customHeight="1" x14ac:dyDescent="0.2">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c r="AC133" s="80"/>
      <c r="AD133" s="80"/>
      <c r="AE133" s="80"/>
      <c r="AF133" s="80"/>
      <c r="AG133" s="80"/>
      <c r="AH133" s="80"/>
      <c r="AI133" s="80"/>
    </row>
    <row r="134" spans="1:35" ht="15.75" customHeight="1" x14ac:dyDescent="0.2">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c r="AC134" s="80"/>
      <c r="AD134" s="80"/>
      <c r="AE134" s="80"/>
      <c r="AF134" s="80"/>
      <c r="AG134" s="80"/>
      <c r="AH134" s="80"/>
      <c r="AI134" s="80"/>
    </row>
    <row r="135" spans="1:35" ht="15.75" customHeight="1" x14ac:dyDescent="0.2">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c r="AC135" s="80"/>
      <c r="AD135" s="80"/>
      <c r="AE135" s="80"/>
      <c r="AF135" s="80"/>
      <c r="AG135" s="80"/>
      <c r="AH135" s="80"/>
      <c r="AI135" s="80"/>
    </row>
    <row r="136" spans="1:35" ht="15.75" customHeight="1" x14ac:dyDescent="0.2">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c r="AC136" s="80"/>
      <c r="AD136" s="80"/>
      <c r="AE136" s="80"/>
      <c r="AF136" s="80"/>
      <c r="AG136" s="80"/>
      <c r="AH136" s="80"/>
      <c r="AI136" s="80"/>
    </row>
    <row r="137" spans="1:35" ht="15.75" customHeight="1" x14ac:dyDescent="0.2">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c r="AC137" s="80"/>
      <c r="AD137" s="80"/>
      <c r="AE137" s="80"/>
      <c r="AF137" s="80"/>
      <c r="AG137" s="80"/>
      <c r="AH137" s="80"/>
      <c r="AI137" s="80"/>
    </row>
    <row r="138" spans="1:35" ht="15.75" customHeight="1" x14ac:dyDescent="0.2">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c r="AC138" s="80"/>
      <c r="AD138" s="80"/>
      <c r="AE138" s="80"/>
      <c r="AF138" s="80"/>
      <c r="AG138" s="80"/>
      <c r="AH138" s="80"/>
      <c r="AI138" s="80"/>
    </row>
    <row r="139" spans="1:35" ht="15.75" customHeight="1" x14ac:dyDescent="0.2">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c r="AC139" s="80"/>
      <c r="AD139" s="80"/>
      <c r="AE139" s="80"/>
      <c r="AF139" s="80"/>
      <c r="AG139" s="80"/>
      <c r="AH139" s="80"/>
      <c r="AI139" s="80"/>
    </row>
    <row r="140" spans="1:35" ht="15.75" customHeight="1" x14ac:dyDescent="0.2">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c r="AC140" s="80"/>
      <c r="AD140" s="80"/>
      <c r="AE140" s="80"/>
      <c r="AF140" s="80"/>
      <c r="AG140" s="80"/>
      <c r="AH140" s="80"/>
      <c r="AI140" s="80"/>
    </row>
    <row r="141" spans="1:35" ht="15.75" customHeight="1" x14ac:dyDescent="0.2">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c r="AC141" s="80"/>
      <c r="AD141" s="80"/>
      <c r="AE141" s="80"/>
      <c r="AF141" s="80"/>
      <c r="AG141" s="80"/>
      <c r="AH141" s="80"/>
      <c r="AI141" s="80"/>
    </row>
    <row r="142" spans="1:35" ht="15.75" customHeight="1" x14ac:dyDescent="0.2">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c r="AC142" s="80"/>
      <c r="AD142" s="80"/>
      <c r="AE142" s="80"/>
      <c r="AF142" s="80"/>
      <c r="AG142" s="80"/>
      <c r="AH142" s="80"/>
      <c r="AI142" s="80"/>
    </row>
    <row r="143" spans="1:35" ht="15.75" customHeight="1" x14ac:dyDescent="0.2">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c r="AC143" s="80"/>
      <c r="AD143" s="80"/>
      <c r="AE143" s="80"/>
      <c r="AF143" s="80"/>
      <c r="AG143" s="80"/>
      <c r="AH143" s="80"/>
      <c r="AI143" s="80"/>
    </row>
    <row r="144" spans="1:35" ht="15.75" customHeight="1" x14ac:dyDescent="0.2">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c r="AC144" s="80"/>
      <c r="AD144" s="80"/>
      <c r="AE144" s="80"/>
      <c r="AF144" s="80"/>
      <c r="AG144" s="80"/>
      <c r="AH144" s="80"/>
      <c r="AI144" s="80"/>
    </row>
    <row r="145" spans="1:35" ht="15.75" customHeight="1" x14ac:dyDescent="0.2">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c r="AC145" s="80"/>
      <c r="AD145" s="80"/>
      <c r="AE145" s="80"/>
      <c r="AF145" s="80"/>
      <c r="AG145" s="80"/>
      <c r="AH145" s="80"/>
      <c r="AI145" s="80"/>
    </row>
    <row r="146" spans="1:35" ht="15.75" customHeight="1" x14ac:dyDescent="0.2">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c r="AC146" s="80"/>
      <c r="AD146" s="80"/>
      <c r="AE146" s="80"/>
      <c r="AF146" s="80"/>
      <c r="AG146" s="80"/>
      <c r="AH146" s="80"/>
      <c r="AI146" s="80"/>
    </row>
    <row r="147" spans="1:35" ht="15.75" customHeight="1" x14ac:dyDescent="0.2">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c r="AC147" s="80"/>
      <c r="AD147" s="80"/>
      <c r="AE147" s="80"/>
      <c r="AF147" s="80"/>
      <c r="AG147" s="80"/>
      <c r="AH147" s="80"/>
      <c r="AI147" s="80"/>
    </row>
    <row r="148" spans="1:35" ht="15.75" customHeight="1" x14ac:dyDescent="0.2">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c r="AE148" s="80"/>
      <c r="AF148" s="80"/>
      <c r="AG148" s="80"/>
      <c r="AH148" s="80"/>
      <c r="AI148" s="80"/>
    </row>
    <row r="149" spans="1:35" ht="15.75" customHeight="1" x14ac:dyDescent="0.2">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c r="AE149" s="80"/>
      <c r="AF149" s="80"/>
      <c r="AG149" s="80"/>
      <c r="AH149" s="80"/>
      <c r="AI149" s="80"/>
    </row>
    <row r="150" spans="1:35" ht="15.75" customHeight="1" x14ac:dyDescent="0.2">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c r="AE150" s="80"/>
      <c r="AF150" s="80"/>
      <c r="AG150" s="80"/>
      <c r="AH150" s="80"/>
      <c r="AI150" s="80"/>
    </row>
    <row r="151" spans="1:35" ht="15.75" customHeight="1" x14ac:dyDescent="0.2">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c r="AE151" s="80"/>
      <c r="AF151" s="80"/>
      <c r="AG151" s="80"/>
      <c r="AH151" s="80"/>
      <c r="AI151" s="80"/>
    </row>
    <row r="152" spans="1:35" ht="15.75" customHeight="1" x14ac:dyDescent="0.2">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c r="AC152" s="80"/>
      <c r="AD152" s="80"/>
      <c r="AE152" s="80"/>
      <c r="AF152" s="80"/>
      <c r="AG152" s="80"/>
      <c r="AH152" s="80"/>
      <c r="AI152" s="80"/>
    </row>
    <row r="153" spans="1:35" ht="15.75" customHeight="1" x14ac:dyDescent="0.2">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c r="AC153" s="80"/>
      <c r="AD153" s="80"/>
      <c r="AE153" s="80"/>
      <c r="AF153" s="80"/>
      <c r="AG153" s="80"/>
      <c r="AH153" s="80"/>
      <c r="AI153" s="80"/>
    </row>
    <row r="154" spans="1:35" ht="15.75" customHeight="1" x14ac:dyDescent="0.2">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c r="AC154" s="80"/>
      <c r="AD154" s="80"/>
      <c r="AE154" s="80"/>
      <c r="AF154" s="80"/>
      <c r="AG154" s="80"/>
      <c r="AH154" s="80"/>
      <c r="AI154" s="80"/>
    </row>
    <row r="155" spans="1:35" ht="15.75" customHeight="1" x14ac:dyDescent="0.2">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c r="AC155" s="80"/>
      <c r="AD155" s="80"/>
      <c r="AE155" s="80"/>
      <c r="AF155" s="80"/>
      <c r="AG155" s="80"/>
      <c r="AH155" s="80"/>
      <c r="AI155" s="80"/>
    </row>
    <row r="156" spans="1:35" ht="15.75" customHeight="1" x14ac:dyDescent="0.2">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c r="AC156" s="80"/>
      <c r="AD156" s="80"/>
      <c r="AE156" s="80"/>
      <c r="AF156" s="80"/>
      <c r="AG156" s="80"/>
      <c r="AH156" s="80"/>
      <c r="AI156" s="80"/>
    </row>
    <row r="157" spans="1:35" ht="15.75" customHeight="1" x14ac:dyDescent="0.2">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c r="AE157" s="80"/>
      <c r="AF157" s="80"/>
      <c r="AG157" s="80"/>
      <c r="AH157" s="80"/>
      <c r="AI157" s="80"/>
    </row>
    <row r="158" spans="1:35" ht="15.75" customHeight="1" x14ac:dyDescent="0.2">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c r="AC158" s="80"/>
      <c r="AD158" s="80"/>
      <c r="AE158" s="80"/>
      <c r="AF158" s="80"/>
      <c r="AG158" s="80"/>
      <c r="AH158" s="80"/>
      <c r="AI158" s="80"/>
    </row>
    <row r="159" spans="1:35" ht="15.75" customHeight="1" x14ac:dyDescent="0.2">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c r="AC159" s="80"/>
      <c r="AD159" s="80"/>
      <c r="AE159" s="80"/>
      <c r="AF159" s="80"/>
      <c r="AG159" s="80"/>
      <c r="AH159" s="80"/>
      <c r="AI159" s="80"/>
    </row>
    <row r="160" spans="1:35" ht="15.75" customHeight="1" x14ac:dyDescent="0.2">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c r="AC160" s="80"/>
      <c r="AD160" s="80"/>
      <c r="AE160" s="80"/>
      <c r="AF160" s="80"/>
      <c r="AG160" s="80"/>
      <c r="AH160" s="80"/>
      <c r="AI160" s="80"/>
    </row>
    <row r="161" spans="1:35" ht="15.75" customHeight="1" x14ac:dyDescent="0.2">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c r="AC161" s="80"/>
      <c r="AD161" s="80"/>
      <c r="AE161" s="80"/>
      <c r="AF161" s="80"/>
      <c r="AG161" s="80"/>
      <c r="AH161" s="80"/>
      <c r="AI161" s="80"/>
    </row>
    <row r="162" spans="1:35" ht="15.75" customHeight="1" x14ac:dyDescent="0.2">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c r="AC162" s="80"/>
      <c r="AD162" s="80"/>
      <c r="AE162" s="80"/>
      <c r="AF162" s="80"/>
      <c r="AG162" s="80"/>
      <c r="AH162" s="80"/>
      <c r="AI162" s="80"/>
    </row>
    <row r="163" spans="1:35" ht="15.75" customHeight="1" x14ac:dyDescent="0.2">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c r="AC163" s="80"/>
      <c r="AD163" s="80"/>
      <c r="AE163" s="80"/>
      <c r="AF163" s="80"/>
      <c r="AG163" s="80"/>
      <c r="AH163" s="80"/>
      <c r="AI163" s="80"/>
    </row>
    <row r="164" spans="1:35" ht="15.75" customHeight="1" x14ac:dyDescent="0.2">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c r="AE164" s="80"/>
      <c r="AF164" s="80"/>
      <c r="AG164" s="80"/>
      <c r="AH164" s="80"/>
      <c r="AI164" s="80"/>
    </row>
    <row r="165" spans="1:35" ht="15.75" customHeight="1" x14ac:dyDescent="0.2">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row>
    <row r="166" spans="1:35" ht="15.75" customHeight="1" x14ac:dyDescent="0.2">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c r="AC166" s="80"/>
      <c r="AD166" s="80"/>
      <c r="AE166" s="80"/>
      <c r="AF166" s="80"/>
      <c r="AG166" s="80"/>
      <c r="AH166" s="80"/>
      <c r="AI166" s="80"/>
    </row>
    <row r="167" spans="1:35" ht="15.75" customHeight="1" x14ac:dyDescent="0.2">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c r="AC167" s="80"/>
      <c r="AD167" s="80"/>
      <c r="AE167" s="80"/>
      <c r="AF167" s="80"/>
      <c r="AG167" s="80"/>
      <c r="AH167" s="80"/>
      <c r="AI167" s="80"/>
    </row>
    <row r="168" spans="1:35" ht="15.75" customHeight="1" x14ac:dyDescent="0.2">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c r="AC168" s="80"/>
      <c r="AD168" s="80"/>
      <c r="AE168" s="80"/>
      <c r="AF168" s="80"/>
      <c r="AG168" s="80"/>
      <c r="AH168" s="80"/>
      <c r="AI168" s="80"/>
    </row>
    <row r="169" spans="1:35" ht="15.75" customHeight="1" x14ac:dyDescent="0.2">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c r="AC169" s="80"/>
      <c r="AD169" s="80"/>
      <c r="AE169" s="80"/>
      <c r="AF169" s="80"/>
      <c r="AG169" s="80"/>
      <c r="AH169" s="80"/>
      <c r="AI169" s="80"/>
    </row>
    <row r="170" spans="1:35" ht="15.75" customHeight="1" x14ac:dyDescent="0.2">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c r="AC170" s="80"/>
      <c r="AD170" s="80"/>
      <c r="AE170" s="80"/>
      <c r="AF170" s="80"/>
      <c r="AG170" s="80"/>
      <c r="AH170" s="80"/>
      <c r="AI170" s="80"/>
    </row>
    <row r="171" spans="1:35" ht="15.75" customHeight="1" x14ac:dyDescent="0.2">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c r="AC171" s="80"/>
      <c r="AD171" s="80"/>
      <c r="AE171" s="80"/>
      <c r="AF171" s="80"/>
      <c r="AG171" s="80"/>
      <c r="AH171" s="80"/>
      <c r="AI171" s="80"/>
    </row>
    <row r="172" spans="1:35" ht="15.75" customHeight="1" x14ac:dyDescent="0.2">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c r="AC172" s="80"/>
      <c r="AD172" s="80"/>
      <c r="AE172" s="80"/>
      <c r="AF172" s="80"/>
      <c r="AG172" s="80"/>
      <c r="AH172" s="80"/>
      <c r="AI172" s="80"/>
    </row>
    <row r="173" spans="1:35" ht="15.75" customHeight="1" x14ac:dyDescent="0.2">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c r="AE173" s="80"/>
      <c r="AF173" s="80"/>
      <c r="AG173" s="80"/>
      <c r="AH173" s="80"/>
      <c r="AI173" s="80"/>
    </row>
    <row r="174" spans="1:35" ht="15.75" customHeight="1" x14ac:dyDescent="0.2">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c r="AC174" s="80"/>
      <c r="AD174" s="80"/>
      <c r="AE174" s="80"/>
      <c r="AF174" s="80"/>
      <c r="AG174" s="80"/>
      <c r="AH174" s="80"/>
      <c r="AI174" s="80"/>
    </row>
    <row r="175" spans="1:35" ht="15.75" customHeight="1" x14ac:dyDescent="0.2">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c r="AC175" s="80"/>
      <c r="AD175" s="80"/>
      <c r="AE175" s="80"/>
      <c r="AF175" s="80"/>
      <c r="AG175" s="80"/>
      <c r="AH175" s="80"/>
      <c r="AI175" s="80"/>
    </row>
    <row r="176" spans="1:35" ht="15.75" customHeight="1" x14ac:dyDescent="0.2">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c r="AC176" s="80"/>
      <c r="AD176" s="80"/>
      <c r="AE176" s="80"/>
      <c r="AF176" s="80"/>
      <c r="AG176" s="80"/>
      <c r="AH176" s="80"/>
      <c r="AI176" s="80"/>
    </row>
    <row r="177" spans="1:35" ht="15.75" customHeight="1" x14ac:dyDescent="0.2">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80"/>
      <c r="AD177" s="80"/>
      <c r="AE177" s="80"/>
      <c r="AF177" s="80"/>
      <c r="AG177" s="80"/>
      <c r="AH177" s="80"/>
      <c r="AI177" s="80"/>
    </row>
    <row r="178" spans="1:35" ht="15.75" customHeight="1" x14ac:dyDescent="0.2">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c r="AC178" s="80"/>
      <c r="AD178" s="80"/>
      <c r="AE178" s="80"/>
      <c r="AF178" s="80"/>
      <c r="AG178" s="80"/>
      <c r="AH178" s="80"/>
      <c r="AI178" s="80"/>
    </row>
    <row r="179" spans="1:35" ht="15.75" customHeight="1" x14ac:dyDescent="0.2">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c r="AC179" s="80"/>
      <c r="AD179" s="80"/>
      <c r="AE179" s="80"/>
      <c r="AF179" s="80"/>
      <c r="AG179" s="80"/>
      <c r="AH179" s="80"/>
      <c r="AI179" s="80"/>
    </row>
    <row r="180" spans="1:35" ht="15.75" customHeight="1" x14ac:dyDescent="0.2">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80"/>
      <c r="AI180" s="80"/>
    </row>
    <row r="181" spans="1:35" ht="15.75" customHeight="1" x14ac:dyDescent="0.2">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c r="AC181" s="80"/>
      <c r="AD181" s="80"/>
      <c r="AE181" s="80"/>
      <c r="AF181" s="80"/>
      <c r="AG181" s="80"/>
      <c r="AH181" s="80"/>
      <c r="AI181" s="80"/>
    </row>
    <row r="182" spans="1:35" ht="15.75" customHeight="1" x14ac:dyDescent="0.2">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c r="AE182" s="80"/>
      <c r="AF182" s="80"/>
      <c r="AG182" s="80"/>
      <c r="AH182" s="80"/>
      <c r="AI182" s="80"/>
    </row>
    <row r="183" spans="1:35" ht="15.75" customHeight="1" x14ac:dyDescent="0.2">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c r="AC183" s="80"/>
      <c r="AD183" s="80"/>
      <c r="AE183" s="80"/>
      <c r="AF183" s="80"/>
      <c r="AG183" s="80"/>
      <c r="AH183" s="80"/>
      <c r="AI183" s="80"/>
    </row>
    <row r="184" spans="1:35" ht="15.75" customHeight="1" x14ac:dyDescent="0.2">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c r="AC184" s="80"/>
      <c r="AD184" s="80"/>
      <c r="AE184" s="80"/>
      <c r="AF184" s="80"/>
      <c r="AG184" s="80"/>
      <c r="AH184" s="80"/>
      <c r="AI184" s="80"/>
    </row>
    <row r="185" spans="1:35" ht="15.75" customHeight="1" x14ac:dyDescent="0.2">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c r="AC185" s="80"/>
      <c r="AD185" s="80"/>
      <c r="AE185" s="80"/>
      <c r="AF185" s="80"/>
      <c r="AG185" s="80"/>
      <c r="AH185" s="80"/>
      <c r="AI185" s="80"/>
    </row>
    <row r="186" spans="1:35" ht="15.75" customHeight="1" x14ac:dyDescent="0.2">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c r="AE186" s="80"/>
      <c r="AF186" s="80"/>
      <c r="AG186" s="80"/>
      <c r="AH186" s="80"/>
      <c r="AI186" s="80"/>
    </row>
    <row r="187" spans="1:35" ht="15.75" customHeight="1" x14ac:dyDescent="0.2">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c r="AE187" s="80"/>
      <c r="AF187" s="80"/>
      <c r="AG187" s="80"/>
      <c r="AH187" s="80"/>
      <c r="AI187" s="80"/>
    </row>
    <row r="188" spans="1:35" ht="15.75" customHeight="1" x14ac:dyDescent="0.2">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c r="AC188" s="80"/>
      <c r="AD188" s="80"/>
      <c r="AE188" s="80"/>
      <c r="AF188" s="80"/>
      <c r="AG188" s="80"/>
      <c r="AH188" s="80"/>
      <c r="AI188" s="80"/>
    </row>
    <row r="189" spans="1:35" ht="15.75" customHeight="1" x14ac:dyDescent="0.2">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c r="AE189" s="80"/>
      <c r="AF189" s="80"/>
      <c r="AG189" s="80"/>
      <c r="AH189" s="80"/>
      <c r="AI189" s="80"/>
    </row>
    <row r="190" spans="1:35" ht="15.75" customHeight="1" x14ac:dyDescent="0.2">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c r="AC190" s="80"/>
      <c r="AD190" s="80"/>
      <c r="AE190" s="80"/>
      <c r="AF190" s="80"/>
      <c r="AG190" s="80"/>
      <c r="AH190" s="80"/>
      <c r="AI190" s="80"/>
    </row>
    <row r="191" spans="1:35" ht="15.75" customHeight="1" x14ac:dyDescent="0.2">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c r="AE191" s="80"/>
      <c r="AF191" s="80"/>
      <c r="AG191" s="80"/>
      <c r="AH191" s="80"/>
      <c r="AI191" s="80"/>
    </row>
    <row r="192" spans="1:35" ht="15.75" customHeight="1" x14ac:dyDescent="0.2">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c r="AE192" s="80"/>
      <c r="AF192" s="80"/>
      <c r="AG192" s="80"/>
      <c r="AH192" s="80"/>
      <c r="AI192" s="80"/>
    </row>
    <row r="193" spans="1:35" ht="15.75" customHeight="1" x14ac:dyDescent="0.2">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c r="AE193" s="80"/>
      <c r="AF193" s="80"/>
      <c r="AG193" s="80"/>
      <c r="AH193" s="80"/>
      <c r="AI193" s="80"/>
    </row>
    <row r="194" spans="1:35" ht="15.75" customHeight="1" x14ac:dyDescent="0.2">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c r="AC194" s="80"/>
      <c r="AD194" s="80"/>
      <c r="AE194" s="80"/>
      <c r="AF194" s="80"/>
      <c r="AG194" s="80"/>
      <c r="AH194" s="80"/>
      <c r="AI194" s="80"/>
    </row>
    <row r="195" spans="1:35" ht="15.75" customHeight="1" x14ac:dyDescent="0.2">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c r="AE195" s="80"/>
      <c r="AF195" s="80"/>
      <c r="AG195" s="80"/>
      <c r="AH195" s="80"/>
      <c r="AI195" s="80"/>
    </row>
    <row r="196" spans="1:35" ht="15.75" customHeight="1" x14ac:dyDescent="0.2">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c r="AC196" s="80"/>
      <c r="AD196" s="80"/>
      <c r="AE196" s="80"/>
      <c r="AF196" s="80"/>
      <c r="AG196" s="80"/>
      <c r="AH196" s="80"/>
      <c r="AI196" s="80"/>
    </row>
    <row r="197" spans="1:35" ht="15.75" customHeight="1" x14ac:dyDescent="0.2">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c r="AC197" s="80"/>
      <c r="AD197" s="80"/>
      <c r="AE197" s="80"/>
      <c r="AF197" s="80"/>
      <c r="AG197" s="80"/>
      <c r="AH197" s="80"/>
      <c r="AI197" s="80"/>
    </row>
    <row r="198" spans="1:35" ht="15.75" customHeight="1" x14ac:dyDescent="0.2">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c r="AE198" s="80"/>
      <c r="AF198" s="80"/>
      <c r="AG198" s="80"/>
      <c r="AH198" s="80"/>
      <c r="AI198" s="80"/>
    </row>
    <row r="199" spans="1:35" ht="15.75" customHeight="1" x14ac:dyDescent="0.2">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c r="AC199" s="80"/>
      <c r="AD199" s="80"/>
      <c r="AE199" s="80"/>
      <c r="AF199" s="80"/>
      <c r="AG199" s="80"/>
      <c r="AH199" s="80"/>
      <c r="AI199" s="80"/>
    </row>
    <row r="200" spans="1:35" ht="15.75" customHeight="1" x14ac:dyDescent="0.2">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c r="AC200" s="80"/>
      <c r="AD200" s="80"/>
      <c r="AE200" s="80"/>
      <c r="AF200" s="80"/>
      <c r="AG200" s="80"/>
      <c r="AH200" s="80"/>
      <c r="AI200" s="80"/>
    </row>
    <row r="201" spans="1:35" ht="15.75" customHeight="1" x14ac:dyDescent="0.2">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c r="AC201" s="80"/>
      <c r="AD201" s="80"/>
      <c r="AE201" s="80"/>
      <c r="AF201" s="80"/>
      <c r="AG201" s="80"/>
      <c r="AH201" s="80"/>
      <c r="AI201" s="80"/>
    </row>
    <row r="202" spans="1:35" ht="15.75" customHeight="1" x14ac:dyDescent="0.2">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c r="AE202" s="80"/>
      <c r="AF202" s="80"/>
      <c r="AG202" s="80"/>
      <c r="AH202" s="80"/>
      <c r="AI202" s="80"/>
    </row>
    <row r="203" spans="1:35" ht="15.75" customHeight="1" x14ac:dyDescent="0.2">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c r="AC203" s="80"/>
      <c r="AD203" s="80"/>
      <c r="AE203" s="80"/>
      <c r="AF203" s="80"/>
      <c r="AG203" s="80"/>
      <c r="AH203" s="80"/>
      <c r="AI203" s="80"/>
    </row>
    <row r="204" spans="1:35" ht="15.75" customHeight="1" x14ac:dyDescent="0.2">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c r="AC204" s="80"/>
      <c r="AD204" s="80"/>
      <c r="AE204" s="80"/>
      <c r="AF204" s="80"/>
      <c r="AG204" s="80"/>
      <c r="AH204" s="80"/>
      <c r="AI204" s="80"/>
    </row>
    <row r="205" spans="1:35" ht="15.75" customHeight="1" x14ac:dyDescent="0.2">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c r="AC205" s="80"/>
      <c r="AD205" s="80"/>
      <c r="AE205" s="80"/>
      <c r="AF205" s="80"/>
      <c r="AG205" s="80"/>
      <c r="AH205" s="80"/>
      <c r="AI205" s="80"/>
    </row>
    <row r="206" spans="1:35" ht="15.75" customHeight="1" x14ac:dyDescent="0.2">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c r="AC206" s="80"/>
      <c r="AD206" s="80"/>
      <c r="AE206" s="80"/>
      <c r="AF206" s="80"/>
      <c r="AG206" s="80"/>
      <c r="AH206" s="80"/>
      <c r="AI206" s="80"/>
    </row>
    <row r="207" spans="1:35" ht="15.75" customHeight="1" x14ac:dyDescent="0.2">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c r="AC207" s="80"/>
      <c r="AD207" s="80"/>
      <c r="AE207" s="80"/>
      <c r="AF207" s="80"/>
      <c r="AG207" s="80"/>
      <c r="AH207" s="80"/>
      <c r="AI207" s="80"/>
    </row>
    <row r="208" spans="1:35" ht="15.75" customHeight="1" x14ac:dyDescent="0.2">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c r="AC208" s="80"/>
      <c r="AD208" s="80"/>
      <c r="AE208" s="80"/>
      <c r="AF208" s="80"/>
      <c r="AG208" s="80"/>
      <c r="AH208" s="80"/>
      <c r="AI208" s="80"/>
    </row>
    <row r="209" spans="1:35" ht="15.75" customHeight="1" x14ac:dyDescent="0.2">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c r="AC209" s="80"/>
      <c r="AD209" s="80"/>
      <c r="AE209" s="80"/>
      <c r="AF209" s="80"/>
      <c r="AG209" s="80"/>
      <c r="AH209" s="80"/>
      <c r="AI209" s="80"/>
    </row>
    <row r="210" spans="1:35" ht="15.75" customHeight="1" x14ac:dyDescent="0.2">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c r="AC210" s="80"/>
      <c r="AD210" s="80"/>
      <c r="AE210" s="80"/>
      <c r="AF210" s="80"/>
      <c r="AG210" s="80"/>
      <c r="AH210" s="80"/>
      <c r="AI210" s="80"/>
    </row>
    <row r="211" spans="1:35" ht="15.75" customHeight="1" x14ac:dyDescent="0.2">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c r="AE211" s="80"/>
      <c r="AF211" s="80"/>
      <c r="AG211" s="80"/>
      <c r="AH211" s="80"/>
      <c r="AI211" s="80"/>
    </row>
    <row r="212" spans="1:35" ht="15.75" customHeight="1" x14ac:dyDescent="0.2">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c r="AE212" s="80"/>
      <c r="AF212" s="80"/>
      <c r="AG212" s="80"/>
      <c r="AH212" s="80"/>
      <c r="AI212" s="80"/>
    </row>
    <row r="213" spans="1:35" ht="15.75" customHeight="1" x14ac:dyDescent="0.2">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c r="AE213" s="80"/>
      <c r="AF213" s="80"/>
      <c r="AG213" s="80"/>
      <c r="AH213" s="80"/>
      <c r="AI213" s="80"/>
    </row>
    <row r="214" spans="1:35" ht="15.75" customHeight="1" x14ac:dyDescent="0.2">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c r="AC214" s="80"/>
      <c r="AD214" s="80"/>
      <c r="AE214" s="80"/>
      <c r="AF214" s="80"/>
      <c r="AG214" s="80"/>
      <c r="AH214" s="80"/>
      <c r="AI214" s="80"/>
    </row>
    <row r="215" spans="1:35" ht="15.75" customHeight="1" x14ac:dyDescent="0.2">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c r="AE215" s="80"/>
      <c r="AF215" s="80"/>
      <c r="AG215" s="80"/>
      <c r="AH215" s="80"/>
      <c r="AI215" s="80"/>
    </row>
    <row r="216" spans="1:35" ht="15.75" customHeight="1" x14ac:dyDescent="0.2">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c r="AC216" s="80"/>
      <c r="AD216" s="80"/>
      <c r="AE216" s="80"/>
      <c r="AF216" s="80"/>
      <c r="AG216" s="80"/>
      <c r="AH216" s="80"/>
      <c r="AI216" s="80"/>
    </row>
    <row r="217" spans="1:35" ht="15.75" customHeight="1" x14ac:dyDescent="0.2">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c r="AE217" s="80"/>
      <c r="AF217" s="80"/>
      <c r="AG217" s="80"/>
      <c r="AH217" s="80"/>
      <c r="AI217" s="80"/>
    </row>
    <row r="218" spans="1:35" ht="15.75" customHeight="1" x14ac:dyDescent="0.2">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c r="AE218" s="80"/>
      <c r="AF218" s="80"/>
      <c r="AG218" s="80"/>
      <c r="AH218" s="80"/>
      <c r="AI218" s="80"/>
    </row>
    <row r="219" spans="1:35" ht="15.75" customHeight="1" x14ac:dyDescent="0.2">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c r="AE219" s="80"/>
      <c r="AF219" s="80"/>
      <c r="AG219" s="80"/>
      <c r="AH219" s="80"/>
      <c r="AI219" s="80"/>
    </row>
    <row r="220" spans="1:35" ht="15.75" customHeight="1" x14ac:dyDescent="0.2">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c r="AE220" s="80"/>
      <c r="AF220" s="80"/>
      <c r="AG220" s="80"/>
      <c r="AH220" s="80"/>
      <c r="AI220" s="80"/>
    </row>
    <row r="221" spans="1:35" ht="15.75" customHeight="1" x14ac:dyDescent="0.2">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c r="AC221" s="80"/>
      <c r="AD221" s="80"/>
      <c r="AE221" s="80"/>
      <c r="AF221" s="80"/>
      <c r="AG221" s="80"/>
      <c r="AH221" s="80"/>
      <c r="AI221" s="80"/>
    </row>
    <row r="222" spans="1:35" ht="15.75" customHeight="1" x14ac:dyDescent="0.2">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c r="AC222" s="80"/>
      <c r="AD222" s="80"/>
      <c r="AE222" s="80"/>
      <c r="AF222" s="80"/>
      <c r="AG222" s="80"/>
      <c r="AH222" s="80"/>
      <c r="AI222" s="80"/>
    </row>
    <row r="223" spans="1:35" ht="15.75" customHeight="1" x14ac:dyDescent="0.2">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c r="AC223" s="80"/>
      <c r="AD223" s="80"/>
      <c r="AE223" s="80"/>
      <c r="AF223" s="80"/>
      <c r="AG223" s="80"/>
      <c r="AH223" s="80"/>
      <c r="AI223" s="80"/>
    </row>
    <row r="224" spans="1:35" ht="15.75" customHeight="1" x14ac:dyDescent="0.2">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c r="AC224" s="80"/>
      <c r="AD224" s="80"/>
      <c r="AE224" s="80"/>
      <c r="AF224" s="80"/>
      <c r="AG224" s="80"/>
      <c r="AH224" s="80"/>
      <c r="AI224" s="80"/>
    </row>
    <row r="225" spans="1:35" ht="15.75" customHeight="1" x14ac:dyDescent="0.2">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c r="AE225" s="80"/>
      <c r="AF225" s="80"/>
      <c r="AG225" s="80"/>
      <c r="AH225" s="80"/>
      <c r="AI225" s="80"/>
    </row>
    <row r="226" spans="1:35" ht="15.75" customHeight="1" x14ac:dyDescent="0.2">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c r="AE226" s="80"/>
      <c r="AF226" s="80"/>
      <c r="AG226" s="80"/>
      <c r="AH226" s="80"/>
      <c r="AI226" s="80"/>
    </row>
    <row r="227" spans="1:35" ht="15.75" customHeight="1" x14ac:dyDescent="0.2">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c r="AC227" s="80"/>
      <c r="AD227" s="80"/>
      <c r="AE227" s="80"/>
      <c r="AF227" s="80"/>
      <c r="AG227" s="80"/>
      <c r="AH227" s="80"/>
      <c r="AI227" s="80"/>
    </row>
    <row r="228" spans="1:35" ht="15.75" customHeight="1" x14ac:dyDescent="0.2">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c r="AC228" s="80"/>
      <c r="AD228" s="80"/>
      <c r="AE228" s="80"/>
      <c r="AF228" s="80"/>
      <c r="AG228" s="80"/>
      <c r="AH228" s="80"/>
      <c r="AI228" s="80"/>
    </row>
    <row r="229" spans="1:35" ht="15.75" customHeight="1" x14ac:dyDescent="0.2">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c r="AC229" s="80"/>
      <c r="AD229" s="80"/>
      <c r="AE229" s="80"/>
      <c r="AF229" s="80"/>
      <c r="AG229" s="80"/>
      <c r="AH229" s="80"/>
      <c r="AI229" s="80"/>
    </row>
    <row r="230" spans="1:35" ht="15.75" customHeight="1" x14ac:dyDescent="0.2">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c r="AC230" s="80"/>
      <c r="AD230" s="80"/>
      <c r="AE230" s="80"/>
      <c r="AF230" s="80"/>
      <c r="AG230" s="80"/>
      <c r="AH230" s="80"/>
      <c r="AI230" s="80"/>
    </row>
    <row r="231" spans="1:35" ht="15.75" customHeight="1" x14ac:dyDescent="0.2">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c r="AC231" s="80"/>
      <c r="AD231" s="80"/>
      <c r="AE231" s="80"/>
      <c r="AF231" s="80"/>
      <c r="AG231" s="80"/>
      <c r="AH231" s="80"/>
      <c r="AI231" s="80"/>
    </row>
    <row r="232" spans="1:35" ht="15.75" customHeight="1" x14ac:dyDescent="0.2">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c r="AC232" s="80"/>
      <c r="AD232" s="80"/>
      <c r="AE232" s="80"/>
      <c r="AF232" s="80"/>
      <c r="AG232" s="80"/>
      <c r="AH232" s="80"/>
      <c r="AI232" s="80"/>
    </row>
    <row r="233" spans="1:35" ht="15.75" customHeight="1" x14ac:dyDescent="0.2">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c r="AC233" s="80"/>
      <c r="AD233" s="80"/>
      <c r="AE233" s="80"/>
      <c r="AF233" s="80"/>
      <c r="AG233" s="80"/>
      <c r="AH233" s="80"/>
      <c r="AI233" s="80"/>
    </row>
    <row r="234" spans="1:35" ht="15.75" customHeight="1" x14ac:dyDescent="0.2">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c r="AC234" s="80"/>
      <c r="AD234" s="80"/>
      <c r="AE234" s="80"/>
      <c r="AF234" s="80"/>
      <c r="AG234" s="80"/>
      <c r="AH234" s="80"/>
      <c r="AI234" s="80"/>
    </row>
    <row r="235" spans="1:35" ht="15.75" customHeight="1" x14ac:dyDescent="0.2">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c r="AC235" s="80"/>
      <c r="AD235" s="80"/>
      <c r="AE235" s="80"/>
      <c r="AF235" s="80"/>
      <c r="AG235" s="80"/>
      <c r="AH235" s="80"/>
      <c r="AI235" s="80"/>
    </row>
    <row r="236" spans="1:35" ht="15.75" customHeight="1" x14ac:dyDescent="0.2">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c r="AC236" s="80"/>
      <c r="AD236" s="80"/>
      <c r="AE236" s="80"/>
      <c r="AF236" s="80"/>
      <c r="AG236" s="80"/>
      <c r="AH236" s="80"/>
      <c r="AI236" s="80"/>
    </row>
    <row r="237" spans="1:35" ht="15.75" customHeight="1" x14ac:dyDescent="0.2">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c r="AC237" s="80"/>
      <c r="AD237" s="80"/>
      <c r="AE237" s="80"/>
      <c r="AF237" s="80"/>
      <c r="AG237" s="80"/>
      <c r="AH237" s="80"/>
      <c r="AI237" s="80"/>
    </row>
    <row r="238" spans="1:35" ht="15.75" customHeight="1" x14ac:dyDescent="0.2">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c r="AC238" s="80"/>
      <c r="AD238" s="80"/>
      <c r="AE238" s="80"/>
      <c r="AF238" s="80"/>
      <c r="AG238" s="80"/>
      <c r="AH238" s="80"/>
      <c r="AI238" s="80"/>
    </row>
    <row r="239" spans="1:35" ht="15.75" customHeight="1" x14ac:dyDescent="0.2">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c r="AC239" s="80"/>
      <c r="AD239" s="80"/>
      <c r="AE239" s="80"/>
      <c r="AF239" s="80"/>
      <c r="AG239" s="80"/>
      <c r="AH239" s="80"/>
      <c r="AI239" s="80"/>
    </row>
    <row r="240" spans="1:35" ht="15.75" customHeight="1" x14ac:dyDescent="0.2">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c r="AC240" s="80"/>
      <c r="AD240" s="80"/>
      <c r="AE240" s="80"/>
      <c r="AF240" s="80"/>
      <c r="AG240" s="80"/>
      <c r="AH240" s="80"/>
      <c r="AI240" s="80"/>
    </row>
    <row r="241" spans="1:35" ht="15.75" customHeight="1" x14ac:dyDescent="0.2">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c r="AC241" s="80"/>
      <c r="AD241" s="80"/>
      <c r="AE241" s="80"/>
      <c r="AF241" s="80"/>
      <c r="AG241" s="80"/>
      <c r="AH241" s="80"/>
      <c r="AI241" s="80"/>
    </row>
    <row r="242" spans="1:35" ht="15.75" customHeight="1" x14ac:dyDescent="0.2">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c r="AC242" s="80"/>
      <c r="AD242" s="80"/>
      <c r="AE242" s="80"/>
      <c r="AF242" s="80"/>
      <c r="AG242" s="80"/>
      <c r="AH242" s="80"/>
      <c r="AI242" s="80"/>
    </row>
    <row r="243" spans="1:35" ht="15.75" customHeight="1" x14ac:dyDescent="0.2">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c r="AC243" s="80"/>
      <c r="AD243" s="80"/>
      <c r="AE243" s="80"/>
      <c r="AF243" s="80"/>
      <c r="AG243" s="80"/>
      <c r="AH243" s="80"/>
      <c r="AI243" s="80"/>
    </row>
    <row r="244" spans="1:35" ht="15.75" customHeight="1" x14ac:dyDescent="0.2">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c r="AC244" s="80"/>
      <c r="AD244" s="80"/>
      <c r="AE244" s="80"/>
      <c r="AF244" s="80"/>
      <c r="AG244" s="80"/>
      <c r="AH244" s="80"/>
      <c r="AI244" s="80"/>
    </row>
    <row r="245" spans="1:35" ht="15.75" customHeight="1" x14ac:dyDescent="0.2">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c r="AC245" s="80"/>
      <c r="AD245" s="80"/>
      <c r="AE245" s="80"/>
      <c r="AF245" s="80"/>
      <c r="AG245" s="80"/>
      <c r="AH245" s="80"/>
      <c r="AI245" s="80"/>
    </row>
    <row r="246" spans="1:35" ht="15.75" customHeight="1" x14ac:dyDescent="0.2">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c r="AC246" s="80"/>
      <c r="AD246" s="80"/>
      <c r="AE246" s="80"/>
      <c r="AF246" s="80"/>
      <c r="AG246" s="80"/>
      <c r="AH246" s="80"/>
      <c r="AI246" s="80"/>
    </row>
    <row r="247" spans="1:35" ht="15.75" customHeight="1" x14ac:dyDescent="0.2">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c r="AC247" s="80"/>
      <c r="AD247" s="80"/>
      <c r="AE247" s="80"/>
      <c r="AF247" s="80"/>
      <c r="AG247" s="80"/>
      <c r="AH247" s="80"/>
      <c r="AI247" s="80"/>
    </row>
    <row r="248" spans="1:35" ht="15.75" customHeight="1" x14ac:dyDescent="0.2">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c r="AB248" s="80"/>
      <c r="AC248" s="80"/>
      <c r="AD248" s="80"/>
      <c r="AE248" s="80"/>
      <c r="AF248" s="80"/>
      <c r="AG248" s="80"/>
      <c r="AH248" s="80"/>
      <c r="AI248" s="80"/>
    </row>
    <row r="249" spans="1:35" ht="15.75" customHeight="1" x14ac:dyDescent="0.2">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c r="AB249" s="80"/>
      <c r="AC249" s="80"/>
      <c r="AD249" s="80"/>
      <c r="AE249" s="80"/>
      <c r="AF249" s="80"/>
      <c r="AG249" s="80"/>
      <c r="AH249" s="80"/>
      <c r="AI249" s="80"/>
    </row>
    <row r="250" spans="1:35" ht="15.75" customHeight="1" x14ac:dyDescent="0.2">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c r="AC250" s="80"/>
      <c r="AD250" s="80"/>
      <c r="AE250" s="80"/>
      <c r="AF250" s="80"/>
      <c r="AG250" s="80"/>
      <c r="AH250" s="80"/>
      <c r="AI250" s="80"/>
    </row>
    <row r="251" spans="1:35" ht="15.75" customHeight="1" x14ac:dyDescent="0.2">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c r="AC251" s="80"/>
      <c r="AD251" s="80"/>
      <c r="AE251" s="80"/>
      <c r="AF251" s="80"/>
      <c r="AG251" s="80"/>
      <c r="AH251" s="80"/>
      <c r="AI251" s="80"/>
    </row>
    <row r="252" spans="1:35" ht="15.75" customHeight="1" x14ac:dyDescent="0.2">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c r="AC252" s="80"/>
      <c r="AD252" s="80"/>
      <c r="AE252" s="80"/>
      <c r="AF252" s="80"/>
      <c r="AG252" s="80"/>
      <c r="AH252" s="80"/>
      <c r="AI252" s="80"/>
    </row>
    <row r="253" spans="1:35" ht="15.75" customHeight="1" x14ac:dyDescent="0.2">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c r="AC253" s="80"/>
      <c r="AD253" s="80"/>
      <c r="AE253" s="80"/>
      <c r="AF253" s="80"/>
      <c r="AG253" s="80"/>
      <c r="AH253" s="80"/>
      <c r="AI253" s="80"/>
    </row>
    <row r="254" spans="1:35" ht="15.75" customHeight="1" x14ac:dyDescent="0.2">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c r="AC254" s="80"/>
      <c r="AD254" s="80"/>
      <c r="AE254" s="80"/>
      <c r="AF254" s="80"/>
      <c r="AG254" s="80"/>
      <c r="AH254" s="80"/>
      <c r="AI254" s="80"/>
    </row>
    <row r="255" spans="1:35" ht="15.75" customHeight="1" x14ac:dyDescent="0.2">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c r="AB255" s="80"/>
      <c r="AC255" s="80"/>
      <c r="AD255" s="80"/>
      <c r="AE255" s="80"/>
      <c r="AF255" s="80"/>
      <c r="AG255" s="80"/>
      <c r="AH255" s="80"/>
      <c r="AI255" s="80"/>
    </row>
    <row r="256" spans="1:35" ht="15.75" customHeight="1" x14ac:dyDescent="0.2">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c r="AB256" s="80"/>
      <c r="AC256" s="80"/>
      <c r="AD256" s="80"/>
      <c r="AE256" s="80"/>
      <c r="AF256" s="80"/>
      <c r="AG256" s="80"/>
      <c r="AH256" s="80"/>
      <c r="AI256" s="80"/>
    </row>
    <row r="257" spans="1:35" ht="15.75" customHeight="1" x14ac:dyDescent="0.2">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c r="AB257" s="80"/>
      <c r="AC257" s="80"/>
      <c r="AD257" s="80"/>
      <c r="AE257" s="80"/>
      <c r="AF257" s="80"/>
      <c r="AG257" s="80"/>
      <c r="AH257" s="80"/>
      <c r="AI257" s="80"/>
    </row>
    <row r="258" spans="1:35" ht="15.75" customHeight="1" x14ac:dyDescent="0.2">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c r="AB258" s="80"/>
      <c r="AC258" s="80"/>
      <c r="AD258" s="80"/>
      <c r="AE258" s="80"/>
      <c r="AF258" s="80"/>
      <c r="AG258" s="80"/>
      <c r="AH258" s="80"/>
      <c r="AI258" s="80"/>
    </row>
    <row r="259" spans="1:35" ht="15.75" customHeight="1" x14ac:dyDescent="0.2">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c r="AB259" s="80"/>
      <c r="AC259" s="80"/>
      <c r="AD259" s="80"/>
      <c r="AE259" s="80"/>
      <c r="AF259" s="80"/>
      <c r="AG259" s="80"/>
      <c r="AH259" s="80"/>
      <c r="AI259" s="80"/>
    </row>
    <row r="260" spans="1:35" ht="15.75" customHeight="1" x14ac:dyDescent="0.2">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c r="AB260" s="80"/>
      <c r="AC260" s="80"/>
      <c r="AD260" s="80"/>
      <c r="AE260" s="80"/>
      <c r="AF260" s="80"/>
      <c r="AG260" s="80"/>
      <c r="AH260" s="80"/>
      <c r="AI260" s="80"/>
    </row>
    <row r="261" spans="1:35" ht="15.75" customHeight="1" x14ac:dyDescent="0.2">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c r="AC261" s="80"/>
      <c r="AD261" s="80"/>
      <c r="AE261" s="80"/>
      <c r="AF261" s="80"/>
      <c r="AG261" s="80"/>
      <c r="AH261" s="80"/>
      <c r="AI261" s="80"/>
    </row>
    <row r="262" spans="1:35" ht="15.75" customHeight="1" x14ac:dyDescent="0.2">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c r="AC262" s="80"/>
      <c r="AD262" s="80"/>
      <c r="AE262" s="80"/>
      <c r="AF262" s="80"/>
      <c r="AG262" s="80"/>
      <c r="AH262" s="80"/>
      <c r="AI262" s="80"/>
    </row>
    <row r="263" spans="1:35" ht="15.75" customHeight="1" x14ac:dyDescent="0.2">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c r="AB263" s="80"/>
      <c r="AC263" s="80"/>
      <c r="AD263" s="80"/>
      <c r="AE263" s="80"/>
      <c r="AF263" s="80"/>
      <c r="AG263" s="80"/>
      <c r="AH263" s="80"/>
      <c r="AI263" s="80"/>
    </row>
    <row r="264" spans="1:35" ht="15.75" customHeight="1" x14ac:dyDescent="0.2">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c r="AC264" s="80"/>
      <c r="AD264" s="80"/>
      <c r="AE264" s="80"/>
      <c r="AF264" s="80"/>
      <c r="AG264" s="80"/>
      <c r="AH264" s="80"/>
      <c r="AI264" s="80"/>
    </row>
    <row r="265" spans="1:35" ht="15.75" customHeight="1" x14ac:dyDescent="0.2">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c r="AC265" s="80"/>
      <c r="AD265" s="80"/>
      <c r="AE265" s="80"/>
      <c r="AF265" s="80"/>
      <c r="AG265" s="80"/>
      <c r="AH265" s="80"/>
      <c r="AI265" s="80"/>
    </row>
    <row r="266" spans="1:35" ht="15.75" customHeight="1" x14ac:dyDescent="0.2">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c r="AC266" s="80"/>
      <c r="AD266" s="80"/>
      <c r="AE266" s="80"/>
      <c r="AF266" s="80"/>
      <c r="AG266" s="80"/>
      <c r="AH266" s="80"/>
      <c r="AI266" s="80"/>
    </row>
    <row r="267" spans="1:35" ht="15.75" customHeight="1" x14ac:dyDescent="0.2">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c r="AC267" s="80"/>
      <c r="AD267" s="80"/>
      <c r="AE267" s="80"/>
      <c r="AF267" s="80"/>
      <c r="AG267" s="80"/>
      <c r="AH267" s="80"/>
      <c r="AI267" s="80"/>
    </row>
    <row r="268" spans="1:35" ht="15.75" customHeight="1" x14ac:dyDescent="0.2">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c r="AC268" s="80"/>
      <c r="AD268" s="80"/>
      <c r="AE268" s="80"/>
      <c r="AF268" s="80"/>
      <c r="AG268" s="80"/>
      <c r="AH268" s="80"/>
      <c r="AI268" s="80"/>
    </row>
    <row r="269" spans="1:35" ht="15.75" customHeight="1" x14ac:dyDescent="0.2">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c r="AC269" s="80"/>
      <c r="AD269" s="80"/>
      <c r="AE269" s="80"/>
      <c r="AF269" s="80"/>
      <c r="AG269" s="80"/>
      <c r="AH269" s="80"/>
      <c r="AI269" s="80"/>
    </row>
    <row r="270" spans="1:35" ht="15.75" customHeight="1" x14ac:dyDescent="0.2">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c r="AC270" s="80"/>
      <c r="AD270" s="80"/>
      <c r="AE270" s="80"/>
      <c r="AF270" s="80"/>
      <c r="AG270" s="80"/>
      <c r="AH270" s="80"/>
      <c r="AI270" s="80"/>
    </row>
    <row r="271" spans="1:35" ht="15.75" customHeight="1" x14ac:dyDescent="0.2">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c r="AC271" s="80"/>
      <c r="AD271" s="80"/>
      <c r="AE271" s="80"/>
      <c r="AF271" s="80"/>
      <c r="AG271" s="80"/>
      <c r="AH271" s="80"/>
      <c r="AI271" s="80"/>
    </row>
    <row r="272" spans="1:35" ht="15.75" customHeight="1" x14ac:dyDescent="0.2">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c r="AC272" s="80"/>
      <c r="AD272" s="80"/>
      <c r="AE272" s="80"/>
      <c r="AF272" s="80"/>
      <c r="AG272" s="80"/>
      <c r="AH272" s="80"/>
      <c r="AI272" s="80"/>
    </row>
    <row r="273" spans="1:35" ht="15.75" customHeight="1" x14ac:dyDescent="0.2">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c r="AB273" s="80"/>
      <c r="AC273" s="80"/>
      <c r="AD273" s="80"/>
      <c r="AE273" s="80"/>
      <c r="AF273" s="80"/>
      <c r="AG273" s="80"/>
      <c r="AH273" s="80"/>
      <c r="AI273" s="80"/>
    </row>
    <row r="274" spans="1:35" ht="15.75" customHeight="1" x14ac:dyDescent="0.2">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c r="AC274" s="80"/>
      <c r="AD274" s="80"/>
      <c r="AE274" s="80"/>
      <c r="AF274" s="80"/>
      <c r="AG274" s="80"/>
      <c r="AH274" s="80"/>
      <c r="AI274" s="80"/>
    </row>
    <row r="275" spans="1:35" ht="15.75" customHeight="1" x14ac:dyDescent="0.2">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c r="AC275" s="80"/>
      <c r="AD275" s="80"/>
      <c r="AE275" s="80"/>
      <c r="AF275" s="80"/>
      <c r="AG275" s="80"/>
      <c r="AH275" s="80"/>
      <c r="AI275" s="80"/>
    </row>
    <row r="276" spans="1:35" ht="15.75" customHeight="1" x14ac:dyDescent="0.2">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c r="AC276" s="80"/>
      <c r="AD276" s="80"/>
      <c r="AE276" s="80"/>
      <c r="AF276" s="80"/>
      <c r="AG276" s="80"/>
      <c r="AH276" s="80"/>
      <c r="AI276" s="80"/>
    </row>
    <row r="277" spans="1:35" ht="15.75" customHeight="1" x14ac:dyDescent="0.2">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c r="AC277" s="80"/>
      <c r="AD277" s="80"/>
      <c r="AE277" s="80"/>
      <c r="AF277" s="80"/>
      <c r="AG277" s="80"/>
      <c r="AH277" s="80"/>
      <c r="AI277" s="80"/>
    </row>
    <row r="278" spans="1:35" ht="15.75" customHeight="1" x14ac:dyDescent="0.2">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c r="AC278" s="80"/>
      <c r="AD278" s="80"/>
      <c r="AE278" s="80"/>
      <c r="AF278" s="80"/>
      <c r="AG278" s="80"/>
      <c r="AH278" s="80"/>
      <c r="AI278" s="80"/>
    </row>
    <row r="279" spans="1:35" ht="15.75" customHeight="1" x14ac:dyDescent="0.2">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c r="AC279" s="80"/>
      <c r="AD279" s="80"/>
      <c r="AE279" s="80"/>
      <c r="AF279" s="80"/>
      <c r="AG279" s="80"/>
      <c r="AH279" s="80"/>
      <c r="AI279" s="80"/>
    </row>
    <row r="280" spans="1:35" ht="15.75" customHeight="1" x14ac:dyDescent="0.2">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c r="AC280" s="80"/>
      <c r="AD280" s="80"/>
      <c r="AE280" s="80"/>
      <c r="AF280" s="80"/>
      <c r="AG280" s="80"/>
      <c r="AH280" s="80"/>
      <c r="AI280" s="80"/>
    </row>
    <row r="281" spans="1:35" ht="15.75" customHeight="1" x14ac:dyDescent="0.2">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c r="AB281" s="80"/>
      <c r="AC281" s="80"/>
      <c r="AD281" s="80"/>
      <c r="AE281" s="80"/>
      <c r="AF281" s="80"/>
      <c r="AG281" s="80"/>
      <c r="AH281" s="80"/>
      <c r="AI281" s="80"/>
    </row>
    <row r="282" spans="1:35" ht="15.75" customHeight="1" x14ac:dyDescent="0.2">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c r="AC282" s="80"/>
      <c r="AD282" s="80"/>
      <c r="AE282" s="80"/>
      <c r="AF282" s="80"/>
      <c r="AG282" s="80"/>
      <c r="AH282" s="80"/>
      <c r="AI282" s="80"/>
    </row>
    <row r="283" spans="1:35" ht="15.75" customHeight="1" x14ac:dyDescent="0.2">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c r="AC283" s="80"/>
      <c r="AD283" s="80"/>
      <c r="AE283" s="80"/>
      <c r="AF283" s="80"/>
      <c r="AG283" s="80"/>
      <c r="AH283" s="80"/>
      <c r="AI283" s="80"/>
    </row>
    <row r="284" spans="1:35" ht="15.75" customHeight="1" x14ac:dyDescent="0.2">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c r="AC284" s="80"/>
      <c r="AD284" s="80"/>
      <c r="AE284" s="80"/>
      <c r="AF284" s="80"/>
      <c r="AG284" s="80"/>
      <c r="AH284" s="80"/>
      <c r="AI284" s="80"/>
    </row>
    <row r="285" spans="1:35" ht="15.75" customHeight="1" x14ac:dyDescent="0.2">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c r="AB285" s="80"/>
      <c r="AC285" s="80"/>
      <c r="AD285" s="80"/>
      <c r="AE285" s="80"/>
      <c r="AF285" s="80"/>
      <c r="AG285" s="80"/>
      <c r="AH285" s="80"/>
      <c r="AI285" s="80"/>
    </row>
    <row r="286" spans="1:35" ht="15.75" customHeight="1" x14ac:dyDescent="0.2">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c r="AC286" s="80"/>
      <c r="AD286" s="80"/>
      <c r="AE286" s="80"/>
      <c r="AF286" s="80"/>
      <c r="AG286" s="80"/>
      <c r="AH286" s="80"/>
      <c r="AI286" s="80"/>
    </row>
    <row r="287" spans="1:35" ht="15.75" customHeight="1" x14ac:dyDescent="0.2">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c r="AC287" s="80"/>
      <c r="AD287" s="80"/>
      <c r="AE287" s="80"/>
      <c r="AF287" s="80"/>
      <c r="AG287" s="80"/>
      <c r="AH287" s="80"/>
      <c r="AI287" s="80"/>
    </row>
    <row r="288" spans="1:35" ht="15.75" customHeight="1" x14ac:dyDescent="0.2">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c r="AC288" s="80"/>
      <c r="AD288" s="80"/>
      <c r="AE288" s="80"/>
      <c r="AF288" s="80"/>
      <c r="AG288" s="80"/>
      <c r="AH288" s="80"/>
      <c r="AI288" s="80"/>
    </row>
    <row r="289" spans="1:35" ht="15.75" customHeight="1" x14ac:dyDescent="0.2">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c r="AC289" s="80"/>
      <c r="AD289" s="80"/>
      <c r="AE289" s="80"/>
      <c r="AF289" s="80"/>
      <c r="AG289" s="80"/>
      <c r="AH289" s="80"/>
      <c r="AI289" s="80"/>
    </row>
    <row r="290" spans="1:35" ht="15.75" customHeight="1" x14ac:dyDescent="0.2">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c r="AC290" s="80"/>
      <c r="AD290" s="80"/>
      <c r="AE290" s="80"/>
      <c r="AF290" s="80"/>
      <c r="AG290" s="80"/>
      <c r="AH290" s="80"/>
      <c r="AI290" s="80"/>
    </row>
    <row r="291" spans="1:35" ht="15.75" customHeight="1" x14ac:dyDescent="0.2">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c r="AB291" s="80"/>
      <c r="AC291" s="80"/>
      <c r="AD291" s="80"/>
      <c r="AE291" s="80"/>
      <c r="AF291" s="80"/>
      <c r="AG291" s="80"/>
      <c r="AH291" s="80"/>
      <c r="AI291" s="80"/>
    </row>
    <row r="292" spans="1:35" ht="15.75" customHeight="1" x14ac:dyDescent="0.2">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c r="AA292" s="80"/>
      <c r="AB292" s="80"/>
      <c r="AC292" s="80"/>
      <c r="AD292" s="80"/>
      <c r="AE292" s="80"/>
      <c r="AF292" s="80"/>
      <c r="AG292" s="80"/>
      <c r="AH292" s="80"/>
      <c r="AI292" s="80"/>
    </row>
    <row r="293" spans="1:35" ht="15.75" customHeight="1" x14ac:dyDescent="0.2">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c r="AC293" s="80"/>
      <c r="AD293" s="80"/>
      <c r="AE293" s="80"/>
      <c r="AF293" s="80"/>
      <c r="AG293" s="80"/>
      <c r="AH293" s="80"/>
      <c r="AI293" s="80"/>
    </row>
    <row r="294" spans="1:35" ht="15.75" customHeight="1" x14ac:dyDescent="0.2">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c r="AC294" s="80"/>
      <c r="AD294" s="80"/>
      <c r="AE294" s="80"/>
      <c r="AF294" s="80"/>
      <c r="AG294" s="80"/>
      <c r="AH294" s="80"/>
      <c r="AI294" s="80"/>
    </row>
    <row r="295" spans="1:35" ht="15.75" customHeight="1" x14ac:dyDescent="0.2">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c r="AC295" s="80"/>
      <c r="AD295" s="80"/>
      <c r="AE295" s="80"/>
      <c r="AF295" s="80"/>
      <c r="AG295" s="80"/>
      <c r="AH295" s="80"/>
      <c r="AI295" s="80"/>
    </row>
    <row r="296" spans="1:35" ht="15.75" customHeight="1" x14ac:dyDescent="0.2">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c r="AC296" s="80"/>
      <c r="AD296" s="80"/>
      <c r="AE296" s="80"/>
      <c r="AF296" s="80"/>
      <c r="AG296" s="80"/>
      <c r="AH296" s="80"/>
      <c r="AI296" s="80"/>
    </row>
    <row r="297" spans="1:35" ht="15.75" customHeight="1" x14ac:dyDescent="0.2">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c r="AC297" s="80"/>
      <c r="AD297" s="80"/>
      <c r="AE297" s="80"/>
      <c r="AF297" s="80"/>
      <c r="AG297" s="80"/>
      <c r="AH297" s="80"/>
      <c r="AI297" s="80"/>
    </row>
    <row r="298" spans="1:35" ht="15.75" customHeight="1" x14ac:dyDescent="0.2">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c r="AC298" s="80"/>
      <c r="AD298" s="80"/>
      <c r="AE298" s="80"/>
      <c r="AF298" s="80"/>
      <c r="AG298" s="80"/>
      <c r="AH298" s="80"/>
      <c r="AI298" s="80"/>
    </row>
    <row r="299" spans="1:35" ht="15.75" customHeight="1" x14ac:dyDescent="0.2">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c r="AC299" s="80"/>
      <c r="AD299" s="80"/>
      <c r="AE299" s="80"/>
      <c r="AF299" s="80"/>
      <c r="AG299" s="80"/>
      <c r="AH299" s="80"/>
      <c r="AI299" s="80"/>
    </row>
    <row r="300" spans="1:35" ht="15.75" customHeight="1" x14ac:dyDescent="0.2">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c r="AC300" s="80"/>
      <c r="AD300" s="80"/>
      <c r="AE300" s="80"/>
      <c r="AF300" s="80"/>
      <c r="AG300" s="80"/>
      <c r="AH300" s="80"/>
      <c r="AI300" s="80"/>
    </row>
    <row r="301" spans="1:35" ht="15.75" customHeight="1" x14ac:dyDescent="0.2">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c r="AC301" s="80"/>
      <c r="AD301" s="80"/>
      <c r="AE301" s="80"/>
      <c r="AF301" s="80"/>
      <c r="AG301" s="80"/>
      <c r="AH301" s="80"/>
      <c r="AI301" s="80"/>
    </row>
    <row r="302" spans="1:35" ht="15.75" customHeight="1" x14ac:dyDescent="0.2">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c r="AC302" s="80"/>
      <c r="AD302" s="80"/>
      <c r="AE302" s="80"/>
      <c r="AF302" s="80"/>
      <c r="AG302" s="80"/>
      <c r="AH302" s="80"/>
      <c r="AI302" s="80"/>
    </row>
    <row r="303" spans="1:35" ht="15.75" customHeight="1" x14ac:dyDescent="0.2">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c r="AC303" s="80"/>
      <c r="AD303" s="80"/>
      <c r="AE303" s="80"/>
      <c r="AF303" s="80"/>
      <c r="AG303" s="80"/>
      <c r="AH303" s="80"/>
      <c r="AI303" s="80"/>
    </row>
    <row r="304" spans="1:35" ht="15.75" customHeight="1" x14ac:dyDescent="0.2">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c r="AC304" s="80"/>
      <c r="AD304" s="80"/>
      <c r="AE304" s="80"/>
      <c r="AF304" s="80"/>
      <c r="AG304" s="80"/>
      <c r="AH304" s="80"/>
      <c r="AI304" s="80"/>
    </row>
    <row r="305" spans="1:35" ht="15.75" customHeight="1" x14ac:dyDescent="0.2">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c r="AC305" s="80"/>
      <c r="AD305" s="80"/>
      <c r="AE305" s="80"/>
      <c r="AF305" s="80"/>
      <c r="AG305" s="80"/>
      <c r="AH305" s="80"/>
      <c r="AI305" s="80"/>
    </row>
    <row r="306" spans="1:35" ht="15.75" customHeight="1" x14ac:dyDescent="0.2">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c r="AC306" s="80"/>
      <c r="AD306" s="80"/>
      <c r="AE306" s="80"/>
      <c r="AF306" s="80"/>
      <c r="AG306" s="80"/>
      <c r="AH306" s="80"/>
      <c r="AI306" s="80"/>
    </row>
    <row r="307" spans="1:35" ht="15.75" customHeight="1" x14ac:dyDescent="0.2">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c r="AC307" s="80"/>
      <c r="AD307" s="80"/>
      <c r="AE307" s="80"/>
      <c r="AF307" s="80"/>
      <c r="AG307" s="80"/>
      <c r="AH307" s="80"/>
      <c r="AI307" s="80"/>
    </row>
    <row r="308" spans="1:35" ht="15.75" customHeight="1" x14ac:dyDescent="0.2">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c r="AC308" s="80"/>
      <c r="AD308" s="80"/>
      <c r="AE308" s="80"/>
      <c r="AF308" s="80"/>
      <c r="AG308" s="80"/>
      <c r="AH308" s="80"/>
      <c r="AI308" s="80"/>
    </row>
    <row r="309" spans="1:35" ht="15.75" customHeight="1" x14ac:dyDescent="0.2">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c r="AC309" s="80"/>
      <c r="AD309" s="80"/>
      <c r="AE309" s="80"/>
      <c r="AF309" s="80"/>
      <c r="AG309" s="80"/>
      <c r="AH309" s="80"/>
      <c r="AI309" s="80"/>
    </row>
    <row r="310" spans="1:35" ht="15.75" customHeight="1" x14ac:dyDescent="0.2">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c r="AC310" s="80"/>
      <c r="AD310" s="80"/>
      <c r="AE310" s="80"/>
      <c r="AF310" s="80"/>
      <c r="AG310" s="80"/>
      <c r="AH310" s="80"/>
      <c r="AI310" s="80"/>
    </row>
    <row r="311" spans="1:35" ht="15.75" customHeight="1" x14ac:dyDescent="0.2">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c r="AC311" s="80"/>
      <c r="AD311" s="80"/>
      <c r="AE311" s="80"/>
      <c r="AF311" s="80"/>
      <c r="AG311" s="80"/>
      <c r="AH311" s="80"/>
      <c r="AI311" s="80"/>
    </row>
    <row r="312" spans="1:35" ht="15.75" customHeight="1" x14ac:dyDescent="0.2">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c r="AC312" s="80"/>
      <c r="AD312" s="80"/>
      <c r="AE312" s="80"/>
      <c r="AF312" s="80"/>
      <c r="AG312" s="80"/>
      <c r="AH312" s="80"/>
      <c r="AI312" s="80"/>
    </row>
    <row r="313" spans="1:35" ht="15.75" customHeight="1" x14ac:dyDescent="0.2">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c r="AC313" s="80"/>
      <c r="AD313" s="80"/>
      <c r="AE313" s="80"/>
      <c r="AF313" s="80"/>
      <c r="AG313" s="80"/>
      <c r="AH313" s="80"/>
      <c r="AI313" s="80"/>
    </row>
    <row r="314" spans="1:35" ht="15.75" customHeight="1" x14ac:dyDescent="0.2">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c r="AC314" s="80"/>
      <c r="AD314" s="80"/>
      <c r="AE314" s="80"/>
      <c r="AF314" s="80"/>
      <c r="AG314" s="80"/>
      <c r="AH314" s="80"/>
      <c r="AI314" s="80"/>
    </row>
    <row r="315" spans="1:35" ht="15.75" customHeight="1" x14ac:dyDescent="0.2">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c r="AC315" s="80"/>
      <c r="AD315" s="80"/>
      <c r="AE315" s="80"/>
      <c r="AF315" s="80"/>
      <c r="AG315" s="80"/>
      <c r="AH315" s="80"/>
      <c r="AI315" s="80"/>
    </row>
    <row r="316" spans="1:35" ht="15.75" customHeight="1" x14ac:dyDescent="0.2">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c r="AC316" s="80"/>
      <c r="AD316" s="80"/>
      <c r="AE316" s="80"/>
      <c r="AF316" s="80"/>
      <c r="AG316" s="80"/>
      <c r="AH316" s="80"/>
      <c r="AI316" s="80"/>
    </row>
    <row r="317" spans="1:35" ht="15.75" customHeight="1" x14ac:dyDescent="0.2">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c r="AC317" s="80"/>
      <c r="AD317" s="80"/>
      <c r="AE317" s="80"/>
      <c r="AF317" s="80"/>
      <c r="AG317" s="80"/>
      <c r="AH317" s="80"/>
      <c r="AI317" s="80"/>
    </row>
    <row r="318" spans="1:35" ht="15.75" customHeight="1" x14ac:dyDescent="0.2">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c r="AB318" s="80"/>
      <c r="AC318" s="80"/>
      <c r="AD318" s="80"/>
      <c r="AE318" s="80"/>
      <c r="AF318" s="80"/>
      <c r="AG318" s="80"/>
      <c r="AH318" s="80"/>
      <c r="AI318" s="80"/>
    </row>
    <row r="319" spans="1:35" ht="15.75" customHeight="1" x14ac:dyDescent="0.2">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c r="AC319" s="80"/>
      <c r="AD319" s="80"/>
      <c r="AE319" s="80"/>
      <c r="AF319" s="80"/>
      <c r="AG319" s="80"/>
      <c r="AH319" s="80"/>
      <c r="AI319" s="80"/>
    </row>
    <row r="320" spans="1:35" ht="15.75" customHeight="1" x14ac:dyDescent="0.2">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c r="AC320" s="80"/>
      <c r="AD320" s="80"/>
      <c r="AE320" s="80"/>
      <c r="AF320" s="80"/>
      <c r="AG320" s="80"/>
      <c r="AH320" s="80"/>
      <c r="AI320" s="80"/>
    </row>
    <row r="321" spans="1:35" ht="15.75" customHeight="1" x14ac:dyDescent="0.2">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c r="AC321" s="80"/>
      <c r="AD321" s="80"/>
      <c r="AE321" s="80"/>
      <c r="AF321" s="80"/>
      <c r="AG321" s="80"/>
      <c r="AH321" s="80"/>
      <c r="AI321" s="80"/>
    </row>
    <row r="322" spans="1:35" ht="15.75" customHeight="1" x14ac:dyDescent="0.2">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c r="AC322" s="80"/>
      <c r="AD322" s="80"/>
      <c r="AE322" s="80"/>
      <c r="AF322" s="80"/>
      <c r="AG322" s="80"/>
      <c r="AH322" s="80"/>
      <c r="AI322" s="80"/>
    </row>
    <row r="323" spans="1:35" ht="15.75" customHeight="1" x14ac:dyDescent="0.2">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c r="AC323" s="80"/>
      <c r="AD323" s="80"/>
      <c r="AE323" s="80"/>
      <c r="AF323" s="80"/>
      <c r="AG323" s="80"/>
      <c r="AH323" s="80"/>
      <c r="AI323" s="80"/>
    </row>
    <row r="324" spans="1:35" ht="15.75" customHeight="1" x14ac:dyDescent="0.2">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c r="AC324" s="80"/>
      <c r="AD324" s="80"/>
      <c r="AE324" s="80"/>
      <c r="AF324" s="80"/>
      <c r="AG324" s="80"/>
      <c r="AH324" s="80"/>
      <c r="AI324" s="80"/>
    </row>
    <row r="325" spans="1:35" ht="15.75" customHeight="1" x14ac:dyDescent="0.2">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c r="AC325" s="80"/>
      <c r="AD325" s="80"/>
      <c r="AE325" s="80"/>
      <c r="AF325" s="80"/>
      <c r="AG325" s="80"/>
      <c r="AH325" s="80"/>
      <c r="AI325" s="80"/>
    </row>
    <row r="326" spans="1:35" ht="15.75" customHeight="1" x14ac:dyDescent="0.2">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c r="AC326" s="80"/>
      <c r="AD326" s="80"/>
      <c r="AE326" s="80"/>
      <c r="AF326" s="80"/>
      <c r="AG326" s="80"/>
      <c r="AH326" s="80"/>
      <c r="AI326" s="80"/>
    </row>
    <row r="327" spans="1:35" ht="15.75" customHeight="1" x14ac:dyDescent="0.2">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c r="AC327" s="80"/>
      <c r="AD327" s="80"/>
      <c r="AE327" s="80"/>
      <c r="AF327" s="80"/>
      <c r="AG327" s="80"/>
      <c r="AH327" s="80"/>
      <c r="AI327" s="80"/>
    </row>
    <row r="328" spans="1:35" ht="15.75" customHeight="1" x14ac:dyDescent="0.2">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c r="AC328" s="80"/>
      <c r="AD328" s="80"/>
      <c r="AE328" s="80"/>
      <c r="AF328" s="80"/>
      <c r="AG328" s="80"/>
      <c r="AH328" s="80"/>
      <c r="AI328" s="80"/>
    </row>
    <row r="329" spans="1:35" ht="15.75" customHeight="1" x14ac:dyDescent="0.2">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c r="AC329" s="80"/>
      <c r="AD329" s="80"/>
      <c r="AE329" s="80"/>
      <c r="AF329" s="80"/>
      <c r="AG329" s="80"/>
      <c r="AH329" s="80"/>
      <c r="AI329" s="80"/>
    </row>
    <row r="330" spans="1:35" ht="15.75" customHeight="1" x14ac:dyDescent="0.2">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c r="AC330" s="80"/>
      <c r="AD330" s="80"/>
      <c r="AE330" s="80"/>
      <c r="AF330" s="80"/>
      <c r="AG330" s="80"/>
      <c r="AH330" s="80"/>
      <c r="AI330" s="80"/>
    </row>
    <row r="331" spans="1:35" ht="15.75" customHeight="1" x14ac:dyDescent="0.2">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c r="AC331" s="80"/>
      <c r="AD331" s="80"/>
      <c r="AE331" s="80"/>
      <c r="AF331" s="80"/>
      <c r="AG331" s="80"/>
      <c r="AH331" s="80"/>
      <c r="AI331" s="80"/>
    </row>
    <row r="332" spans="1:35" ht="15.75" customHeight="1" x14ac:dyDescent="0.2">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c r="AC332" s="80"/>
      <c r="AD332" s="80"/>
      <c r="AE332" s="80"/>
      <c r="AF332" s="80"/>
      <c r="AG332" s="80"/>
      <c r="AH332" s="80"/>
      <c r="AI332" s="80"/>
    </row>
    <row r="333" spans="1:35" ht="15.75" customHeight="1" x14ac:dyDescent="0.2">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c r="AC333" s="80"/>
      <c r="AD333" s="80"/>
      <c r="AE333" s="80"/>
      <c r="AF333" s="80"/>
      <c r="AG333" s="80"/>
      <c r="AH333" s="80"/>
      <c r="AI333" s="80"/>
    </row>
    <row r="334" spans="1:35" ht="15.75" customHeight="1" x14ac:dyDescent="0.2">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c r="AC334" s="80"/>
      <c r="AD334" s="80"/>
      <c r="AE334" s="80"/>
      <c r="AF334" s="80"/>
      <c r="AG334" s="80"/>
      <c r="AH334" s="80"/>
      <c r="AI334" s="80"/>
    </row>
    <row r="335" spans="1:35" ht="15.75" customHeight="1" x14ac:dyDescent="0.2">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c r="AC335" s="80"/>
      <c r="AD335" s="80"/>
      <c r="AE335" s="80"/>
      <c r="AF335" s="80"/>
      <c r="AG335" s="80"/>
      <c r="AH335" s="80"/>
      <c r="AI335" s="80"/>
    </row>
    <row r="336" spans="1:35" ht="15.75" customHeight="1" x14ac:dyDescent="0.2">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c r="AC336" s="80"/>
      <c r="AD336" s="80"/>
      <c r="AE336" s="80"/>
      <c r="AF336" s="80"/>
      <c r="AG336" s="80"/>
      <c r="AH336" s="80"/>
      <c r="AI336" s="80"/>
    </row>
    <row r="337" spans="1:35" ht="15.75" customHeight="1" x14ac:dyDescent="0.2">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c r="AC337" s="80"/>
      <c r="AD337" s="80"/>
      <c r="AE337" s="80"/>
      <c r="AF337" s="80"/>
      <c r="AG337" s="80"/>
      <c r="AH337" s="80"/>
      <c r="AI337" s="80"/>
    </row>
    <row r="338" spans="1:35" ht="15.75" customHeight="1" x14ac:dyDescent="0.2">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c r="AC338" s="80"/>
      <c r="AD338" s="80"/>
      <c r="AE338" s="80"/>
      <c r="AF338" s="80"/>
      <c r="AG338" s="80"/>
      <c r="AH338" s="80"/>
      <c r="AI338" s="80"/>
    </row>
    <row r="339" spans="1:35" ht="15.75" customHeight="1" x14ac:dyDescent="0.2">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c r="AC339" s="80"/>
      <c r="AD339" s="80"/>
      <c r="AE339" s="80"/>
      <c r="AF339" s="80"/>
      <c r="AG339" s="80"/>
      <c r="AH339" s="80"/>
      <c r="AI339" s="80"/>
    </row>
    <row r="340" spans="1:35" ht="15.75" customHeight="1" x14ac:dyDescent="0.2">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c r="AC340" s="80"/>
      <c r="AD340" s="80"/>
      <c r="AE340" s="80"/>
      <c r="AF340" s="80"/>
      <c r="AG340" s="80"/>
      <c r="AH340" s="80"/>
      <c r="AI340" s="80"/>
    </row>
    <row r="341" spans="1:35" ht="15.75" customHeight="1" x14ac:dyDescent="0.2">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c r="AF341" s="80"/>
      <c r="AG341" s="80"/>
      <c r="AH341" s="80"/>
      <c r="AI341" s="80"/>
    </row>
    <row r="342" spans="1:35" ht="15.75" customHeight="1" x14ac:dyDescent="0.2">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c r="AC342" s="80"/>
      <c r="AD342" s="80"/>
      <c r="AE342" s="80"/>
      <c r="AF342" s="80"/>
      <c r="AG342" s="80"/>
      <c r="AH342" s="80"/>
      <c r="AI342" s="80"/>
    </row>
    <row r="343" spans="1:35" ht="15.75" customHeight="1" x14ac:dyDescent="0.2">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c r="AC343" s="80"/>
      <c r="AD343" s="80"/>
      <c r="AE343" s="80"/>
      <c r="AF343" s="80"/>
      <c r="AG343" s="80"/>
      <c r="AH343" s="80"/>
      <c r="AI343" s="80"/>
    </row>
    <row r="344" spans="1:35" ht="15.75" customHeight="1" x14ac:dyDescent="0.2">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c r="AC344" s="80"/>
      <c r="AD344" s="80"/>
      <c r="AE344" s="80"/>
      <c r="AF344" s="80"/>
      <c r="AG344" s="80"/>
      <c r="AH344" s="80"/>
      <c r="AI344" s="80"/>
    </row>
    <row r="345" spans="1:35" ht="15.75" customHeight="1" x14ac:dyDescent="0.2">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c r="AC345" s="80"/>
      <c r="AD345" s="80"/>
      <c r="AE345" s="80"/>
      <c r="AF345" s="80"/>
      <c r="AG345" s="80"/>
      <c r="AH345" s="80"/>
      <c r="AI345" s="80"/>
    </row>
    <row r="346" spans="1:35" ht="15.75" customHeight="1" x14ac:dyDescent="0.2">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c r="AC346" s="80"/>
      <c r="AD346" s="80"/>
      <c r="AE346" s="80"/>
      <c r="AF346" s="80"/>
      <c r="AG346" s="80"/>
      <c r="AH346" s="80"/>
      <c r="AI346" s="80"/>
    </row>
    <row r="347" spans="1:35" ht="15.75" customHeight="1" x14ac:dyDescent="0.2">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c r="AC347" s="80"/>
      <c r="AD347" s="80"/>
      <c r="AE347" s="80"/>
      <c r="AF347" s="80"/>
      <c r="AG347" s="80"/>
      <c r="AH347" s="80"/>
      <c r="AI347" s="80"/>
    </row>
    <row r="348" spans="1:35" ht="15.75" customHeight="1" x14ac:dyDescent="0.2">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c r="AC348" s="80"/>
      <c r="AD348" s="80"/>
      <c r="AE348" s="80"/>
      <c r="AF348" s="80"/>
      <c r="AG348" s="80"/>
      <c r="AH348" s="80"/>
      <c r="AI348" s="80"/>
    </row>
    <row r="349" spans="1:35" ht="15.75" customHeight="1" x14ac:dyDescent="0.2">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c r="AC349" s="80"/>
      <c r="AD349" s="80"/>
      <c r="AE349" s="80"/>
      <c r="AF349" s="80"/>
      <c r="AG349" s="80"/>
      <c r="AH349" s="80"/>
      <c r="AI349" s="80"/>
    </row>
    <row r="350" spans="1:35" ht="15.75" customHeight="1" x14ac:dyDescent="0.2">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c r="AC350" s="80"/>
      <c r="AD350" s="80"/>
      <c r="AE350" s="80"/>
      <c r="AF350" s="80"/>
      <c r="AG350" s="80"/>
      <c r="AH350" s="80"/>
      <c r="AI350" s="80"/>
    </row>
    <row r="351" spans="1:35" ht="15.75" customHeight="1" x14ac:dyDescent="0.2">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c r="AC351" s="80"/>
      <c r="AD351" s="80"/>
      <c r="AE351" s="80"/>
      <c r="AF351" s="80"/>
      <c r="AG351" s="80"/>
      <c r="AH351" s="80"/>
      <c r="AI351" s="80"/>
    </row>
    <row r="352" spans="1:35" ht="15.75" customHeight="1" x14ac:dyDescent="0.2">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c r="AC352" s="80"/>
      <c r="AD352" s="80"/>
      <c r="AE352" s="80"/>
      <c r="AF352" s="80"/>
      <c r="AG352" s="80"/>
      <c r="AH352" s="80"/>
      <c r="AI352" s="80"/>
    </row>
    <row r="353" spans="1:35" ht="15.75" customHeight="1" x14ac:dyDescent="0.2">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c r="AC353" s="80"/>
      <c r="AD353" s="80"/>
      <c r="AE353" s="80"/>
      <c r="AF353" s="80"/>
      <c r="AG353" s="80"/>
      <c r="AH353" s="80"/>
      <c r="AI353" s="80"/>
    </row>
    <row r="354" spans="1:35" ht="15.75" customHeight="1" x14ac:dyDescent="0.2">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c r="AC354" s="80"/>
      <c r="AD354" s="80"/>
      <c r="AE354" s="80"/>
      <c r="AF354" s="80"/>
      <c r="AG354" s="80"/>
      <c r="AH354" s="80"/>
      <c r="AI354" s="80"/>
    </row>
    <row r="355" spans="1:35" ht="15.75" customHeight="1" x14ac:dyDescent="0.2">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c r="AC355" s="80"/>
      <c r="AD355" s="80"/>
      <c r="AE355" s="80"/>
      <c r="AF355" s="80"/>
      <c r="AG355" s="80"/>
      <c r="AH355" s="80"/>
      <c r="AI355" s="80"/>
    </row>
    <row r="356" spans="1:35" ht="15.75" customHeight="1" x14ac:dyDescent="0.2">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c r="AC356" s="80"/>
      <c r="AD356" s="80"/>
      <c r="AE356" s="80"/>
      <c r="AF356" s="80"/>
      <c r="AG356" s="80"/>
      <c r="AH356" s="80"/>
      <c r="AI356" s="80"/>
    </row>
    <row r="357" spans="1:35" ht="15.75" customHeight="1" x14ac:dyDescent="0.2">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c r="AC357" s="80"/>
      <c r="AD357" s="80"/>
      <c r="AE357" s="80"/>
      <c r="AF357" s="80"/>
      <c r="AG357" s="80"/>
      <c r="AH357" s="80"/>
      <c r="AI357" s="80"/>
    </row>
    <row r="358" spans="1:35" ht="15.75" customHeight="1" x14ac:dyDescent="0.2">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c r="AC358" s="80"/>
      <c r="AD358" s="80"/>
      <c r="AE358" s="80"/>
      <c r="AF358" s="80"/>
      <c r="AG358" s="80"/>
      <c r="AH358" s="80"/>
      <c r="AI358" s="80"/>
    </row>
    <row r="359" spans="1:35" ht="15.75" customHeight="1" x14ac:dyDescent="0.2">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c r="AC359" s="80"/>
      <c r="AD359" s="80"/>
      <c r="AE359" s="80"/>
      <c r="AF359" s="80"/>
      <c r="AG359" s="80"/>
      <c r="AH359" s="80"/>
      <c r="AI359" s="80"/>
    </row>
    <row r="360" spans="1:35" ht="15.75" customHeight="1" x14ac:dyDescent="0.2">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c r="AC360" s="80"/>
      <c r="AD360" s="80"/>
      <c r="AE360" s="80"/>
      <c r="AF360" s="80"/>
      <c r="AG360" s="80"/>
      <c r="AH360" s="80"/>
      <c r="AI360" s="80"/>
    </row>
    <row r="361" spans="1:35" ht="15.75" customHeight="1" x14ac:dyDescent="0.2">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c r="AC361" s="80"/>
      <c r="AD361" s="80"/>
      <c r="AE361" s="80"/>
      <c r="AF361" s="80"/>
      <c r="AG361" s="80"/>
      <c r="AH361" s="80"/>
      <c r="AI361" s="80"/>
    </row>
    <row r="362" spans="1:35" ht="15.75" customHeight="1" x14ac:dyDescent="0.2">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c r="AC362" s="80"/>
      <c r="AD362" s="80"/>
      <c r="AE362" s="80"/>
      <c r="AF362" s="80"/>
      <c r="AG362" s="80"/>
      <c r="AH362" s="80"/>
      <c r="AI362" s="80"/>
    </row>
    <row r="363" spans="1:35" ht="15.75" customHeight="1" x14ac:dyDescent="0.2">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c r="AC363" s="80"/>
      <c r="AD363" s="80"/>
      <c r="AE363" s="80"/>
      <c r="AF363" s="80"/>
      <c r="AG363" s="80"/>
      <c r="AH363" s="80"/>
      <c r="AI363" s="80"/>
    </row>
    <row r="364" spans="1:35" ht="15.75" customHeight="1" x14ac:dyDescent="0.2">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c r="AC364" s="80"/>
      <c r="AD364" s="80"/>
      <c r="AE364" s="80"/>
      <c r="AF364" s="80"/>
      <c r="AG364" s="80"/>
      <c r="AH364" s="80"/>
      <c r="AI364" s="80"/>
    </row>
    <row r="365" spans="1:35" ht="15.75" customHeight="1" x14ac:dyDescent="0.2">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c r="AC365" s="80"/>
      <c r="AD365" s="80"/>
      <c r="AE365" s="80"/>
      <c r="AF365" s="80"/>
      <c r="AG365" s="80"/>
      <c r="AH365" s="80"/>
      <c r="AI365" s="80"/>
    </row>
    <row r="366" spans="1:35" ht="15.75" customHeight="1" x14ac:dyDescent="0.2">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c r="AC366" s="80"/>
      <c r="AD366" s="80"/>
      <c r="AE366" s="80"/>
      <c r="AF366" s="80"/>
      <c r="AG366" s="80"/>
      <c r="AH366" s="80"/>
      <c r="AI366" s="80"/>
    </row>
    <row r="367" spans="1:35" ht="15.75" customHeight="1" x14ac:dyDescent="0.2">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c r="AC367" s="80"/>
      <c r="AD367" s="80"/>
      <c r="AE367" s="80"/>
      <c r="AF367" s="80"/>
      <c r="AG367" s="80"/>
      <c r="AH367" s="80"/>
      <c r="AI367" s="80"/>
    </row>
    <row r="368" spans="1:35" ht="15.75" customHeight="1" x14ac:dyDescent="0.2">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c r="AC368" s="80"/>
      <c r="AD368" s="80"/>
      <c r="AE368" s="80"/>
      <c r="AF368" s="80"/>
      <c r="AG368" s="80"/>
      <c r="AH368" s="80"/>
      <c r="AI368" s="80"/>
    </row>
    <row r="369" spans="1:35" ht="15.75" customHeight="1" x14ac:dyDescent="0.2">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c r="AC369" s="80"/>
      <c r="AD369" s="80"/>
      <c r="AE369" s="80"/>
      <c r="AF369" s="80"/>
      <c r="AG369" s="80"/>
      <c r="AH369" s="80"/>
      <c r="AI369" s="80"/>
    </row>
    <row r="370" spans="1:35" ht="15.75" customHeight="1" x14ac:dyDescent="0.2">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c r="AC370" s="80"/>
      <c r="AD370" s="80"/>
      <c r="AE370" s="80"/>
      <c r="AF370" s="80"/>
      <c r="AG370" s="80"/>
      <c r="AH370" s="80"/>
      <c r="AI370" s="80"/>
    </row>
    <row r="371" spans="1:35" ht="15.75" customHeight="1" x14ac:dyDescent="0.2">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c r="AC371" s="80"/>
      <c r="AD371" s="80"/>
      <c r="AE371" s="80"/>
      <c r="AF371" s="80"/>
      <c r="AG371" s="80"/>
      <c r="AH371" s="80"/>
      <c r="AI371" s="80"/>
    </row>
    <row r="372" spans="1:35" ht="15.75" customHeight="1" x14ac:dyDescent="0.2">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c r="AC372" s="80"/>
      <c r="AD372" s="80"/>
      <c r="AE372" s="80"/>
      <c r="AF372" s="80"/>
      <c r="AG372" s="80"/>
      <c r="AH372" s="80"/>
      <c r="AI372" s="80"/>
    </row>
    <row r="373" spans="1:35" ht="15.75" customHeight="1" x14ac:dyDescent="0.2">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c r="AC373" s="80"/>
      <c r="AD373" s="80"/>
      <c r="AE373" s="80"/>
      <c r="AF373" s="80"/>
      <c r="AG373" s="80"/>
      <c r="AH373" s="80"/>
      <c r="AI373" s="80"/>
    </row>
    <row r="374" spans="1:35" ht="15.75" customHeight="1" x14ac:dyDescent="0.2">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c r="AC374" s="80"/>
      <c r="AD374" s="80"/>
      <c r="AE374" s="80"/>
      <c r="AF374" s="80"/>
      <c r="AG374" s="80"/>
      <c r="AH374" s="80"/>
      <c r="AI374" s="80"/>
    </row>
    <row r="375" spans="1:35" ht="15.75" customHeight="1" x14ac:dyDescent="0.2">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c r="AC375" s="80"/>
      <c r="AD375" s="80"/>
      <c r="AE375" s="80"/>
      <c r="AF375" s="80"/>
      <c r="AG375" s="80"/>
      <c r="AH375" s="80"/>
      <c r="AI375" s="80"/>
    </row>
    <row r="376" spans="1:35" ht="15.75" customHeight="1" x14ac:dyDescent="0.2">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c r="AC376" s="80"/>
      <c r="AD376" s="80"/>
      <c r="AE376" s="80"/>
      <c r="AF376" s="80"/>
      <c r="AG376" s="80"/>
      <c r="AH376" s="80"/>
      <c r="AI376" s="80"/>
    </row>
    <row r="377" spans="1:35" ht="15.75" customHeight="1" x14ac:dyDescent="0.2">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c r="AC377" s="80"/>
      <c r="AD377" s="80"/>
      <c r="AE377" s="80"/>
      <c r="AF377" s="80"/>
      <c r="AG377" s="80"/>
      <c r="AH377" s="80"/>
      <c r="AI377" s="80"/>
    </row>
    <row r="378" spans="1:35" ht="15.75" customHeight="1" x14ac:dyDescent="0.2">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c r="AC378" s="80"/>
      <c r="AD378" s="80"/>
      <c r="AE378" s="80"/>
      <c r="AF378" s="80"/>
      <c r="AG378" s="80"/>
      <c r="AH378" s="80"/>
      <c r="AI378" s="80"/>
    </row>
    <row r="379" spans="1:35" ht="15.75" customHeight="1" x14ac:dyDescent="0.2">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c r="AC379" s="80"/>
      <c r="AD379" s="80"/>
      <c r="AE379" s="80"/>
      <c r="AF379" s="80"/>
      <c r="AG379" s="80"/>
      <c r="AH379" s="80"/>
      <c r="AI379" s="80"/>
    </row>
    <row r="380" spans="1:35" ht="15.75" customHeight="1" x14ac:dyDescent="0.2">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c r="AC380" s="80"/>
      <c r="AD380" s="80"/>
      <c r="AE380" s="80"/>
      <c r="AF380" s="80"/>
      <c r="AG380" s="80"/>
      <c r="AH380" s="80"/>
      <c r="AI380" s="80"/>
    </row>
    <row r="381" spans="1:35" ht="15.75" customHeight="1" x14ac:dyDescent="0.2">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c r="AC381" s="80"/>
      <c r="AD381" s="80"/>
      <c r="AE381" s="80"/>
      <c r="AF381" s="80"/>
      <c r="AG381" s="80"/>
      <c r="AH381" s="80"/>
      <c r="AI381" s="80"/>
    </row>
    <row r="382" spans="1:35" ht="15.75" customHeight="1" x14ac:dyDescent="0.2">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c r="AC382" s="80"/>
      <c r="AD382" s="80"/>
      <c r="AE382" s="80"/>
      <c r="AF382" s="80"/>
      <c r="AG382" s="80"/>
      <c r="AH382" s="80"/>
      <c r="AI382" s="80"/>
    </row>
    <row r="383" spans="1:35" ht="15.75" customHeight="1" x14ac:dyDescent="0.2">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c r="AC383" s="80"/>
      <c r="AD383" s="80"/>
      <c r="AE383" s="80"/>
      <c r="AF383" s="80"/>
      <c r="AG383" s="80"/>
      <c r="AH383" s="80"/>
      <c r="AI383" s="80"/>
    </row>
    <row r="384" spans="1:35" ht="15.75" customHeight="1" x14ac:dyDescent="0.2">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c r="AC384" s="80"/>
      <c r="AD384" s="80"/>
      <c r="AE384" s="80"/>
      <c r="AF384" s="80"/>
      <c r="AG384" s="80"/>
      <c r="AH384" s="80"/>
      <c r="AI384" s="80"/>
    </row>
    <row r="385" spans="1:35" ht="15.75" customHeight="1" x14ac:dyDescent="0.2">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c r="AC385" s="80"/>
      <c r="AD385" s="80"/>
      <c r="AE385" s="80"/>
      <c r="AF385" s="80"/>
      <c r="AG385" s="80"/>
      <c r="AH385" s="80"/>
      <c r="AI385" s="80"/>
    </row>
    <row r="386" spans="1:35" ht="15.75" customHeight="1" x14ac:dyDescent="0.2">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c r="AC386" s="80"/>
      <c r="AD386" s="80"/>
      <c r="AE386" s="80"/>
      <c r="AF386" s="80"/>
      <c r="AG386" s="80"/>
      <c r="AH386" s="80"/>
      <c r="AI386" s="80"/>
    </row>
    <row r="387" spans="1:35" ht="15.75" customHeight="1" x14ac:dyDescent="0.2">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c r="AC387" s="80"/>
      <c r="AD387" s="80"/>
      <c r="AE387" s="80"/>
      <c r="AF387" s="80"/>
      <c r="AG387" s="80"/>
      <c r="AH387" s="80"/>
      <c r="AI387" s="80"/>
    </row>
    <row r="388" spans="1:35" ht="15.75" customHeight="1" x14ac:dyDescent="0.2">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c r="AB388" s="80"/>
      <c r="AC388" s="80"/>
      <c r="AD388" s="80"/>
      <c r="AE388" s="80"/>
      <c r="AF388" s="80"/>
      <c r="AG388" s="80"/>
      <c r="AH388" s="80"/>
      <c r="AI388" s="80"/>
    </row>
    <row r="389" spans="1:35" ht="15.75" customHeight="1" x14ac:dyDescent="0.2">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c r="AC389" s="80"/>
      <c r="AD389" s="80"/>
      <c r="AE389" s="80"/>
      <c r="AF389" s="80"/>
      <c r="AG389" s="80"/>
      <c r="AH389" s="80"/>
      <c r="AI389" s="80"/>
    </row>
    <row r="390" spans="1:35" ht="15.75" customHeight="1" x14ac:dyDescent="0.2">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c r="AA390" s="80"/>
      <c r="AB390" s="80"/>
      <c r="AC390" s="80"/>
      <c r="AD390" s="80"/>
      <c r="AE390" s="80"/>
      <c r="AF390" s="80"/>
      <c r="AG390" s="80"/>
      <c r="AH390" s="80"/>
      <c r="AI390" s="80"/>
    </row>
    <row r="391" spans="1:35" ht="15.75" customHeight="1" x14ac:dyDescent="0.2">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c r="AC391" s="80"/>
      <c r="AD391" s="80"/>
      <c r="AE391" s="80"/>
      <c r="AF391" s="80"/>
      <c r="AG391" s="80"/>
      <c r="AH391" s="80"/>
      <c r="AI391" s="80"/>
    </row>
    <row r="392" spans="1:35" ht="15.75" customHeight="1" x14ac:dyDescent="0.2">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c r="AB392" s="80"/>
      <c r="AC392" s="80"/>
      <c r="AD392" s="80"/>
      <c r="AE392" s="80"/>
      <c r="AF392" s="80"/>
      <c r="AG392" s="80"/>
      <c r="AH392" s="80"/>
      <c r="AI392" s="80"/>
    </row>
    <row r="393" spans="1:35" ht="15.75" customHeight="1" x14ac:dyDescent="0.2">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c r="AC393" s="80"/>
      <c r="AD393" s="80"/>
      <c r="AE393" s="80"/>
      <c r="AF393" s="80"/>
      <c r="AG393" s="80"/>
      <c r="AH393" s="80"/>
      <c r="AI393" s="80"/>
    </row>
    <row r="394" spans="1:35" ht="15.75" customHeight="1" x14ac:dyDescent="0.2">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c r="AA394" s="80"/>
      <c r="AB394" s="80"/>
      <c r="AC394" s="80"/>
      <c r="AD394" s="80"/>
      <c r="AE394" s="80"/>
      <c r="AF394" s="80"/>
      <c r="AG394" s="80"/>
      <c r="AH394" s="80"/>
      <c r="AI394" s="80"/>
    </row>
    <row r="395" spans="1:35" ht="15.75" customHeight="1" x14ac:dyDescent="0.2">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c r="AB395" s="80"/>
      <c r="AC395" s="80"/>
      <c r="AD395" s="80"/>
      <c r="AE395" s="80"/>
      <c r="AF395" s="80"/>
      <c r="AG395" s="80"/>
      <c r="AH395" s="80"/>
      <c r="AI395" s="80"/>
    </row>
    <row r="396" spans="1:35" ht="15.75" customHeight="1" x14ac:dyDescent="0.2">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c r="AB396" s="80"/>
      <c r="AC396" s="80"/>
      <c r="AD396" s="80"/>
      <c r="AE396" s="80"/>
      <c r="AF396" s="80"/>
      <c r="AG396" s="80"/>
      <c r="AH396" s="80"/>
      <c r="AI396" s="80"/>
    </row>
    <row r="397" spans="1:35" ht="15.75" customHeight="1" x14ac:dyDescent="0.2">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c r="AA397" s="80"/>
      <c r="AB397" s="80"/>
      <c r="AC397" s="80"/>
      <c r="AD397" s="80"/>
      <c r="AE397" s="80"/>
      <c r="AF397" s="80"/>
      <c r="AG397" s="80"/>
      <c r="AH397" s="80"/>
      <c r="AI397" s="80"/>
    </row>
    <row r="398" spans="1:35" ht="15.75" customHeight="1" x14ac:dyDescent="0.2">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c r="AB398" s="80"/>
      <c r="AC398" s="80"/>
      <c r="AD398" s="80"/>
      <c r="AE398" s="80"/>
      <c r="AF398" s="80"/>
      <c r="AG398" s="80"/>
      <c r="AH398" s="80"/>
      <c r="AI398" s="80"/>
    </row>
    <row r="399" spans="1:35" ht="15.75" customHeight="1" x14ac:dyDescent="0.2">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c r="AB399" s="80"/>
      <c r="AC399" s="80"/>
      <c r="AD399" s="80"/>
      <c r="AE399" s="80"/>
      <c r="AF399" s="80"/>
      <c r="AG399" s="80"/>
      <c r="AH399" s="80"/>
      <c r="AI399" s="80"/>
    </row>
    <row r="400" spans="1:35" ht="15.75" customHeight="1" x14ac:dyDescent="0.2">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c r="AB400" s="80"/>
      <c r="AC400" s="80"/>
      <c r="AD400" s="80"/>
      <c r="AE400" s="80"/>
      <c r="AF400" s="80"/>
      <c r="AG400" s="80"/>
      <c r="AH400" s="80"/>
      <c r="AI400" s="80"/>
    </row>
    <row r="401" spans="1:35" ht="15.75" customHeight="1" x14ac:dyDescent="0.2">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c r="AB401" s="80"/>
      <c r="AC401" s="80"/>
      <c r="AD401" s="80"/>
      <c r="AE401" s="80"/>
      <c r="AF401" s="80"/>
      <c r="AG401" s="80"/>
      <c r="AH401" s="80"/>
      <c r="AI401" s="80"/>
    </row>
    <row r="402" spans="1:35" ht="15.75" customHeight="1" x14ac:dyDescent="0.2">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c r="AB402" s="80"/>
      <c r="AC402" s="80"/>
      <c r="AD402" s="80"/>
      <c r="AE402" s="80"/>
      <c r="AF402" s="80"/>
      <c r="AG402" s="80"/>
      <c r="AH402" s="80"/>
      <c r="AI402" s="80"/>
    </row>
    <row r="403" spans="1:35" ht="15.75" customHeight="1" x14ac:dyDescent="0.2">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c r="AB403" s="80"/>
      <c r="AC403" s="80"/>
      <c r="AD403" s="80"/>
      <c r="AE403" s="80"/>
      <c r="AF403" s="80"/>
      <c r="AG403" s="80"/>
      <c r="AH403" s="80"/>
      <c r="AI403" s="80"/>
    </row>
    <row r="404" spans="1:35" ht="15.75" customHeight="1" x14ac:dyDescent="0.2">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c r="AB404" s="80"/>
      <c r="AC404" s="80"/>
      <c r="AD404" s="80"/>
      <c r="AE404" s="80"/>
      <c r="AF404" s="80"/>
      <c r="AG404" s="80"/>
      <c r="AH404" s="80"/>
      <c r="AI404" s="80"/>
    </row>
    <row r="405" spans="1:35" ht="15.75" customHeight="1" x14ac:dyDescent="0.2">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c r="AA405" s="80"/>
      <c r="AB405" s="80"/>
      <c r="AC405" s="80"/>
      <c r="AD405" s="80"/>
      <c r="AE405" s="80"/>
      <c r="AF405" s="80"/>
      <c r="AG405" s="80"/>
      <c r="AH405" s="80"/>
      <c r="AI405" s="80"/>
    </row>
    <row r="406" spans="1:35" ht="15.75" customHeight="1" x14ac:dyDescent="0.2">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c r="AB406" s="80"/>
      <c r="AC406" s="80"/>
      <c r="AD406" s="80"/>
      <c r="AE406" s="80"/>
      <c r="AF406" s="80"/>
      <c r="AG406" s="80"/>
      <c r="AH406" s="80"/>
      <c r="AI406" s="80"/>
    </row>
    <row r="407" spans="1:35" ht="15.75" customHeight="1" x14ac:dyDescent="0.2">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c r="AC407" s="80"/>
      <c r="AD407" s="80"/>
      <c r="AE407" s="80"/>
      <c r="AF407" s="80"/>
      <c r="AG407" s="80"/>
      <c r="AH407" s="80"/>
      <c r="AI407" s="80"/>
    </row>
    <row r="408" spans="1:35" ht="15.75" customHeight="1" x14ac:dyDescent="0.2">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c r="AB408" s="80"/>
      <c r="AC408" s="80"/>
      <c r="AD408" s="80"/>
      <c r="AE408" s="80"/>
      <c r="AF408" s="80"/>
      <c r="AG408" s="80"/>
      <c r="AH408" s="80"/>
      <c r="AI408" s="80"/>
    </row>
    <row r="409" spans="1:35" ht="15.75" customHeight="1" x14ac:dyDescent="0.2">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c r="AB409" s="80"/>
      <c r="AC409" s="80"/>
      <c r="AD409" s="80"/>
      <c r="AE409" s="80"/>
      <c r="AF409" s="80"/>
      <c r="AG409" s="80"/>
      <c r="AH409" s="80"/>
      <c r="AI409" s="80"/>
    </row>
    <row r="410" spans="1:35" ht="15.75" customHeight="1" x14ac:dyDescent="0.2">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c r="AA410" s="80"/>
      <c r="AB410" s="80"/>
      <c r="AC410" s="80"/>
      <c r="AD410" s="80"/>
      <c r="AE410" s="80"/>
      <c r="AF410" s="80"/>
      <c r="AG410" s="80"/>
      <c r="AH410" s="80"/>
      <c r="AI410" s="80"/>
    </row>
    <row r="411" spans="1:35" ht="15.75" customHeight="1" x14ac:dyDescent="0.2">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c r="AB411" s="80"/>
      <c r="AC411" s="80"/>
      <c r="AD411" s="80"/>
      <c r="AE411" s="80"/>
      <c r="AF411" s="80"/>
      <c r="AG411" s="80"/>
      <c r="AH411" s="80"/>
      <c r="AI411" s="80"/>
    </row>
    <row r="412" spans="1:35" ht="15.75" customHeight="1" x14ac:dyDescent="0.2">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c r="AB412" s="80"/>
      <c r="AC412" s="80"/>
      <c r="AD412" s="80"/>
      <c r="AE412" s="80"/>
      <c r="AF412" s="80"/>
      <c r="AG412" s="80"/>
      <c r="AH412" s="80"/>
      <c r="AI412" s="80"/>
    </row>
    <row r="413" spans="1:35" ht="15.75" customHeight="1" x14ac:dyDescent="0.2">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c r="AB413" s="80"/>
      <c r="AC413" s="80"/>
      <c r="AD413" s="80"/>
      <c r="AE413" s="80"/>
      <c r="AF413" s="80"/>
      <c r="AG413" s="80"/>
      <c r="AH413" s="80"/>
      <c r="AI413" s="80"/>
    </row>
    <row r="414" spans="1:35" ht="15.75" customHeight="1" x14ac:dyDescent="0.2">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c r="AB414" s="80"/>
      <c r="AC414" s="80"/>
      <c r="AD414" s="80"/>
      <c r="AE414" s="80"/>
      <c r="AF414" s="80"/>
      <c r="AG414" s="80"/>
      <c r="AH414" s="80"/>
      <c r="AI414" s="80"/>
    </row>
    <row r="415" spans="1:35" ht="15.75" customHeight="1" x14ac:dyDescent="0.2">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c r="AB415" s="80"/>
      <c r="AC415" s="80"/>
      <c r="AD415" s="80"/>
      <c r="AE415" s="80"/>
      <c r="AF415" s="80"/>
      <c r="AG415" s="80"/>
      <c r="AH415" s="80"/>
      <c r="AI415" s="80"/>
    </row>
    <row r="416" spans="1:35" ht="15.75" customHeight="1" x14ac:dyDescent="0.2">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c r="AB416" s="80"/>
      <c r="AC416" s="80"/>
      <c r="AD416" s="80"/>
      <c r="AE416" s="80"/>
      <c r="AF416" s="80"/>
      <c r="AG416" s="80"/>
      <c r="AH416" s="80"/>
      <c r="AI416" s="80"/>
    </row>
    <row r="417" spans="1:35" ht="15.75" customHeight="1" x14ac:dyDescent="0.2">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c r="AB417" s="80"/>
      <c r="AC417" s="80"/>
      <c r="AD417" s="80"/>
      <c r="AE417" s="80"/>
      <c r="AF417" s="80"/>
      <c r="AG417" s="80"/>
      <c r="AH417" s="80"/>
      <c r="AI417" s="80"/>
    </row>
    <row r="418" spans="1:35" ht="15.75" customHeight="1" x14ac:dyDescent="0.2">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c r="AB418" s="80"/>
      <c r="AC418" s="80"/>
      <c r="AD418" s="80"/>
      <c r="AE418" s="80"/>
      <c r="AF418" s="80"/>
      <c r="AG418" s="80"/>
      <c r="AH418" s="80"/>
      <c r="AI418" s="80"/>
    </row>
    <row r="419" spans="1:35" ht="15.75" customHeight="1" x14ac:dyDescent="0.2">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c r="AB419" s="80"/>
      <c r="AC419" s="80"/>
      <c r="AD419" s="80"/>
      <c r="AE419" s="80"/>
      <c r="AF419" s="80"/>
      <c r="AG419" s="80"/>
      <c r="AH419" s="80"/>
      <c r="AI419" s="80"/>
    </row>
    <row r="420" spans="1:35" ht="15.75" customHeight="1" x14ac:dyDescent="0.2">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c r="AB420" s="80"/>
      <c r="AC420" s="80"/>
      <c r="AD420" s="80"/>
      <c r="AE420" s="80"/>
      <c r="AF420" s="80"/>
      <c r="AG420" s="80"/>
      <c r="AH420" s="80"/>
      <c r="AI420" s="80"/>
    </row>
    <row r="421" spans="1:35" ht="15.75" customHeight="1" x14ac:dyDescent="0.2">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c r="AB421" s="80"/>
      <c r="AC421" s="80"/>
      <c r="AD421" s="80"/>
      <c r="AE421" s="80"/>
      <c r="AF421" s="80"/>
      <c r="AG421" s="80"/>
      <c r="AH421" s="80"/>
      <c r="AI421" s="80"/>
    </row>
    <row r="422" spans="1:35" ht="15.75" customHeight="1" x14ac:dyDescent="0.2">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c r="AB422" s="80"/>
      <c r="AC422" s="80"/>
      <c r="AD422" s="80"/>
      <c r="AE422" s="80"/>
      <c r="AF422" s="80"/>
      <c r="AG422" s="80"/>
      <c r="AH422" s="80"/>
      <c r="AI422" s="80"/>
    </row>
    <row r="423" spans="1:35" ht="15.75" customHeight="1" x14ac:dyDescent="0.2">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c r="AA423" s="80"/>
      <c r="AB423" s="80"/>
      <c r="AC423" s="80"/>
      <c r="AD423" s="80"/>
      <c r="AE423" s="80"/>
      <c r="AF423" s="80"/>
      <c r="AG423" s="80"/>
      <c r="AH423" s="80"/>
      <c r="AI423" s="80"/>
    </row>
    <row r="424" spans="1:35" ht="15.75" customHeight="1" x14ac:dyDescent="0.2">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c r="AB424" s="80"/>
      <c r="AC424" s="80"/>
      <c r="AD424" s="80"/>
      <c r="AE424" s="80"/>
      <c r="AF424" s="80"/>
      <c r="AG424" s="80"/>
      <c r="AH424" s="80"/>
      <c r="AI424" s="80"/>
    </row>
    <row r="425" spans="1:35" ht="15.75" customHeight="1" x14ac:dyDescent="0.2">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c r="AA425" s="80"/>
      <c r="AB425" s="80"/>
      <c r="AC425" s="80"/>
      <c r="AD425" s="80"/>
      <c r="AE425" s="80"/>
      <c r="AF425" s="80"/>
      <c r="AG425" s="80"/>
      <c r="AH425" s="80"/>
      <c r="AI425" s="80"/>
    </row>
    <row r="426" spans="1:35" ht="15.75" customHeight="1" x14ac:dyDescent="0.2">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c r="AB426" s="80"/>
      <c r="AC426" s="80"/>
      <c r="AD426" s="80"/>
      <c r="AE426" s="80"/>
      <c r="AF426" s="80"/>
      <c r="AG426" s="80"/>
      <c r="AH426" s="80"/>
      <c r="AI426" s="80"/>
    </row>
    <row r="427" spans="1:35" ht="15.75" customHeight="1" x14ac:dyDescent="0.2">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c r="AB427" s="80"/>
      <c r="AC427" s="80"/>
      <c r="AD427" s="80"/>
      <c r="AE427" s="80"/>
      <c r="AF427" s="80"/>
      <c r="AG427" s="80"/>
      <c r="AH427" s="80"/>
      <c r="AI427" s="80"/>
    </row>
    <row r="428" spans="1:35" ht="15.75" customHeight="1" x14ac:dyDescent="0.2">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c r="AB428" s="80"/>
      <c r="AC428" s="80"/>
      <c r="AD428" s="80"/>
      <c r="AE428" s="80"/>
      <c r="AF428" s="80"/>
      <c r="AG428" s="80"/>
      <c r="AH428" s="80"/>
      <c r="AI428" s="80"/>
    </row>
    <row r="429" spans="1:35" ht="15.75" customHeight="1" x14ac:dyDescent="0.2">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c r="AA429" s="80"/>
      <c r="AB429" s="80"/>
      <c r="AC429" s="80"/>
      <c r="AD429" s="80"/>
      <c r="AE429" s="80"/>
      <c r="AF429" s="80"/>
      <c r="AG429" s="80"/>
      <c r="AH429" s="80"/>
      <c r="AI429" s="80"/>
    </row>
    <row r="430" spans="1:35" ht="15.75" customHeight="1" x14ac:dyDescent="0.2">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c r="AA430" s="80"/>
      <c r="AB430" s="80"/>
      <c r="AC430" s="80"/>
      <c r="AD430" s="80"/>
      <c r="AE430" s="80"/>
      <c r="AF430" s="80"/>
      <c r="AG430" s="80"/>
      <c r="AH430" s="80"/>
      <c r="AI430" s="80"/>
    </row>
    <row r="431" spans="1:35" ht="15.75" customHeight="1" x14ac:dyDescent="0.2">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c r="AB431" s="80"/>
      <c r="AC431" s="80"/>
      <c r="AD431" s="80"/>
      <c r="AE431" s="80"/>
      <c r="AF431" s="80"/>
      <c r="AG431" s="80"/>
      <c r="AH431" s="80"/>
      <c r="AI431" s="80"/>
    </row>
    <row r="432" spans="1:35" ht="15.75" customHeight="1" x14ac:dyDescent="0.2">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c r="AB432" s="80"/>
      <c r="AC432" s="80"/>
      <c r="AD432" s="80"/>
      <c r="AE432" s="80"/>
      <c r="AF432" s="80"/>
      <c r="AG432" s="80"/>
      <c r="AH432" s="80"/>
      <c r="AI432" s="80"/>
    </row>
    <row r="433" spans="1:35" ht="15.75" customHeight="1" x14ac:dyDescent="0.2">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c r="AB433" s="80"/>
      <c r="AC433" s="80"/>
      <c r="AD433" s="80"/>
      <c r="AE433" s="80"/>
      <c r="AF433" s="80"/>
      <c r="AG433" s="80"/>
      <c r="AH433" s="80"/>
      <c r="AI433" s="80"/>
    </row>
    <row r="434" spans="1:35" ht="15.75" customHeight="1" x14ac:dyDescent="0.2">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c r="AB434" s="80"/>
      <c r="AC434" s="80"/>
      <c r="AD434" s="80"/>
      <c r="AE434" s="80"/>
      <c r="AF434" s="80"/>
      <c r="AG434" s="80"/>
      <c r="AH434" s="80"/>
      <c r="AI434" s="80"/>
    </row>
    <row r="435" spans="1:35" ht="15.75" customHeight="1" x14ac:dyDescent="0.2">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c r="AB435" s="80"/>
      <c r="AC435" s="80"/>
      <c r="AD435" s="80"/>
      <c r="AE435" s="80"/>
      <c r="AF435" s="80"/>
      <c r="AG435" s="80"/>
      <c r="AH435" s="80"/>
      <c r="AI435" s="80"/>
    </row>
    <row r="436" spans="1:35" ht="15.75" customHeight="1" x14ac:dyDescent="0.2">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c r="AB436" s="80"/>
      <c r="AC436" s="80"/>
      <c r="AD436" s="80"/>
      <c r="AE436" s="80"/>
      <c r="AF436" s="80"/>
      <c r="AG436" s="80"/>
      <c r="AH436" s="80"/>
      <c r="AI436" s="80"/>
    </row>
    <row r="437" spans="1:35" ht="15.75" customHeight="1" x14ac:dyDescent="0.2">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c r="AB437" s="80"/>
      <c r="AC437" s="80"/>
      <c r="AD437" s="80"/>
      <c r="AE437" s="80"/>
      <c r="AF437" s="80"/>
      <c r="AG437" s="80"/>
      <c r="AH437" s="80"/>
      <c r="AI437" s="80"/>
    </row>
    <row r="438" spans="1:35" ht="15.75" customHeight="1" x14ac:dyDescent="0.2">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c r="AB438" s="80"/>
      <c r="AC438" s="80"/>
      <c r="AD438" s="80"/>
      <c r="AE438" s="80"/>
      <c r="AF438" s="80"/>
      <c r="AG438" s="80"/>
      <c r="AH438" s="80"/>
      <c r="AI438" s="80"/>
    </row>
    <row r="439" spans="1:35" ht="15.75" customHeight="1" x14ac:dyDescent="0.2">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c r="AB439" s="80"/>
      <c r="AC439" s="80"/>
      <c r="AD439" s="80"/>
      <c r="AE439" s="80"/>
      <c r="AF439" s="80"/>
      <c r="AG439" s="80"/>
      <c r="AH439" s="80"/>
      <c r="AI439" s="80"/>
    </row>
    <row r="440" spans="1:35" ht="15.75" customHeight="1" x14ac:dyDescent="0.2">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c r="AB440" s="80"/>
      <c r="AC440" s="80"/>
      <c r="AD440" s="80"/>
      <c r="AE440" s="80"/>
      <c r="AF440" s="80"/>
      <c r="AG440" s="80"/>
      <c r="AH440" s="80"/>
      <c r="AI440" s="80"/>
    </row>
    <row r="441" spans="1:35" ht="15.75" customHeight="1" x14ac:dyDescent="0.2">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c r="AA441" s="80"/>
      <c r="AB441" s="80"/>
      <c r="AC441" s="80"/>
      <c r="AD441" s="80"/>
      <c r="AE441" s="80"/>
      <c r="AF441" s="80"/>
      <c r="AG441" s="80"/>
      <c r="AH441" s="80"/>
      <c r="AI441" s="80"/>
    </row>
    <row r="442" spans="1:35" ht="15.75" customHeight="1" x14ac:dyDescent="0.2">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c r="AB442" s="80"/>
      <c r="AC442" s="80"/>
      <c r="AD442" s="80"/>
      <c r="AE442" s="80"/>
      <c r="AF442" s="80"/>
      <c r="AG442" s="80"/>
      <c r="AH442" s="80"/>
      <c r="AI442" s="80"/>
    </row>
    <row r="443" spans="1:35" ht="15.75" customHeight="1" x14ac:dyDescent="0.2">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c r="AB443" s="80"/>
      <c r="AC443" s="80"/>
      <c r="AD443" s="80"/>
      <c r="AE443" s="80"/>
      <c r="AF443" s="80"/>
      <c r="AG443" s="80"/>
      <c r="AH443" s="80"/>
      <c r="AI443" s="80"/>
    </row>
    <row r="444" spans="1:35" ht="15.75" customHeight="1" x14ac:dyDescent="0.2">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c r="AB444" s="80"/>
      <c r="AC444" s="80"/>
      <c r="AD444" s="80"/>
      <c r="AE444" s="80"/>
      <c r="AF444" s="80"/>
      <c r="AG444" s="80"/>
      <c r="AH444" s="80"/>
      <c r="AI444" s="80"/>
    </row>
    <row r="445" spans="1:35" ht="15.75" customHeight="1" x14ac:dyDescent="0.2">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c r="AB445" s="80"/>
      <c r="AC445" s="80"/>
      <c r="AD445" s="80"/>
      <c r="AE445" s="80"/>
      <c r="AF445" s="80"/>
      <c r="AG445" s="80"/>
      <c r="AH445" s="80"/>
      <c r="AI445" s="80"/>
    </row>
    <row r="446" spans="1:35" ht="15.75" customHeight="1" x14ac:dyDescent="0.2">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c r="AB446" s="80"/>
      <c r="AC446" s="80"/>
      <c r="AD446" s="80"/>
      <c r="AE446" s="80"/>
      <c r="AF446" s="80"/>
      <c r="AG446" s="80"/>
      <c r="AH446" s="80"/>
      <c r="AI446" s="80"/>
    </row>
    <row r="447" spans="1:35" ht="15.75" customHeight="1" x14ac:dyDescent="0.2">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c r="AB447" s="80"/>
      <c r="AC447" s="80"/>
      <c r="AD447" s="80"/>
      <c r="AE447" s="80"/>
      <c r="AF447" s="80"/>
      <c r="AG447" s="80"/>
      <c r="AH447" s="80"/>
      <c r="AI447" s="80"/>
    </row>
    <row r="448" spans="1:35" ht="15.75" customHeight="1" x14ac:dyDescent="0.2">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c r="AB448" s="80"/>
      <c r="AC448" s="80"/>
      <c r="AD448" s="80"/>
      <c r="AE448" s="80"/>
      <c r="AF448" s="80"/>
      <c r="AG448" s="80"/>
      <c r="AH448" s="80"/>
      <c r="AI448" s="80"/>
    </row>
    <row r="449" spans="1:35" ht="15.75" customHeight="1" x14ac:dyDescent="0.2">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c r="AB449" s="80"/>
      <c r="AC449" s="80"/>
      <c r="AD449" s="80"/>
      <c r="AE449" s="80"/>
      <c r="AF449" s="80"/>
      <c r="AG449" s="80"/>
      <c r="AH449" s="80"/>
      <c r="AI449" s="80"/>
    </row>
    <row r="450" spans="1:35" ht="15.75" customHeight="1" x14ac:dyDescent="0.2">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c r="AA450" s="80"/>
      <c r="AB450" s="80"/>
      <c r="AC450" s="80"/>
      <c r="AD450" s="80"/>
      <c r="AE450" s="80"/>
      <c r="AF450" s="80"/>
      <c r="AG450" s="80"/>
      <c r="AH450" s="80"/>
      <c r="AI450" s="80"/>
    </row>
    <row r="451" spans="1:35" ht="15.75" customHeight="1" x14ac:dyDescent="0.2">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c r="AA451" s="80"/>
      <c r="AB451" s="80"/>
      <c r="AC451" s="80"/>
      <c r="AD451" s="80"/>
      <c r="AE451" s="80"/>
      <c r="AF451" s="80"/>
      <c r="AG451" s="80"/>
      <c r="AH451" s="80"/>
      <c r="AI451" s="80"/>
    </row>
    <row r="452" spans="1:35" ht="15.75" customHeight="1" x14ac:dyDescent="0.2">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c r="AA452" s="80"/>
      <c r="AB452" s="80"/>
      <c r="AC452" s="80"/>
      <c r="AD452" s="80"/>
      <c r="AE452" s="80"/>
      <c r="AF452" s="80"/>
      <c r="AG452" s="80"/>
      <c r="AH452" s="80"/>
      <c r="AI452" s="80"/>
    </row>
    <row r="453" spans="1:35" ht="15.75" customHeight="1" x14ac:dyDescent="0.2">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c r="AA453" s="80"/>
      <c r="AB453" s="80"/>
      <c r="AC453" s="80"/>
      <c r="AD453" s="80"/>
      <c r="AE453" s="80"/>
      <c r="AF453" s="80"/>
      <c r="AG453" s="80"/>
      <c r="AH453" s="80"/>
      <c r="AI453" s="80"/>
    </row>
    <row r="454" spans="1:35" ht="15.75" customHeight="1" x14ac:dyDescent="0.2">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c r="AB454" s="80"/>
      <c r="AC454" s="80"/>
      <c r="AD454" s="80"/>
      <c r="AE454" s="80"/>
      <c r="AF454" s="80"/>
      <c r="AG454" s="80"/>
      <c r="AH454" s="80"/>
      <c r="AI454" s="80"/>
    </row>
    <row r="455" spans="1:35" ht="15.75" customHeight="1" x14ac:dyDescent="0.2">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c r="AB455" s="80"/>
      <c r="AC455" s="80"/>
      <c r="AD455" s="80"/>
      <c r="AE455" s="80"/>
      <c r="AF455" s="80"/>
      <c r="AG455" s="80"/>
      <c r="AH455" s="80"/>
      <c r="AI455" s="80"/>
    </row>
    <row r="456" spans="1:35" ht="15.75" customHeight="1" x14ac:dyDescent="0.2">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c r="AA456" s="80"/>
      <c r="AB456" s="80"/>
      <c r="AC456" s="80"/>
      <c r="AD456" s="80"/>
      <c r="AE456" s="80"/>
      <c r="AF456" s="80"/>
      <c r="AG456" s="80"/>
      <c r="AH456" s="80"/>
      <c r="AI456" s="80"/>
    </row>
    <row r="457" spans="1:35" ht="15.75" customHeight="1" x14ac:dyDescent="0.2">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c r="AA457" s="80"/>
      <c r="AB457" s="80"/>
      <c r="AC457" s="80"/>
      <c r="AD457" s="80"/>
      <c r="AE457" s="80"/>
      <c r="AF457" s="80"/>
      <c r="AG457" s="80"/>
      <c r="AH457" s="80"/>
      <c r="AI457" s="80"/>
    </row>
    <row r="458" spans="1:35" ht="15.75" customHeight="1" x14ac:dyDescent="0.2">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c r="AA458" s="80"/>
      <c r="AB458" s="80"/>
      <c r="AC458" s="80"/>
      <c r="AD458" s="80"/>
      <c r="AE458" s="80"/>
      <c r="AF458" s="80"/>
      <c r="AG458" s="80"/>
      <c r="AH458" s="80"/>
      <c r="AI458" s="80"/>
    </row>
    <row r="459" spans="1:35" ht="15.75" customHeight="1" x14ac:dyDescent="0.2">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c r="AA459" s="80"/>
      <c r="AB459" s="80"/>
      <c r="AC459" s="80"/>
      <c r="AD459" s="80"/>
      <c r="AE459" s="80"/>
      <c r="AF459" s="80"/>
      <c r="AG459" s="80"/>
      <c r="AH459" s="80"/>
      <c r="AI459" s="80"/>
    </row>
    <row r="460" spans="1:35" ht="15.75" customHeight="1" x14ac:dyDescent="0.2">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c r="AA460" s="80"/>
      <c r="AB460" s="80"/>
      <c r="AC460" s="80"/>
      <c r="AD460" s="80"/>
      <c r="AE460" s="80"/>
      <c r="AF460" s="80"/>
      <c r="AG460" s="80"/>
      <c r="AH460" s="80"/>
      <c r="AI460" s="80"/>
    </row>
    <row r="461" spans="1:35" ht="15.75" customHeight="1" x14ac:dyDescent="0.2">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c r="AA461" s="80"/>
      <c r="AB461" s="80"/>
      <c r="AC461" s="80"/>
      <c r="AD461" s="80"/>
      <c r="AE461" s="80"/>
      <c r="AF461" s="80"/>
      <c r="AG461" s="80"/>
      <c r="AH461" s="80"/>
      <c r="AI461" s="80"/>
    </row>
    <row r="462" spans="1:35" ht="15.75" customHeight="1" x14ac:dyDescent="0.2">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c r="AA462" s="80"/>
      <c r="AB462" s="80"/>
      <c r="AC462" s="80"/>
      <c r="AD462" s="80"/>
      <c r="AE462" s="80"/>
      <c r="AF462" s="80"/>
      <c r="AG462" s="80"/>
      <c r="AH462" s="80"/>
      <c r="AI462" s="80"/>
    </row>
    <row r="463" spans="1:35" ht="15.75" customHeight="1" x14ac:dyDescent="0.2">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c r="AA463" s="80"/>
      <c r="AB463" s="80"/>
      <c r="AC463" s="80"/>
      <c r="AD463" s="80"/>
      <c r="AE463" s="80"/>
      <c r="AF463" s="80"/>
      <c r="AG463" s="80"/>
      <c r="AH463" s="80"/>
      <c r="AI463" s="80"/>
    </row>
    <row r="464" spans="1:35" ht="15.75" customHeight="1" x14ac:dyDescent="0.2">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c r="AA464" s="80"/>
      <c r="AB464" s="80"/>
      <c r="AC464" s="80"/>
      <c r="AD464" s="80"/>
      <c r="AE464" s="80"/>
      <c r="AF464" s="80"/>
      <c r="AG464" s="80"/>
      <c r="AH464" s="80"/>
      <c r="AI464" s="80"/>
    </row>
    <row r="465" spans="1:35" ht="15.75" customHeight="1" x14ac:dyDescent="0.2">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c r="AA465" s="80"/>
      <c r="AB465" s="80"/>
      <c r="AC465" s="80"/>
      <c r="AD465" s="80"/>
      <c r="AE465" s="80"/>
      <c r="AF465" s="80"/>
      <c r="AG465" s="80"/>
      <c r="AH465" s="80"/>
      <c r="AI465" s="80"/>
    </row>
    <row r="466" spans="1:35" ht="15.75" customHeight="1" x14ac:dyDescent="0.2">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c r="AA466" s="80"/>
      <c r="AB466" s="80"/>
      <c r="AC466" s="80"/>
      <c r="AD466" s="80"/>
      <c r="AE466" s="80"/>
      <c r="AF466" s="80"/>
      <c r="AG466" s="80"/>
      <c r="AH466" s="80"/>
      <c r="AI466" s="80"/>
    </row>
    <row r="467" spans="1:35" ht="15.75" customHeight="1" x14ac:dyDescent="0.2">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c r="AA467" s="80"/>
      <c r="AB467" s="80"/>
      <c r="AC467" s="80"/>
      <c r="AD467" s="80"/>
      <c r="AE467" s="80"/>
      <c r="AF467" s="80"/>
      <c r="AG467" s="80"/>
      <c r="AH467" s="80"/>
      <c r="AI467" s="80"/>
    </row>
    <row r="468" spans="1:35" ht="15.75" customHeight="1" x14ac:dyDescent="0.2">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c r="AA468" s="80"/>
      <c r="AB468" s="80"/>
      <c r="AC468" s="80"/>
      <c r="AD468" s="80"/>
      <c r="AE468" s="80"/>
      <c r="AF468" s="80"/>
      <c r="AG468" s="80"/>
      <c r="AH468" s="80"/>
      <c r="AI468" s="80"/>
    </row>
    <row r="469" spans="1:35" ht="15.75" customHeight="1" x14ac:dyDescent="0.2">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c r="AB469" s="80"/>
      <c r="AC469" s="80"/>
      <c r="AD469" s="80"/>
      <c r="AE469" s="80"/>
      <c r="AF469" s="80"/>
      <c r="AG469" s="80"/>
      <c r="AH469" s="80"/>
      <c r="AI469" s="80"/>
    </row>
    <row r="470" spans="1:35" ht="15.75" customHeight="1" x14ac:dyDescent="0.2">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c r="AA470" s="80"/>
      <c r="AB470" s="80"/>
      <c r="AC470" s="80"/>
      <c r="AD470" s="80"/>
      <c r="AE470" s="80"/>
      <c r="AF470" s="80"/>
      <c r="AG470" s="80"/>
      <c r="AH470" s="80"/>
      <c r="AI470" s="80"/>
    </row>
    <row r="471" spans="1:35" ht="15.75" customHeight="1" x14ac:dyDescent="0.2">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c r="AA471" s="80"/>
      <c r="AB471" s="80"/>
      <c r="AC471" s="80"/>
      <c r="AD471" s="80"/>
      <c r="AE471" s="80"/>
      <c r="AF471" s="80"/>
      <c r="AG471" s="80"/>
      <c r="AH471" s="80"/>
      <c r="AI471" s="80"/>
    </row>
    <row r="472" spans="1:35" ht="15.75" customHeight="1" x14ac:dyDescent="0.2">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c r="AA472" s="80"/>
      <c r="AB472" s="80"/>
      <c r="AC472" s="80"/>
      <c r="AD472" s="80"/>
      <c r="AE472" s="80"/>
      <c r="AF472" s="80"/>
      <c r="AG472" s="80"/>
      <c r="AH472" s="80"/>
      <c r="AI472" s="80"/>
    </row>
    <row r="473" spans="1:35" ht="15.75" customHeight="1" x14ac:dyDescent="0.2">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c r="AA473" s="80"/>
      <c r="AB473" s="80"/>
      <c r="AC473" s="80"/>
      <c r="AD473" s="80"/>
      <c r="AE473" s="80"/>
      <c r="AF473" s="80"/>
      <c r="AG473" s="80"/>
      <c r="AH473" s="80"/>
      <c r="AI473" s="80"/>
    </row>
    <row r="474" spans="1:35" ht="15.75" customHeight="1" x14ac:dyDescent="0.2">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c r="AA474" s="80"/>
      <c r="AB474" s="80"/>
      <c r="AC474" s="80"/>
      <c r="AD474" s="80"/>
      <c r="AE474" s="80"/>
      <c r="AF474" s="80"/>
      <c r="AG474" s="80"/>
      <c r="AH474" s="80"/>
      <c r="AI474" s="80"/>
    </row>
    <row r="475" spans="1:35" ht="15.75" customHeight="1" x14ac:dyDescent="0.2">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c r="AA475" s="80"/>
      <c r="AB475" s="80"/>
      <c r="AC475" s="80"/>
      <c r="AD475" s="80"/>
      <c r="AE475" s="80"/>
      <c r="AF475" s="80"/>
      <c r="AG475" s="80"/>
      <c r="AH475" s="80"/>
      <c r="AI475" s="80"/>
    </row>
    <row r="476" spans="1:35" ht="15.75" customHeight="1" x14ac:dyDescent="0.2">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c r="AA476" s="80"/>
      <c r="AB476" s="80"/>
      <c r="AC476" s="80"/>
      <c r="AD476" s="80"/>
      <c r="AE476" s="80"/>
      <c r="AF476" s="80"/>
      <c r="AG476" s="80"/>
      <c r="AH476" s="80"/>
      <c r="AI476" s="80"/>
    </row>
    <row r="477" spans="1:35" ht="15.75" customHeight="1" x14ac:dyDescent="0.2">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c r="AA477" s="80"/>
      <c r="AB477" s="80"/>
      <c r="AC477" s="80"/>
      <c r="AD477" s="80"/>
      <c r="AE477" s="80"/>
      <c r="AF477" s="80"/>
      <c r="AG477" s="80"/>
      <c r="AH477" s="80"/>
      <c r="AI477" s="80"/>
    </row>
    <row r="478" spans="1:35" ht="15.75" customHeight="1" x14ac:dyDescent="0.2">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c r="AA478" s="80"/>
      <c r="AB478" s="80"/>
      <c r="AC478" s="80"/>
      <c r="AD478" s="80"/>
      <c r="AE478" s="80"/>
      <c r="AF478" s="80"/>
      <c r="AG478" s="80"/>
      <c r="AH478" s="80"/>
      <c r="AI478" s="80"/>
    </row>
    <row r="479" spans="1:35" ht="15.75" customHeight="1" x14ac:dyDescent="0.2">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c r="AA479" s="80"/>
      <c r="AB479" s="80"/>
      <c r="AC479" s="80"/>
      <c r="AD479" s="80"/>
      <c r="AE479" s="80"/>
      <c r="AF479" s="80"/>
      <c r="AG479" s="80"/>
      <c r="AH479" s="80"/>
      <c r="AI479" s="80"/>
    </row>
    <row r="480" spans="1:35" ht="15.75" customHeight="1" x14ac:dyDescent="0.2">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c r="AA480" s="80"/>
      <c r="AB480" s="80"/>
      <c r="AC480" s="80"/>
      <c r="AD480" s="80"/>
      <c r="AE480" s="80"/>
      <c r="AF480" s="80"/>
      <c r="AG480" s="80"/>
      <c r="AH480" s="80"/>
      <c r="AI480" s="80"/>
    </row>
    <row r="481" spans="1:35" ht="15.75" customHeight="1" x14ac:dyDescent="0.2">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c r="AA481" s="80"/>
      <c r="AB481" s="80"/>
      <c r="AC481" s="80"/>
      <c r="AD481" s="80"/>
      <c r="AE481" s="80"/>
      <c r="AF481" s="80"/>
      <c r="AG481" s="80"/>
      <c r="AH481" s="80"/>
      <c r="AI481" s="80"/>
    </row>
    <row r="482" spans="1:35" ht="15.75" customHeight="1" x14ac:dyDescent="0.2">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c r="AA482" s="80"/>
      <c r="AB482" s="80"/>
      <c r="AC482" s="80"/>
      <c r="AD482" s="80"/>
      <c r="AE482" s="80"/>
      <c r="AF482" s="80"/>
      <c r="AG482" s="80"/>
      <c r="AH482" s="80"/>
      <c r="AI482" s="80"/>
    </row>
    <row r="483" spans="1:35" ht="15.75" customHeight="1" x14ac:dyDescent="0.2">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c r="AA483" s="80"/>
      <c r="AB483" s="80"/>
      <c r="AC483" s="80"/>
      <c r="AD483" s="80"/>
      <c r="AE483" s="80"/>
      <c r="AF483" s="80"/>
      <c r="AG483" s="80"/>
      <c r="AH483" s="80"/>
      <c r="AI483" s="80"/>
    </row>
    <row r="484" spans="1:35" ht="15.75" customHeight="1" x14ac:dyDescent="0.2">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c r="AA484" s="80"/>
      <c r="AB484" s="80"/>
      <c r="AC484" s="80"/>
      <c r="AD484" s="80"/>
      <c r="AE484" s="80"/>
      <c r="AF484" s="80"/>
      <c r="AG484" s="80"/>
      <c r="AH484" s="80"/>
      <c r="AI484" s="80"/>
    </row>
    <row r="485" spans="1:35" ht="15.75" customHeight="1" x14ac:dyDescent="0.2">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c r="AA485" s="80"/>
      <c r="AB485" s="80"/>
      <c r="AC485" s="80"/>
      <c r="AD485" s="80"/>
      <c r="AE485" s="80"/>
      <c r="AF485" s="80"/>
      <c r="AG485" s="80"/>
      <c r="AH485" s="80"/>
      <c r="AI485" s="80"/>
    </row>
    <row r="486" spans="1:35" ht="15.75" customHeight="1" x14ac:dyDescent="0.2">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c r="AA486" s="80"/>
      <c r="AB486" s="80"/>
      <c r="AC486" s="80"/>
      <c r="AD486" s="80"/>
      <c r="AE486" s="80"/>
      <c r="AF486" s="80"/>
      <c r="AG486" s="80"/>
      <c r="AH486" s="80"/>
      <c r="AI486" s="80"/>
    </row>
    <row r="487" spans="1:35" ht="15.75" customHeight="1" x14ac:dyDescent="0.2">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c r="AA487" s="80"/>
      <c r="AB487" s="80"/>
      <c r="AC487" s="80"/>
      <c r="AD487" s="80"/>
      <c r="AE487" s="80"/>
      <c r="AF487" s="80"/>
      <c r="AG487" s="80"/>
      <c r="AH487" s="80"/>
      <c r="AI487" s="80"/>
    </row>
    <row r="488" spans="1:35" ht="15.75" customHeight="1" x14ac:dyDescent="0.2">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c r="AA488" s="80"/>
      <c r="AB488" s="80"/>
      <c r="AC488" s="80"/>
      <c r="AD488" s="80"/>
      <c r="AE488" s="80"/>
      <c r="AF488" s="80"/>
      <c r="AG488" s="80"/>
      <c r="AH488" s="80"/>
      <c r="AI488" s="80"/>
    </row>
    <row r="489" spans="1:35" ht="15.75" customHeight="1" x14ac:dyDescent="0.2">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c r="AA489" s="80"/>
      <c r="AB489" s="80"/>
      <c r="AC489" s="80"/>
      <c r="AD489" s="80"/>
      <c r="AE489" s="80"/>
      <c r="AF489" s="80"/>
      <c r="AG489" s="80"/>
      <c r="AH489" s="80"/>
      <c r="AI489" s="80"/>
    </row>
    <row r="490" spans="1:35" ht="15.75" customHeight="1" x14ac:dyDescent="0.2">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c r="AA490" s="80"/>
      <c r="AB490" s="80"/>
      <c r="AC490" s="80"/>
      <c r="AD490" s="80"/>
      <c r="AE490" s="80"/>
      <c r="AF490" s="80"/>
      <c r="AG490" s="80"/>
      <c r="AH490" s="80"/>
      <c r="AI490" s="80"/>
    </row>
    <row r="491" spans="1:35" ht="15.75" customHeight="1" x14ac:dyDescent="0.2">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c r="AA491" s="80"/>
      <c r="AB491" s="80"/>
      <c r="AC491" s="80"/>
      <c r="AD491" s="80"/>
      <c r="AE491" s="80"/>
      <c r="AF491" s="80"/>
      <c r="AG491" s="80"/>
      <c r="AH491" s="80"/>
      <c r="AI491" s="80"/>
    </row>
    <row r="492" spans="1:35" ht="15.75" customHeight="1" x14ac:dyDescent="0.2">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c r="AA492" s="80"/>
      <c r="AB492" s="80"/>
      <c r="AC492" s="80"/>
      <c r="AD492" s="80"/>
      <c r="AE492" s="80"/>
      <c r="AF492" s="80"/>
      <c r="AG492" s="80"/>
      <c r="AH492" s="80"/>
      <c r="AI492" s="80"/>
    </row>
    <row r="493" spans="1:35" ht="15.75" customHeight="1" x14ac:dyDescent="0.2">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c r="AA493" s="80"/>
      <c r="AB493" s="80"/>
      <c r="AC493" s="80"/>
      <c r="AD493" s="80"/>
      <c r="AE493" s="80"/>
      <c r="AF493" s="80"/>
      <c r="AG493" s="80"/>
      <c r="AH493" s="80"/>
      <c r="AI493" s="80"/>
    </row>
    <row r="494" spans="1:35" ht="15.75" customHeight="1" x14ac:dyDescent="0.2">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c r="AA494" s="80"/>
      <c r="AB494" s="80"/>
      <c r="AC494" s="80"/>
      <c r="AD494" s="80"/>
      <c r="AE494" s="80"/>
      <c r="AF494" s="80"/>
      <c r="AG494" s="80"/>
      <c r="AH494" s="80"/>
      <c r="AI494" s="80"/>
    </row>
    <row r="495" spans="1:35" ht="15.75" customHeight="1" x14ac:dyDescent="0.2">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c r="AA495" s="80"/>
      <c r="AB495" s="80"/>
      <c r="AC495" s="80"/>
      <c r="AD495" s="80"/>
      <c r="AE495" s="80"/>
      <c r="AF495" s="80"/>
      <c r="AG495" s="80"/>
      <c r="AH495" s="80"/>
      <c r="AI495" s="80"/>
    </row>
    <row r="496" spans="1:35" ht="15.75" customHeight="1" x14ac:dyDescent="0.2">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c r="AA496" s="80"/>
      <c r="AB496" s="80"/>
      <c r="AC496" s="80"/>
      <c r="AD496" s="80"/>
      <c r="AE496" s="80"/>
      <c r="AF496" s="80"/>
      <c r="AG496" s="80"/>
      <c r="AH496" s="80"/>
      <c r="AI496" s="80"/>
    </row>
    <row r="497" spans="1:35" ht="15.75" customHeight="1" x14ac:dyDescent="0.2">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c r="AA497" s="80"/>
      <c r="AB497" s="80"/>
      <c r="AC497" s="80"/>
      <c r="AD497" s="80"/>
      <c r="AE497" s="80"/>
      <c r="AF497" s="80"/>
      <c r="AG497" s="80"/>
      <c r="AH497" s="80"/>
      <c r="AI497" s="80"/>
    </row>
    <row r="498" spans="1:35" ht="15.75" customHeight="1" x14ac:dyDescent="0.2">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c r="AA498" s="80"/>
      <c r="AB498" s="80"/>
      <c r="AC498" s="80"/>
      <c r="AD498" s="80"/>
      <c r="AE498" s="80"/>
      <c r="AF498" s="80"/>
      <c r="AG498" s="80"/>
      <c r="AH498" s="80"/>
      <c r="AI498" s="80"/>
    </row>
    <row r="499" spans="1:35" ht="15.75" customHeight="1" x14ac:dyDescent="0.2">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c r="AA499" s="80"/>
      <c r="AB499" s="80"/>
      <c r="AC499" s="80"/>
      <c r="AD499" s="80"/>
      <c r="AE499" s="80"/>
      <c r="AF499" s="80"/>
      <c r="AG499" s="80"/>
      <c r="AH499" s="80"/>
      <c r="AI499" s="80"/>
    </row>
    <row r="500" spans="1:35" ht="15.75" customHeight="1" x14ac:dyDescent="0.2">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c r="AA500" s="80"/>
      <c r="AB500" s="80"/>
      <c r="AC500" s="80"/>
      <c r="AD500" s="80"/>
      <c r="AE500" s="80"/>
      <c r="AF500" s="80"/>
      <c r="AG500" s="80"/>
      <c r="AH500" s="80"/>
      <c r="AI500" s="80"/>
    </row>
    <row r="501" spans="1:35" ht="15.75" customHeight="1" x14ac:dyDescent="0.2">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c r="AA501" s="80"/>
      <c r="AB501" s="80"/>
      <c r="AC501" s="80"/>
      <c r="AD501" s="80"/>
      <c r="AE501" s="80"/>
      <c r="AF501" s="80"/>
      <c r="AG501" s="80"/>
      <c r="AH501" s="80"/>
      <c r="AI501" s="80"/>
    </row>
    <row r="502" spans="1:35" ht="15.75" customHeight="1" x14ac:dyDescent="0.2">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c r="AA502" s="80"/>
      <c r="AB502" s="80"/>
      <c r="AC502" s="80"/>
      <c r="AD502" s="80"/>
      <c r="AE502" s="80"/>
      <c r="AF502" s="80"/>
      <c r="AG502" s="80"/>
      <c r="AH502" s="80"/>
      <c r="AI502" s="80"/>
    </row>
    <row r="503" spans="1:35" ht="15.75" customHeight="1" x14ac:dyDescent="0.2">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c r="AA503" s="80"/>
      <c r="AB503" s="80"/>
      <c r="AC503" s="80"/>
      <c r="AD503" s="80"/>
      <c r="AE503" s="80"/>
      <c r="AF503" s="80"/>
      <c r="AG503" s="80"/>
      <c r="AH503" s="80"/>
      <c r="AI503" s="80"/>
    </row>
    <row r="504" spans="1:35" ht="15.75" customHeight="1" x14ac:dyDescent="0.2">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c r="AA504" s="80"/>
      <c r="AB504" s="80"/>
      <c r="AC504" s="80"/>
      <c r="AD504" s="80"/>
      <c r="AE504" s="80"/>
      <c r="AF504" s="80"/>
      <c r="AG504" s="80"/>
      <c r="AH504" s="80"/>
      <c r="AI504" s="80"/>
    </row>
    <row r="505" spans="1:35" ht="15.75" customHeight="1" x14ac:dyDescent="0.2">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c r="AA505" s="80"/>
      <c r="AB505" s="80"/>
      <c r="AC505" s="80"/>
      <c r="AD505" s="80"/>
      <c r="AE505" s="80"/>
      <c r="AF505" s="80"/>
      <c r="AG505" s="80"/>
      <c r="AH505" s="80"/>
      <c r="AI505" s="80"/>
    </row>
    <row r="506" spans="1:35" ht="15.75" customHeight="1" x14ac:dyDescent="0.2">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c r="AA506" s="80"/>
      <c r="AB506" s="80"/>
      <c r="AC506" s="80"/>
      <c r="AD506" s="80"/>
      <c r="AE506" s="80"/>
      <c r="AF506" s="80"/>
      <c r="AG506" s="80"/>
      <c r="AH506" s="80"/>
      <c r="AI506" s="80"/>
    </row>
    <row r="507" spans="1:35" ht="15.75" customHeight="1" x14ac:dyDescent="0.2">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c r="AA507" s="80"/>
      <c r="AB507" s="80"/>
      <c r="AC507" s="80"/>
      <c r="AD507" s="80"/>
      <c r="AE507" s="80"/>
      <c r="AF507" s="80"/>
      <c r="AG507" s="80"/>
      <c r="AH507" s="80"/>
      <c r="AI507" s="80"/>
    </row>
    <row r="508" spans="1:35" ht="15.75" customHeight="1" x14ac:dyDescent="0.2">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c r="AA508" s="80"/>
      <c r="AB508" s="80"/>
      <c r="AC508" s="80"/>
      <c r="AD508" s="80"/>
      <c r="AE508" s="80"/>
      <c r="AF508" s="80"/>
      <c r="AG508" s="80"/>
      <c r="AH508" s="80"/>
      <c r="AI508" s="80"/>
    </row>
    <row r="509" spans="1:35" ht="15.75" customHeight="1" x14ac:dyDescent="0.2">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c r="AA509" s="80"/>
      <c r="AB509" s="80"/>
      <c r="AC509" s="80"/>
      <c r="AD509" s="80"/>
      <c r="AE509" s="80"/>
      <c r="AF509" s="80"/>
      <c r="AG509" s="80"/>
      <c r="AH509" s="80"/>
      <c r="AI509" s="80"/>
    </row>
    <row r="510" spans="1:35" ht="15.75" customHeight="1" x14ac:dyDescent="0.2">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c r="AA510" s="80"/>
      <c r="AB510" s="80"/>
      <c r="AC510" s="80"/>
      <c r="AD510" s="80"/>
      <c r="AE510" s="80"/>
      <c r="AF510" s="80"/>
      <c r="AG510" s="80"/>
      <c r="AH510" s="80"/>
      <c r="AI510" s="80"/>
    </row>
    <row r="511" spans="1:35" ht="15.75" customHeight="1" x14ac:dyDescent="0.2">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c r="AA511" s="80"/>
      <c r="AB511" s="80"/>
      <c r="AC511" s="80"/>
      <c r="AD511" s="80"/>
      <c r="AE511" s="80"/>
      <c r="AF511" s="80"/>
      <c r="AG511" s="80"/>
      <c r="AH511" s="80"/>
      <c r="AI511" s="80"/>
    </row>
    <row r="512" spans="1:35" ht="15.75" customHeight="1" x14ac:dyDescent="0.2">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c r="AA512" s="80"/>
      <c r="AB512" s="80"/>
      <c r="AC512" s="80"/>
      <c r="AD512" s="80"/>
      <c r="AE512" s="80"/>
      <c r="AF512" s="80"/>
      <c r="AG512" s="80"/>
      <c r="AH512" s="80"/>
      <c r="AI512" s="80"/>
    </row>
    <row r="513" spans="1:35" ht="15.75" customHeight="1" x14ac:dyDescent="0.2">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c r="AA513" s="80"/>
      <c r="AB513" s="80"/>
      <c r="AC513" s="80"/>
      <c r="AD513" s="80"/>
      <c r="AE513" s="80"/>
      <c r="AF513" s="80"/>
      <c r="AG513" s="80"/>
      <c r="AH513" s="80"/>
      <c r="AI513" s="80"/>
    </row>
    <row r="514" spans="1:35" ht="15.75" customHeight="1" x14ac:dyDescent="0.2">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c r="AA514" s="80"/>
      <c r="AB514" s="80"/>
      <c r="AC514" s="80"/>
      <c r="AD514" s="80"/>
      <c r="AE514" s="80"/>
      <c r="AF514" s="80"/>
      <c r="AG514" s="80"/>
      <c r="AH514" s="80"/>
      <c r="AI514" s="80"/>
    </row>
    <row r="515" spans="1:35" ht="15.75" customHeight="1" x14ac:dyDescent="0.2">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c r="AA515" s="80"/>
      <c r="AB515" s="80"/>
      <c r="AC515" s="80"/>
      <c r="AD515" s="80"/>
      <c r="AE515" s="80"/>
      <c r="AF515" s="80"/>
      <c r="AG515" s="80"/>
      <c r="AH515" s="80"/>
      <c r="AI515" s="80"/>
    </row>
    <row r="516" spans="1:35" ht="15.75" customHeight="1" x14ac:dyDescent="0.2">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c r="AA516" s="80"/>
      <c r="AB516" s="80"/>
      <c r="AC516" s="80"/>
      <c r="AD516" s="80"/>
      <c r="AE516" s="80"/>
      <c r="AF516" s="80"/>
      <c r="AG516" s="80"/>
      <c r="AH516" s="80"/>
      <c r="AI516" s="80"/>
    </row>
    <row r="517" spans="1:35" ht="15.75" customHeight="1" x14ac:dyDescent="0.2">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c r="AA517" s="80"/>
      <c r="AB517" s="80"/>
      <c r="AC517" s="80"/>
      <c r="AD517" s="80"/>
      <c r="AE517" s="80"/>
      <c r="AF517" s="80"/>
      <c r="AG517" s="80"/>
      <c r="AH517" s="80"/>
      <c r="AI517" s="80"/>
    </row>
    <row r="518" spans="1:35" ht="15.75" customHeight="1" x14ac:dyDescent="0.2">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c r="AA518" s="80"/>
      <c r="AB518" s="80"/>
      <c r="AC518" s="80"/>
      <c r="AD518" s="80"/>
      <c r="AE518" s="80"/>
      <c r="AF518" s="80"/>
      <c r="AG518" s="80"/>
      <c r="AH518" s="80"/>
      <c r="AI518" s="80"/>
    </row>
    <row r="519" spans="1:35" ht="15.75" customHeight="1" x14ac:dyDescent="0.2">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c r="AA519" s="80"/>
      <c r="AB519" s="80"/>
      <c r="AC519" s="80"/>
      <c r="AD519" s="80"/>
      <c r="AE519" s="80"/>
      <c r="AF519" s="80"/>
      <c r="AG519" s="80"/>
      <c r="AH519" s="80"/>
      <c r="AI519" s="80"/>
    </row>
    <row r="520" spans="1:35" ht="15.75" customHeight="1" x14ac:dyDescent="0.2">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c r="AA520" s="80"/>
      <c r="AB520" s="80"/>
      <c r="AC520" s="80"/>
      <c r="AD520" s="80"/>
      <c r="AE520" s="80"/>
      <c r="AF520" s="80"/>
      <c r="AG520" s="80"/>
      <c r="AH520" s="80"/>
      <c r="AI520" s="80"/>
    </row>
    <row r="521" spans="1:35" ht="15.75" customHeight="1" x14ac:dyDescent="0.2">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c r="AA521" s="80"/>
      <c r="AB521" s="80"/>
      <c r="AC521" s="80"/>
      <c r="AD521" s="80"/>
      <c r="AE521" s="80"/>
      <c r="AF521" s="80"/>
      <c r="AG521" s="80"/>
      <c r="AH521" s="80"/>
      <c r="AI521" s="80"/>
    </row>
    <row r="522" spans="1:35" ht="15.75" customHeight="1" x14ac:dyDescent="0.2">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c r="AA522" s="80"/>
      <c r="AB522" s="80"/>
      <c r="AC522" s="80"/>
      <c r="AD522" s="80"/>
      <c r="AE522" s="80"/>
      <c r="AF522" s="80"/>
      <c r="AG522" s="80"/>
      <c r="AH522" s="80"/>
      <c r="AI522" s="80"/>
    </row>
    <row r="523" spans="1:35" ht="15.75" customHeight="1" x14ac:dyDescent="0.2">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c r="AA523" s="80"/>
      <c r="AB523" s="80"/>
      <c r="AC523" s="80"/>
      <c r="AD523" s="80"/>
      <c r="AE523" s="80"/>
      <c r="AF523" s="80"/>
      <c r="AG523" s="80"/>
      <c r="AH523" s="80"/>
      <c r="AI523" s="80"/>
    </row>
    <row r="524" spans="1:35" ht="15.75" customHeight="1" x14ac:dyDescent="0.2">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c r="AA524" s="80"/>
      <c r="AB524" s="80"/>
      <c r="AC524" s="80"/>
      <c r="AD524" s="80"/>
      <c r="AE524" s="80"/>
      <c r="AF524" s="80"/>
      <c r="AG524" s="80"/>
      <c r="AH524" s="80"/>
      <c r="AI524" s="80"/>
    </row>
    <row r="525" spans="1:35" ht="15.75" customHeight="1" x14ac:dyDescent="0.2">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c r="AA525" s="80"/>
      <c r="AB525" s="80"/>
      <c r="AC525" s="80"/>
      <c r="AD525" s="80"/>
      <c r="AE525" s="80"/>
      <c r="AF525" s="80"/>
      <c r="AG525" s="80"/>
      <c r="AH525" s="80"/>
      <c r="AI525" s="80"/>
    </row>
    <row r="526" spans="1:35" ht="15.75" customHeight="1" x14ac:dyDescent="0.2">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c r="AA526" s="80"/>
      <c r="AB526" s="80"/>
      <c r="AC526" s="80"/>
      <c r="AD526" s="80"/>
      <c r="AE526" s="80"/>
      <c r="AF526" s="80"/>
      <c r="AG526" s="80"/>
      <c r="AH526" s="80"/>
      <c r="AI526" s="80"/>
    </row>
    <row r="527" spans="1:35" ht="15.75" customHeight="1" x14ac:dyDescent="0.2">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c r="AA527" s="80"/>
      <c r="AB527" s="80"/>
      <c r="AC527" s="80"/>
      <c r="AD527" s="80"/>
      <c r="AE527" s="80"/>
      <c r="AF527" s="80"/>
      <c r="AG527" s="80"/>
      <c r="AH527" s="80"/>
      <c r="AI527" s="80"/>
    </row>
    <row r="528" spans="1:35" ht="15.75" customHeight="1" x14ac:dyDescent="0.2">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c r="AA528" s="80"/>
      <c r="AB528" s="80"/>
      <c r="AC528" s="80"/>
      <c r="AD528" s="80"/>
      <c r="AE528" s="80"/>
      <c r="AF528" s="80"/>
      <c r="AG528" s="80"/>
      <c r="AH528" s="80"/>
      <c r="AI528" s="80"/>
    </row>
    <row r="529" spans="1:35" ht="15.75" customHeight="1" x14ac:dyDescent="0.2">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c r="AA529" s="80"/>
      <c r="AB529" s="80"/>
      <c r="AC529" s="80"/>
      <c r="AD529" s="80"/>
      <c r="AE529" s="80"/>
      <c r="AF529" s="80"/>
      <c r="AG529" s="80"/>
      <c r="AH529" s="80"/>
      <c r="AI529" s="80"/>
    </row>
    <row r="530" spans="1:35" ht="15.75" customHeight="1" x14ac:dyDescent="0.2">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c r="AA530" s="80"/>
      <c r="AB530" s="80"/>
      <c r="AC530" s="80"/>
      <c r="AD530" s="80"/>
      <c r="AE530" s="80"/>
      <c r="AF530" s="80"/>
      <c r="AG530" s="80"/>
      <c r="AH530" s="80"/>
      <c r="AI530" s="80"/>
    </row>
    <row r="531" spans="1:35" ht="15.75" customHeight="1" x14ac:dyDescent="0.2">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c r="AA531" s="80"/>
      <c r="AB531" s="80"/>
      <c r="AC531" s="80"/>
      <c r="AD531" s="80"/>
      <c r="AE531" s="80"/>
      <c r="AF531" s="80"/>
      <c r="AG531" s="80"/>
      <c r="AH531" s="80"/>
      <c r="AI531" s="80"/>
    </row>
    <row r="532" spans="1:35" ht="15.75" customHeight="1" x14ac:dyDescent="0.2">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c r="AA532" s="80"/>
      <c r="AB532" s="80"/>
      <c r="AC532" s="80"/>
      <c r="AD532" s="80"/>
      <c r="AE532" s="80"/>
      <c r="AF532" s="80"/>
      <c r="AG532" s="80"/>
      <c r="AH532" s="80"/>
      <c r="AI532" s="80"/>
    </row>
    <row r="533" spans="1:35" ht="15.75" customHeight="1" x14ac:dyDescent="0.2">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c r="AA533" s="80"/>
      <c r="AB533" s="80"/>
      <c r="AC533" s="80"/>
      <c r="AD533" s="80"/>
      <c r="AE533" s="80"/>
      <c r="AF533" s="80"/>
      <c r="AG533" s="80"/>
      <c r="AH533" s="80"/>
      <c r="AI533" s="80"/>
    </row>
    <row r="534" spans="1:35" ht="15.75" customHeight="1" x14ac:dyDescent="0.2">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c r="AA534" s="80"/>
      <c r="AB534" s="80"/>
      <c r="AC534" s="80"/>
      <c r="AD534" s="80"/>
      <c r="AE534" s="80"/>
      <c r="AF534" s="80"/>
      <c r="AG534" s="80"/>
      <c r="AH534" s="80"/>
      <c r="AI534" s="80"/>
    </row>
    <row r="535" spans="1:35" ht="15.75" customHeight="1" x14ac:dyDescent="0.2">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c r="AA535" s="80"/>
      <c r="AB535" s="80"/>
      <c r="AC535" s="80"/>
      <c r="AD535" s="80"/>
      <c r="AE535" s="80"/>
      <c r="AF535" s="80"/>
      <c r="AG535" s="80"/>
      <c r="AH535" s="80"/>
      <c r="AI535" s="80"/>
    </row>
    <row r="536" spans="1:35" ht="15.75" customHeight="1" x14ac:dyDescent="0.2">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c r="AA536" s="80"/>
      <c r="AB536" s="80"/>
      <c r="AC536" s="80"/>
      <c r="AD536" s="80"/>
      <c r="AE536" s="80"/>
      <c r="AF536" s="80"/>
      <c r="AG536" s="80"/>
      <c r="AH536" s="80"/>
      <c r="AI536" s="80"/>
    </row>
    <row r="537" spans="1:35" ht="15.75" customHeight="1" x14ac:dyDescent="0.2">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c r="AA537" s="80"/>
      <c r="AB537" s="80"/>
      <c r="AC537" s="80"/>
      <c r="AD537" s="80"/>
      <c r="AE537" s="80"/>
      <c r="AF537" s="80"/>
      <c r="AG537" s="80"/>
      <c r="AH537" s="80"/>
      <c r="AI537" s="80"/>
    </row>
    <row r="538" spans="1:35" ht="15.75" customHeight="1" x14ac:dyDescent="0.2">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c r="AA538" s="80"/>
      <c r="AB538" s="80"/>
      <c r="AC538" s="80"/>
      <c r="AD538" s="80"/>
      <c r="AE538" s="80"/>
      <c r="AF538" s="80"/>
      <c r="AG538" s="80"/>
      <c r="AH538" s="80"/>
      <c r="AI538" s="80"/>
    </row>
    <row r="539" spans="1:35" ht="15.75" customHeight="1" x14ac:dyDescent="0.2">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c r="AA539" s="80"/>
      <c r="AB539" s="80"/>
      <c r="AC539" s="80"/>
      <c r="AD539" s="80"/>
      <c r="AE539" s="80"/>
      <c r="AF539" s="80"/>
      <c r="AG539" s="80"/>
      <c r="AH539" s="80"/>
      <c r="AI539" s="80"/>
    </row>
    <row r="540" spans="1:35" ht="15.75" customHeight="1" x14ac:dyDescent="0.2">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c r="AA540" s="80"/>
      <c r="AB540" s="80"/>
      <c r="AC540" s="80"/>
      <c r="AD540" s="80"/>
      <c r="AE540" s="80"/>
      <c r="AF540" s="80"/>
      <c r="AG540" s="80"/>
      <c r="AH540" s="80"/>
      <c r="AI540" s="80"/>
    </row>
    <row r="541" spans="1:35" ht="15.75" customHeight="1" x14ac:dyDescent="0.2">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c r="AA541" s="80"/>
      <c r="AB541" s="80"/>
      <c r="AC541" s="80"/>
      <c r="AD541" s="80"/>
      <c r="AE541" s="80"/>
      <c r="AF541" s="80"/>
      <c r="AG541" s="80"/>
      <c r="AH541" s="80"/>
      <c r="AI541" s="80"/>
    </row>
    <row r="542" spans="1:35" ht="15.75" customHeight="1" x14ac:dyDescent="0.2">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c r="AA542" s="80"/>
      <c r="AB542" s="80"/>
      <c r="AC542" s="80"/>
      <c r="AD542" s="80"/>
      <c r="AE542" s="80"/>
      <c r="AF542" s="80"/>
      <c r="AG542" s="80"/>
      <c r="AH542" s="80"/>
      <c r="AI542" s="80"/>
    </row>
    <row r="543" spans="1:35" ht="15.75" customHeight="1" x14ac:dyDescent="0.2">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c r="AA543" s="80"/>
      <c r="AB543" s="80"/>
      <c r="AC543" s="80"/>
      <c r="AD543" s="80"/>
      <c r="AE543" s="80"/>
      <c r="AF543" s="80"/>
      <c r="AG543" s="80"/>
      <c r="AH543" s="80"/>
      <c r="AI543" s="80"/>
    </row>
    <row r="544" spans="1:35" ht="15.75" customHeight="1" x14ac:dyDescent="0.2">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c r="AA544" s="80"/>
      <c r="AB544" s="80"/>
      <c r="AC544" s="80"/>
      <c r="AD544" s="80"/>
      <c r="AE544" s="80"/>
      <c r="AF544" s="80"/>
      <c r="AG544" s="80"/>
      <c r="AH544" s="80"/>
      <c r="AI544" s="80"/>
    </row>
    <row r="545" spans="1:35" ht="15.75" customHeight="1" x14ac:dyDescent="0.2">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c r="AA545" s="80"/>
      <c r="AB545" s="80"/>
      <c r="AC545" s="80"/>
      <c r="AD545" s="80"/>
      <c r="AE545" s="80"/>
      <c r="AF545" s="80"/>
      <c r="AG545" s="80"/>
      <c r="AH545" s="80"/>
      <c r="AI545" s="80"/>
    </row>
    <row r="546" spans="1:35" ht="15.75" customHeight="1" x14ac:dyDescent="0.2">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c r="AA546" s="80"/>
      <c r="AB546" s="80"/>
      <c r="AC546" s="80"/>
      <c r="AD546" s="80"/>
      <c r="AE546" s="80"/>
      <c r="AF546" s="80"/>
      <c r="AG546" s="80"/>
      <c r="AH546" s="80"/>
      <c r="AI546" s="80"/>
    </row>
    <row r="547" spans="1:35" ht="15.75" customHeight="1" x14ac:dyDescent="0.2">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c r="AA547" s="80"/>
      <c r="AB547" s="80"/>
      <c r="AC547" s="80"/>
      <c r="AD547" s="80"/>
      <c r="AE547" s="80"/>
      <c r="AF547" s="80"/>
      <c r="AG547" s="80"/>
      <c r="AH547" s="80"/>
      <c r="AI547" s="80"/>
    </row>
    <row r="548" spans="1:35" ht="15.75" customHeight="1" x14ac:dyDescent="0.2">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c r="AA548" s="80"/>
      <c r="AB548" s="80"/>
      <c r="AC548" s="80"/>
      <c r="AD548" s="80"/>
      <c r="AE548" s="80"/>
      <c r="AF548" s="80"/>
      <c r="AG548" s="80"/>
      <c r="AH548" s="80"/>
      <c r="AI548" s="80"/>
    </row>
    <row r="549" spans="1:35" ht="15.75" customHeight="1" x14ac:dyDescent="0.2">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c r="AA549" s="80"/>
      <c r="AB549" s="80"/>
      <c r="AC549" s="80"/>
      <c r="AD549" s="80"/>
      <c r="AE549" s="80"/>
      <c r="AF549" s="80"/>
      <c r="AG549" s="80"/>
      <c r="AH549" s="80"/>
      <c r="AI549" s="80"/>
    </row>
    <row r="550" spans="1:35" ht="15.75" customHeight="1" x14ac:dyDescent="0.2">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c r="AA550" s="80"/>
      <c r="AB550" s="80"/>
      <c r="AC550" s="80"/>
      <c r="AD550" s="80"/>
      <c r="AE550" s="80"/>
      <c r="AF550" s="80"/>
      <c r="AG550" s="80"/>
      <c r="AH550" s="80"/>
      <c r="AI550" s="80"/>
    </row>
    <row r="551" spans="1:35" ht="15.75" customHeight="1" x14ac:dyDescent="0.2">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c r="AA551" s="80"/>
      <c r="AB551" s="80"/>
      <c r="AC551" s="80"/>
      <c r="AD551" s="80"/>
      <c r="AE551" s="80"/>
      <c r="AF551" s="80"/>
      <c r="AG551" s="80"/>
      <c r="AH551" s="80"/>
      <c r="AI551" s="80"/>
    </row>
    <row r="552" spans="1:35" ht="15.75" customHeight="1" x14ac:dyDescent="0.2">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c r="AA552" s="80"/>
      <c r="AB552" s="80"/>
      <c r="AC552" s="80"/>
      <c r="AD552" s="80"/>
      <c r="AE552" s="80"/>
      <c r="AF552" s="80"/>
      <c r="AG552" s="80"/>
      <c r="AH552" s="80"/>
      <c r="AI552" s="80"/>
    </row>
    <row r="553" spans="1:35" ht="15.75" customHeight="1" x14ac:dyDescent="0.2">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c r="AA553" s="80"/>
      <c r="AB553" s="80"/>
      <c r="AC553" s="80"/>
      <c r="AD553" s="80"/>
      <c r="AE553" s="80"/>
      <c r="AF553" s="80"/>
      <c r="AG553" s="80"/>
      <c r="AH553" s="80"/>
      <c r="AI553" s="80"/>
    </row>
    <row r="554" spans="1:35" ht="15.75" customHeight="1" x14ac:dyDescent="0.2">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c r="AA554" s="80"/>
      <c r="AB554" s="80"/>
      <c r="AC554" s="80"/>
      <c r="AD554" s="80"/>
      <c r="AE554" s="80"/>
      <c r="AF554" s="80"/>
      <c r="AG554" s="80"/>
      <c r="AH554" s="80"/>
      <c r="AI554" s="80"/>
    </row>
    <row r="555" spans="1:35" ht="15.75" customHeight="1" x14ac:dyDescent="0.2">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c r="AA555" s="80"/>
      <c r="AB555" s="80"/>
      <c r="AC555" s="80"/>
      <c r="AD555" s="80"/>
      <c r="AE555" s="80"/>
      <c r="AF555" s="80"/>
      <c r="AG555" s="80"/>
      <c r="AH555" s="80"/>
      <c r="AI555" s="80"/>
    </row>
    <row r="556" spans="1:35" ht="15.75" customHeight="1" x14ac:dyDescent="0.2">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c r="AA556" s="80"/>
      <c r="AB556" s="80"/>
      <c r="AC556" s="80"/>
      <c r="AD556" s="80"/>
      <c r="AE556" s="80"/>
      <c r="AF556" s="80"/>
      <c r="AG556" s="80"/>
      <c r="AH556" s="80"/>
      <c r="AI556" s="80"/>
    </row>
    <row r="557" spans="1:35" ht="15.75" customHeight="1" x14ac:dyDescent="0.2">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c r="AA557" s="80"/>
      <c r="AB557" s="80"/>
      <c r="AC557" s="80"/>
      <c r="AD557" s="80"/>
      <c r="AE557" s="80"/>
      <c r="AF557" s="80"/>
      <c r="AG557" s="80"/>
      <c r="AH557" s="80"/>
      <c r="AI557" s="80"/>
    </row>
    <row r="558" spans="1:35" ht="15.75" customHeight="1" x14ac:dyDescent="0.2">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c r="AA558" s="80"/>
      <c r="AB558" s="80"/>
      <c r="AC558" s="80"/>
      <c r="AD558" s="80"/>
      <c r="AE558" s="80"/>
      <c r="AF558" s="80"/>
      <c r="AG558" s="80"/>
      <c r="AH558" s="80"/>
      <c r="AI558" s="80"/>
    </row>
    <row r="559" spans="1:35" ht="15.75" customHeight="1" x14ac:dyDescent="0.2">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c r="AA559" s="80"/>
      <c r="AB559" s="80"/>
      <c r="AC559" s="80"/>
      <c r="AD559" s="80"/>
      <c r="AE559" s="80"/>
      <c r="AF559" s="80"/>
      <c r="AG559" s="80"/>
      <c r="AH559" s="80"/>
      <c r="AI559" s="80"/>
    </row>
    <row r="560" spans="1:35" ht="15.75" customHeight="1" x14ac:dyDescent="0.2">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c r="AA560" s="80"/>
      <c r="AB560" s="80"/>
      <c r="AC560" s="80"/>
      <c r="AD560" s="80"/>
      <c r="AE560" s="80"/>
      <c r="AF560" s="80"/>
      <c r="AG560" s="80"/>
      <c r="AH560" s="80"/>
      <c r="AI560" s="80"/>
    </row>
    <row r="561" spans="1:35" ht="15.75" customHeight="1" x14ac:dyDescent="0.2">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c r="AA561" s="80"/>
      <c r="AB561" s="80"/>
      <c r="AC561" s="80"/>
      <c r="AD561" s="80"/>
      <c r="AE561" s="80"/>
      <c r="AF561" s="80"/>
      <c r="AG561" s="80"/>
      <c r="AH561" s="80"/>
      <c r="AI561" s="80"/>
    </row>
    <row r="562" spans="1:35" ht="15.75" customHeight="1" x14ac:dyDescent="0.2">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c r="AA562" s="80"/>
      <c r="AB562" s="80"/>
      <c r="AC562" s="80"/>
      <c r="AD562" s="80"/>
      <c r="AE562" s="80"/>
      <c r="AF562" s="80"/>
      <c r="AG562" s="80"/>
      <c r="AH562" s="80"/>
      <c r="AI562" s="80"/>
    </row>
    <row r="563" spans="1:35" ht="15.75" customHeight="1" x14ac:dyDescent="0.2">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c r="AA563" s="80"/>
      <c r="AB563" s="80"/>
      <c r="AC563" s="80"/>
      <c r="AD563" s="80"/>
      <c r="AE563" s="80"/>
      <c r="AF563" s="80"/>
      <c r="AG563" s="80"/>
      <c r="AH563" s="80"/>
      <c r="AI563" s="80"/>
    </row>
    <row r="564" spans="1:35" ht="15.75" customHeight="1" x14ac:dyDescent="0.2">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c r="AA564" s="80"/>
      <c r="AB564" s="80"/>
      <c r="AC564" s="80"/>
      <c r="AD564" s="80"/>
      <c r="AE564" s="80"/>
      <c r="AF564" s="80"/>
      <c r="AG564" s="80"/>
      <c r="AH564" s="80"/>
      <c r="AI564" s="80"/>
    </row>
    <row r="565" spans="1:35" ht="15.75" customHeight="1" x14ac:dyDescent="0.2">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c r="AA565" s="80"/>
      <c r="AB565" s="80"/>
      <c r="AC565" s="80"/>
      <c r="AD565" s="80"/>
      <c r="AE565" s="80"/>
      <c r="AF565" s="80"/>
      <c r="AG565" s="80"/>
      <c r="AH565" s="80"/>
      <c r="AI565" s="80"/>
    </row>
    <row r="566" spans="1:35" ht="15.75" customHeight="1" x14ac:dyDescent="0.2">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c r="AA566" s="80"/>
      <c r="AB566" s="80"/>
      <c r="AC566" s="80"/>
      <c r="AD566" s="80"/>
      <c r="AE566" s="80"/>
      <c r="AF566" s="80"/>
      <c r="AG566" s="80"/>
      <c r="AH566" s="80"/>
      <c r="AI566" s="80"/>
    </row>
    <row r="567" spans="1:35" ht="15.75" customHeight="1" x14ac:dyDescent="0.2">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c r="AA567" s="80"/>
      <c r="AB567" s="80"/>
      <c r="AC567" s="80"/>
      <c r="AD567" s="80"/>
      <c r="AE567" s="80"/>
      <c r="AF567" s="80"/>
      <c r="AG567" s="80"/>
      <c r="AH567" s="80"/>
      <c r="AI567" s="80"/>
    </row>
    <row r="568" spans="1:35" ht="15.75" customHeight="1" x14ac:dyDescent="0.2">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c r="AA568" s="80"/>
      <c r="AB568" s="80"/>
      <c r="AC568" s="80"/>
      <c r="AD568" s="80"/>
      <c r="AE568" s="80"/>
      <c r="AF568" s="80"/>
      <c r="AG568" s="80"/>
      <c r="AH568" s="80"/>
      <c r="AI568" s="80"/>
    </row>
    <row r="569" spans="1:35" ht="15.75" customHeight="1" x14ac:dyDescent="0.2">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c r="AA569" s="80"/>
      <c r="AB569" s="80"/>
      <c r="AC569" s="80"/>
      <c r="AD569" s="80"/>
      <c r="AE569" s="80"/>
      <c r="AF569" s="80"/>
      <c r="AG569" s="80"/>
      <c r="AH569" s="80"/>
      <c r="AI569" s="80"/>
    </row>
    <row r="570" spans="1:35" ht="15.75" customHeight="1" x14ac:dyDescent="0.2">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c r="AA570" s="80"/>
      <c r="AB570" s="80"/>
      <c r="AC570" s="80"/>
      <c r="AD570" s="80"/>
      <c r="AE570" s="80"/>
      <c r="AF570" s="80"/>
      <c r="AG570" s="80"/>
      <c r="AH570" s="80"/>
      <c r="AI570" s="80"/>
    </row>
    <row r="571" spans="1:35" ht="15.75" customHeight="1" x14ac:dyDescent="0.2">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c r="AA571" s="80"/>
      <c r="AB571" s="80"/>
      <c r="AC571" s="80"/>
      <c r="AD571" s="80"/>
      <c r="AE571" s="80"/>
      <c r="AF571" s="80"/>
      <c r="AG571" s="80"/>
      <c r="AH571" s="80"/>
      <c r="AI571" s="80"/>
    </row>
    <row r="572" spans="1:35" ht="15.75" customHeight="1" x14ac:dyDescent="0.2">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c r="AA572" s="80"/>
      <c r="AB572" s="80"/>
      <c r="AC572" s="80"/>
      <c r="AD572" s="80"/>
      <c r="AE572" s="80"/>
      <c r="AF572" s="80"/>
      <c r="AG572" s="80"/>
      <c r="AH572" s="80"/>
      <c r="AI572" s="80"/>
    </row>
    <row r="573" spans="1:35" ht="15.75" customHeight="1" x14ac:dyDescent="0.2">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c r="AA573" s="80"/>
      <c r="AB573" s="80"/>
      <c r="AC573" s="80"/>
      <c r="AD573" s="80"/>
      <c r="AE573" s="80"/>
      <c r="AF573" s="80"/>
      <c r="AG573" s="80"/>
      <c r="AH573" s="80"/>
      <c r="AI573" s="80"/>
    </row>
    <row r="574" spans="1:35" ht="15.75" customHeight="1" x14ac:dyDescent="0.2">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c r="AA574" s="80"/>
      <c r="AB574" s="80"/>
      <c r="AC574" s="80"/>
      <c r="AD574" s="80"/>
      <c r="AE574" s="80"/>
      <c r="AF574" s="80"/>
      <c r="AG574" s="80"/>
      <c r="AH574" s="80"/>
      <c r="AI574" s="80"/>
    </row>
    <row r="575" spans="1:35" ht="15.75" customHeight="1" x14ac:dyDescent="0.2">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c r="AA575" s="80"/>
      <c r="AB575" s="80"/>
      <c r="AC575" s="80"/>
      <c r="AD575" s="80"/>
      <c r="AE575" s="80"/>
      <c r="AF575" s="80"/>
      <c r="AG575" s="80"/>
      <c r="AH575" s="80"/>
      <c r="AI575" s="80"/>
    </row>
    <row r="576" spans="1:35" ht="15.75" customHeight="1" x14ac:dyDescent="0.2">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c r="AA576" s="80"/>
      <c r="AB576" s="80"/>
      <c r="AC576" s="80"/>
      <c r="AD576" s="80"/>
      <c r="AE576" s="80"/>
      <c r="AF576" s="80"/>
      <c r="AG576" s="80"/>
      <c r="AH576" s="80"/>
      <c r="AI576" s="80"/>
    </row>
    <row r="577" spans="1:35" ht="15.75" customHeight="1" x14ac:dyDescent="0.2">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c r="AA577" s="80"/>
      <c r="AB577" s="80"/>
      <c r="AC577" s="80"/>
      <c r="AD577" s="80"/>
      <c r="AE577" s="80"/>
      <c r="AF577" s="80"/>
      <c r="AG577" s="80"/>
      <c r="AH577" s="80"/>
      <c r="AI577" s="80"/>
    </row>
    <row r="578" spans="1:35" ht="15.75" customHeight="1" x14ac:dyDescent="0.2">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c r="AA578" s="80"/>
      <c r="AB578" s="80"/>
      <c r="AC578" s="80"/>
      <c r="AD578" s="80"/>
      <c r="AE578" s="80"/>
      <c r="AF578" s="80"/>
      <c r="AG578" s="80"/>
      <c r="AH578" s="80"/>
      <c r="AI578" s="80"/>
    </row>
    <row r="579" spans="1:35" ht="15.75" customHeight="1" x14ac:dyDescent="0.2">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c r="AA579" s="80"/>
      <c r="AB579" s="80"/>
      <c r="AC579" s="80"/>
      <c r="AD579" s="80"/>
      <c r="AE579" s="80"/>
      <c r="AF579" s="80"/>
      <c r="AG579" s="80"/>
      <c r="AH579" s="80"/>
      <c r="AI579" s="80"/>
    </row>
    <row r="580" spans="1:35" ht="15.75" customHeight="1" x14ac:dyDescent="0.2">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c r="AA580" s="80"/>
      <c r="AB580" s="80"/>
      <c r="AC580" s="80"/>
      <c r="AD580" s="80"/>
      <c r="AE580" s="80"/>
      <c r="AF580" s="80"/>
      <c r="AG580" s="80"/>
      <c r="AH580" s="80"/>
      <c r="AI580" s="80"/>
    </row>
    <row r="581" spans="1:35" ht="15.75" customHeight="1" x14ac:dyDescent="0.2">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c r="AA581" s="80"/>
      <c r="AB581" s="80"/>
      <c r="AC581" s="80"/>
      <c r="AD581" s="80"/>
      <c r="AE581" s="80"/>
      <c r="AF581" s="80"/>
      <c r="AG581" s="80"/>
      <c r="AH581" s="80"/>
      <c r="AI581" s="80"/>
    </row>
    <row r="582" spans="1:35" ht="15.75" customHeight="1" x14ac:dyDescent="0.2">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c r="AA582" s="80"/>
      <c r="AB582" s="80"/>
      <c r="AC582" s="80"/>
      <c r="AD582" s="80"/>
      <c r="AE582" s="80"/>
      <c r="AF582" s="80"/>
      <c r="AG582" s="80"/>
      <c r="AH582" s="80"/>
      <c r="AI582" s="80"/>
    </row>
    <row r="583" spans="1:35" ht="15.75" customHeight="1" x14ac:dyDescent="0.2">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c r="AA583" s="80"/>
      <c r="AB583" s="80"/>
      <c r="AC583" s="80"/>
      <c r="AD583" s="80"/>
      <c r="AE583" s="80"/>
      <c r="AF583" s="80"/>
      <c r="AG583" s="80"/>
      <c r="AH583" s="80"/>
      <c r="AI583" s="80"/>
    </row>
    <row r="584" spans="1:35" ht="15.75" customHeight="1" x14ac:dyDescent="0.2">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c r="AA584" s="80"/>
      <c r="AB584" s="80"/>
      <c r="AC584" s="80"/>
      <c r="AD584" s="80"/>
      <c r="AE584" s="80"/>
      <c r="AF584" s="80"/>
      <c r="AG584" s="80"/>
      <c r="AH584" s="80"/>
      <c r="AI584" s="80"/>
    </row>
    <row r="585" spans="1:35" ht="15.75" customHeight="1" x14ac:dyDescent="0.2">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c r="AA585" s="80"/>
      <c r="AB585" s="80"/>
      <c r="AC585" s="80"/>
      <c r="AD585" s="80"/>
      <c r="AE585" s="80"/>
      <c r="AF585" s="80"/>
      <c r="AG585" s="80"/>
      <c r="AH585" s="80"/>
      <c r="AI585" s="80"/>
    </row>
    <row r="586" spans="1:35" ht="15.75" customHeight="1" x14ac:dyDescent="0.2">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c r="AA586" s="80"/>
      <c r="AB586" s="80"/>
      <c r="AC586" s="80"/>
      <c r="AD586" s="80"/>
      <c r="AE586" s="80"/>
      <c r="AF586" s="80"/>
      <c r="AG586" s="80"/>
      <c r="AH586" s="80"/>
      <c r="AI586" s="80"/>
    </row>
    <row r="587" spans="1:35" ht="15.75" customHeight="1" x14ac:dyDescent="0.2">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c r="AA587" s="80"/>
      <c r="AB587" s="80"/>
      <c r="AC587" s="80"/>
      <c r="AD587" s="80"/>
      <c r="AE587" s="80"/>
      <c r="AF587" s="80"/>
      <c r="AG587" s="80"/>
      <c r="AH587" s="80"/>
      <c r="AI587" s="80"/>
    </row>
    <row r="588" spans="1:35" ht="15.75" customHeight="1" x14ac:dyDescent="0.2">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c r="AA588" s="80"/>
      <c r="AB588" s="80"/>
      <c r="AC588" s="80"/>
      <c r="AD588" s="80"/>
      <c r="AE588" s="80"/>
      <c r="AF588" s="80"/>
      <c r="AG588" s="80"/>
      <c r="AH588" s="80"/>
      <c r="AI588" s="80"/>
    </row>
    <row r="589" spans="1:35" ht="15.75" customHeight="1" x14ac:dyDescent="0.2">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c r="AA589" s="80"/>
      <c r="AB589" s="80"/>
      <c r="AC589" s="80"/>
      <c r="AD589" s="80"/>
      <c r="AE589" s="80"/>
      <c r="AF589" s="80"/>
      <c r="AG589" s="80"/>
      <c r="AH589" s="80"/>
      <c r="AI589" s="80"/>
    </row>
    <row r="590" spans="1:35" ht="15.75" customHeight="1" x14ac:dyDescent="0.2">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c r="AA590" s="80"/>
      <c r="AB590" s="80"/>
      <c r="AC590" s="80"/>
      <c r="AD590" s="80"/>
      <c r="AE590" s="80"/>
      <c r="AF590" s="80"/>
      <c r="AG590" s="80"/>
      <c r="AH590" s="80"/>
      <c r="AI590" s="80"/>
    </row>
    <row r="591" spans="1:35" ht="15.75" customHeight="1" x14ac:dyDescent="0.2">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c r="AA591" s="80"/>
      <c r="AB591" s="80"/>
      <c r="AC591" s="80"/>
      <c r="AD591" s="80"/>
      <c r="AE591" s="80"/>
      <c r="AF591" s="80"/>
      <c r="AG591" s="80"/>
      <c r="AH591" s="80"/>
      <c r="AI591" s="80"/>
    </row>
    <row r="592" spans="1:35" ht="15.75" customHeight="1" x14ac:dyDescent="0.2">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c r="AA592" s="80"/>
      <c r="AB592" s="80"/>
      <c r="AC592" s="80"/>
      <c r="AD592" s="80"/>
      <c r="AE592" s="80"/>
      <c r="AF592" s="80"/>
      <c r="AG592" s="80"/>
      <c r="AH592" s="80"/>
      <c r="AI592" s="80"/>
    </row>
    <row r="593" spans="1:35" ht="15.75" customHeight="1" x14ac:dyDescent="0.2">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c r="AA593" s="80"/>
      <c r="AB593" s="80"/>
      <c r="AC593" s="80"/>
      <c r="AD593" s="80"/>
      <c r="AE593" s="80"/>
      <c r="AF593" s="80"/>
      <c r="AG593" s="80"/>
      <c r="AH593" s="80"/>
      <c r="AI593" s="80"/>
    </row>
    <row r="594" spans="1:35" ht="15.75" customHeight="1" x14ac:dyDescent="0.2">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c r="AA594" s="80"/>
      <c r="AB594" s="80"/>
      <c r="AC594" s="80"/>
      <c r="AD594" s="80"/>
      <c r="AE594" s="80"/>
      <c r="AF594" s="80"/>
      <c r="AG594" s="80"/>
      <c r="AH594" s="80"/>
      <c r="AI594" s="80"/>
    </row>
    <row r="595" spans="1:35" ht="15.75" customHeight="1" x14ac:dyDescent="0.2">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c r="AA595" s="80"/>
      <c r="AB595" s="80"/>
      <c r="AC595" s="80"/>
      <c r="AD595" s="80"/>
      <c r="AE595" s="80"/>
      <c r="AF595" s="80"/>
      <c r="AG595" s="80"/>
      <c r="AH595" s="80"/>
      <c r="AI595" s="80"/>
    </row>
    <row r="596" spans="1:35" ht="15.75" customHeight="1" x14ac:dyDescent="0.2">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c r="AA596" s="80"/>
      <c r="AB596" s="80"/>
      <c r="AC596" s="80"/>
      <c r="AD596" s="80"/>
      <c r="AE596" s="80"/>
      <c r="AF596" s="80"/>
      <c r="AG596" s="80"/>
      <c r="AH596" s="80"/>
      <c r="AI596" s="80"/>
    </row>
    <row r="597" spans="1:35" ht="15.75" customHeight="1" x14ac:dyDescent="0.2">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c r="AA597" s="80"/>
      <c r="AB597" s="80"/>
      <c r="AC597" s="80"/>
      <c r="AD597" s="80"/>
      <c r="AE597" s="80"/>
      <c r="AF597" s="80"/>
      <c r="AG597" s="80"/>
      <c r="AH597" s="80"/>
      <c r="AI597" s="80"/>
    </row>
    <row r="598" spans="1:35" ht="15.75" customHeight="1" x14ac:dyDescent="0.2">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c r="AA598" s="80"/>
      <c r="AB598" s="80"/>
      <c r="AC598" s="80"/>
      <c r="AD598" s="80"/>
      <c r="AE598" s="80"/>
      <c r="AF598" s="80"/>
      <c r="AG598" s="80"/>
      <c r="AH598" s="80"/>
      <c r="AI598" s="80"/>
    </row>
    <row r="599" spans="1:35" ht="15.75" customHeight="1" x14ac:dyDescent="0.2">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c r="AA599" s="80"/>
      <c r="AB599" s="80"/>
      <c r="AC599" s="80"/>
      <c r="AD599" s="80"/>
      <c r="AE599" s="80"/>
      <c r="AF599" s="80"/>
      <c r="AG599" s="80"/>
      <c r="AH599" s="80"/>
      <c r="AI599" s="80"/>
    </row>
    <row r="600" spans="1:35" ht="15.75" customHeight="1" x14ac:dyDescent="0.2">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c r="AA600" s="80"/>
      <c r="AB600" s="80"/>
      <c r="AC600" s="80"/>
      <c r="AD600" s="80"/>
      <c r="AE600" s="80"/>
      <c r="AF600" s="80"/>
      <c r="AG600" s="80"/>
      <c r="AH600" s="80"/>
      <c r="AI600" s="80"/>
    </row>
    <row r="601" spans="1:35" ht="15.75" customHeight="1" x14ac:dyDescent="0.2">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c r="AA601" s="80"/>
      <c r="AB601" s="80"/>
      <c r="AC601" s="80"/>
      <c r="AD601" s="80"/>
      <c r="AE601" s="80"/>
      <c r="AF601" s="80"/>
      <c r="AG601" s="80"/>
      <c r="AH601" s="80"/>
      <c r="AI601" s="80"/>
    </row>
    <row r="602" spans="1:35" ht="15.75" customHeight="1" x14ac:dyDescent="0.2">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c r="AA602" s="80"/>
      <c r="AB602" s="80"/>
      <c r="AC602" s="80"/>
      <c r="AD602" s="80"/>
      <c r="AE602" s="80"/>
      <c r="AF602" s="80"/>
      <c r="AG602" s="80"/>
      <c r="AH602" s="80"/>
      <c r="AI602" s="80"/>
    </row>
    <row r="603" spans="1:35" ht="15.75" customHeight="1" x14ac:dyDescent="0.2">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c r="AA603" s="80"/>
      <c r="AB603" s="80"/>
      <c r="AC603" s="80"/>
      <c r="AD603" s="80"/>
      <c r="AE603" s="80"/>
      <c r="AF603" s="80"/>
      <c r="AG603" s="80"/>
      <c r="AH603" s="80"/>
      <c r="AI603" s="80"/>
    </row>
    <row r="604" spans="1:35" ht="15.75" customHeight="1" x14ac:dyDescent="0.2">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c r="AA604" s="80"/>
      <c r="AB604" s="80"/>
      <c r="AC604" s="80"/>
      <c r="AD604" s="80"/>
      <c r="AE604" s="80"/>
      <c r="AF604" s="80"/>
      <c r="AG604" s="80"/>
      <c r="AH604" s="80"/>
      <c r="AI604" s="80"/>
    </row>
    <row r="605" spans="1:35" ht="15.75" customHeight="1" x14ac:dyDescent="0.2">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c r="AA605" s="80"/>
      <c r="AB605" s="80"/>
      <c r="AC605" s="80"/>
      <c r="AD605" s="80"/>
      <c r="AE605" s="80"/>
      <c r="AF605" s="80"/>
      <c r="AG605" s="80"/>
      <c r="AH605" s="80"/>
      <c r="AI605" s="80"/>
    </row>
    <row r="606" spans="1:35" ht="15.75" customHeight="1" x14ac:dyDescent="0.2">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c r="AA606" s="80"/>
      <c r="AB606" s="80"/>
      <c r="AC606" s="80"/>
      <c r="AD606" s="80"/>
      <c r="AE606" s="80"/>
      <c r="AF606" s="80"/>
      <c r="AG606" s="80"/>
      <c r="AH606" s="80"/>
      <c r="AI606" s="80"/>
    </row>
    <row r="607" spans="1:35" ht="15.75" customHeight="1" x14ac:dyDescent="0.2">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c r="AA607" s="80"/>
      <c r="AB607" s="80"/>
      <c r="AC607" s="80"/>
      <c r="AD607" s="80"/>
      <c r="AE607" s="80"/>
      <c r="AF607" s="80"/>
      <c r="AG607" s="80"/>
      <c r="AH607" s="80"/>
      <c r="AI607" s="80"/>
    </row>
    <row r="608" spans="1:35" ht="15.75" customHeight="1" x14ac:dyDescent="0.2">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c r="AA608" s="80"/>
      <c r="AB608" s="80"/>
      <c r="AC608" s="80"/>
      <c r="AD608" s="80"/>
      <c r="AE608" s="80"/>
      <c r="AF608" s="80"/>
      <c r="AG608" s="80"/>
      <c r="AH608" s="80"/>
      <c r="AI608" s="80"/>
    </row>
    <row r="609" spans="1:35" ht="15.75" customHeight="1" x14ac:dyDescent="0.2">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c r="AA609" s="80"/>
      <c r="AB609" s="80"/>
      <c r="AC609" s="80"/>
      <c r="AD609" s="80"/>
      <c r="AE609" s="80"/>
      <c r="AF609" s="80"/>
      <c r="AG609" s="80"/>
      <c r="AH609" s="80"/>
      <c r="AI609" s="80"/>
    </row>
    <row r="610" spans="1:35" ht="15.75" customHeight="1" x14ac:dyDescent="0.2">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c r="AA610" s="80"/>
      <c r="AB610" s="80"/>
      <c r="AC610" s="80"/>
      <c r="AD610" s="80"/>
      <c r="AE610" s="80"/>
      <c r="AF610" s="80"/>
      <c r="AG610" s="80"/>
      <c r="AH610" s="80"/>
      <c r="AI610" s="80"/>
    </row>
    <row r="611" spans="1:35" ht="15.75" customHeight="1" x14ac:dyDescent="0.2">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c r="AA611" s="80"/>
      <c r="AB611" s="80"/>
      <c r="AC611" s="80"/>
      <c r="AD611" s="80"/>
      <c r="AE611" s="80"/>
      <c r="AF611" s="80"/>
      <c r="AG611" s="80"/>
      <c r="AH611" s="80"/>
      <c r="AI611" s="80"/>
    </row>
    <row r="612" spans="1:35" ht="15.75" customHeight="1" x14ac:dyDescent="0.2">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c r="AA612" s="80"/>
      <c r="AB612" s="80"/>
      <c r="AC612" s="80"/>
      <c r="AD612" s="80"/>
      <c r="AE612" s="80"/>
      <c r="AF612" s="80"/>
      <c r="AG612" s="80"/>
      <c r="AH612" s="80"/>
      <c r="AI612" s="80"/>
    </row>
    <row r="613" spans="1:35" ht="15.75" customHeight="1" x14ac:dyDescent="0.2">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c r="AA613" s="80"/>
      <c r="AB613" s="80"/>
      <c r="AC613" s="80"/>
      <c r="AD613" s="80"/>
      <c r="AE613" s="80"/>
      <c r="AF613" s="80"/>
      <c r="AG613" s="80"/>
      <c r="AH613" s="80"/>
      <c r="AI613" s="80"/>
    </row>
    <row r="614" spans="1:35" ht="15.75" customHeight="1" x14ac:dyDescent="0.2">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c r="AA614" s="80"/>
      <c r="AB614" s="80"/>
      <c r="AC614" s="80"/>
      <c r="AD614" s="80"/>
      <c r="AE614" s="80"/>
      <c r="AF614" s="80"/>
      <c r="AG614" s="80"/>
      <c r="AH614" s="80"/>
      <c r="AI614" s="80"/>
    </row>
    <row r="615" spans="1:35" ht="15.75" customHeight="1" x14ac:dyDescent="0.2">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c r="AA615" s="80"/>
      <c r="AB615" s="80"/>
      <c r="AC615" s="80"/>
      <c r="AD615" s="80"/>
      <c r="AE615" s="80"/>
      <c r="AF615" s="80"/>
      <c r="AG615" s="80"/>
      <c r="AH615" s="80"/>
      <c r="AI615" s="80"/>
    </row>
    <row r="616" spans="1:35" ht="15.75" customHeight="1" x14ac:dyDescent="0.2">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c r="AA616" s="80"/>
      <c r="AB616" s="80"/>
      <c r="AC616" s="80"/>
      <c r="AD616" s="80"/>
      <c r="AE616" s="80"/>
      <c r="AF616" s="80"/>
      <c r="AG616" s="80"/>
      <c r="AH616" s="80"/>
      <c r="AI616" s="80"/>
    </row>
    <row r="617" spans="1:35" ht="15.75" customHeight="1" x14ac:dyDescent="0.2">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c r="AA617" s="80"/>
      <c r="AB617" s="80"/>
      <c r="AC617" s="80"/>
      <c r="AD617" s="80"/>
      <c r="AE617" s="80"/>
      <c r="AF617" s="80"/>
      <c r="AG617" s="80"/>
      <c r="AH617" s="80"/>
      <c r="AI617" s="80"/>
    </row>
    <row r="618" spans="1:35" ht="15.75" customHeight="1" x14ac:dyDescent="0.2">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c r="AA618" s="80"/>
      <c r="AB618" s="80"/>
      <c r="AC618" s="80"/>
      <c r="AD618" s="80"/>
      <c r="AE618" s="80"/>
      <c r="AF618" s="80"/>
      <c r="AG618" s="80"/>
      <c r="AH618" s="80"/>
      <c r="AI618" s="80"/>
    </row>
    <row r="619" spans="1:35" ht="15.75" customHeight="1" x14ac:dyDescent="0.2">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c r="AA619" s="80"/>
      <c r="AB619" s="80"/>
      <c r="AC619" s="80"/>
      <c r="AD619" s="80"/>
      <c r="AE619" s="80"/>
      <c r="AF619" s="80"/>
      <c r="AG619" s="80"/>
      <c r="AH619" s="80"/>
      <c r="AI619" s="80"/>
    </row>
    <row r="620" spans="1:35" ht="15.75" customHeight="1" x14ac:dyDescent="0.2">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c r="AA620" s="80"/>
      <c r="AB620" s="80"/>
      <c r="AC620" s="80"/>
      <c r="AD620" s="80"/>
      <c r="AE620" s="80"/>
      <c r="AF620" s="80"/>
      <c r="AG620" s="80"/>
      <c r="AH620" s="80"/>
      <c r="AI620" s="80"/>
    </row>
    <row r="621" spans="1:35" ht="15.75" customHeight="1" x14ac:dyDescent="0.2">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c r="AA621" s="80"/>
      <c r="AB621" s="80"/>
      <c r="AC621" s="80"/>
      <c r="AD621" s="80"/>
      <c r="AE621" s="80"/>
      <c r="AF621" s="80"/>
      <c r="AG621" s="80"/>
      <c r="AH621" s="80"/>
      <c r="AI621" s="80"/>
    </row>
    <row r="622" spans="1:35" ht="15.75" customHeight="1" x14ac:dyDescent="0.2">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c r="AA622" s="80"/>
      <c r="AB622" s="80"/>
      <c r="AC622" s="80"/>
      <c r="AD622" s="80"/>
      <c r="AE622" s="80"/>
      <c r="AF622" s="80"/>
      <c r="AG622" s="80"/>
      <c r="AH622" s="80"/>
      <c r="AI622" s="80"/>
    </row>
    <row r="623" spans="1:35" ht="15.75" customHeight="1" x14ac:dyDescent="0.2">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c r="AA623" s="80"/>
      <c r="AB623" s="80"/>
      <c r="AC623" s="80"/>
      <c r="AD623" s="80"/>
      <c r="AE623" s="80"/>
      <c r="AF623" s="80"/>
      <c r="AG623" s="80"/>
      <c r="AH623" s="80"/>
      <c r="AI623" s="80"/>
    </row>
    <row r="624" spans="1:35" ht="15.75" customHeight="1" x14ac:dyDescent="0.2">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c r="AA624" s="80"/>
      <c r="AB624" s="80"/>
      <c r="AC624" s="80"/>
      <c r="AD624" s="80"/>
      <c r="AE624" s="80"/>
      <c r="AF624" s="80"/>
      <c r="AG624" s="80"/>
      <c r="AH624" s="80"/>
      <c r="AI624" s="80"/>
    </row>
    <row r="625" spans="1:35" ht="15.75" customHeight="1" x14ac:dyDescent="0.2">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c r="AA625" s="80"/>
      <c r="AB625" s="80"/>
      <c r="AC625" s="80"/>
      <c r="AD625" s="80"/>
      <c r="AE625" s="80"/>
      <c r="AF625" s="80"/>
      <c r="AG625" s="80"/>
      <c r="AH625" s="80"/>
      <c r="AI625" s="80"/>
    </row>
    <row r="626" spans="1:35" ht="15.75" customHeight="1" x14ac:dyDescent="0.2">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c r="AA626" s="80"/>
      <c r="AB626" s="80"/>
      <c r="AC626" s="80"/>
      <c r="AD626" s="80"/>
      <c r="AE626" s="80"/>
      <c r="AF626" s="80"/>
      <c r="AG626" s="80"/>
      <c r="AH626" s="80"/>
      <c r="AI626" s="80"/>
    </row>
    <row r="627" spans="1:35" ht="15.75" customHeight="1" x14ac:dyDescent="0.2">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c r="AA627" s="80"/>
      <c r="AB627" s="80"/>
      <c r="AC627" s="80"/>
      <c r="AD627" s="80"/>
      <c r="AE627" s="80"/>
      <c r="AF627" s="80"/>
      <c r="AG627" s="80"/>
      <c r="AH627" s="80"/>
      <c r="AI627" s="80"/>
    </row>
    <row r="628" spans="1:35" ht="15.75" customHeight="1" x14ac:dyDescent="0.2">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c r="AA628" s="80"/>
      <c r="AB628" s="80"/>
      <c r="AC628" s="80"/>
      <c r="AD628" s="80"/>
      <c r="AE628" s="80"/>
      <c r="AF628" s="80"/>
      <c r="AG628" s="80"/>
      <c r="AH628" s="80"/>
      <c r="AI628" s="80"/>
    </row>
    <row r="629" spans="1:35" ht="15.75" customHeight="1" x14ac:dyDescent="0.2">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c r="AA629" s="80"/>
      <c r="AB629" s="80"/>
      <c r="AC629" s="80"/>
      <c r="AD629" s="80"/>
      <c r="AE629" s="80"/>
      <c r="AF629" s="80"/>
      <c r="AG629" s="80"/>
      <c r="AH629" s="80"/>
      <c r="AI629" s="80"/>
    </row>
    <row r="630" spans="1:35" ht="15.75" customHeight="1" x14ac:dyDescent="0.2">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c r="AA630" s="80"/>
      <c r="AB630" s="80"/>
      <c r="AC630" s="80"/>
      <c r="AD630" s="80"/>
      <c r="AE630" s="80"/>
      <c r="AF630" s="80"/>
      <c r="AG630" s="80"/>
      <c r="AH630" s="80"/>
      <c r="AI630" s="80"/>
    </row>
    <row r="631" spans="1:35" ht="15.75" customHeight="1" x14ac:dyDescent="0.2">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c r="AA631" s="80"/>
      <c r="AB631" s="80"/>
      <c r="AC631" s="80"/>
      <c r="AD631" s="80"/>
      <c r="AE631" s="80"/>
      <c r="AF631" s="80"/>
      <c r="AG631" s="80"/>
      <c r="AH631" s="80"/>
      <c r="AI631" s="80"/>
    </row>
    <row r="632" spans="1:35" ht="15.75" customHeight="1" x14ac:dyDescent="0.2">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c r="AA632" s="80"/>
      <c r="AB632" s="80"/>
      <c r="AC632" s="80"/>
      <c r="AD632" s="80"/>
      <c r="AE632" s="80"/>
      <c r="AF632" s="80"/>
      <c r="AG632" s="80"/>
      <c r="AH632" s="80"/>
      <c r="AI632" s="80"/>
    </row>
    <row r="633" spans="1:35" ht="15.75" customHeight="1" x14ac:dyDescent="0.2">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c r="AA633" s="80"/>
      <c r="AB633" s="80"/>
      <c r="AC633" s="80"/>
      <c r="AD633" s="80"/>
      <c r="AE633" s="80"/>
      <c r="AF633" s="80"/>
      <c r="AG633" s="80"/>
      <c r="AH633" s="80"/>
      <c r="AI633" s="80"/>
    </row>
    <row r="634" spans="1:35" ht="15.75" customHeight="1" x14ac:dyDescent="0.2">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c r="AA634" s="80"/>
      <c r="AB634" s="80"/>
      <c r="AC634" s="80"/>
      <c r="AD634" s="80"/>
      <c r="AE634" s="80"/>
      <c r="AF634" s="80"/>
      <c r="AG634" s="80"/>
      <c r="AH634" s="80"/>
      <c r="AI634" s="80"/>
    </row>
    <row r="635" spans="1:35" ht="15.75" customHeight="1" x14ac:dyDescent="0.2">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c r="AA635" s="80"/>
      <c r="AB635" s="80"/>
      <c r="AC635" s="80"/>
      <c r="AD635" s="80"/>
      <c r="AE635" s="80"/>
      <c r="AF635" s="80"/>
      <c r="AG635" s="80"/>
      <c r="AH635" s="80"/>
      <c r="AI635" s="80"/>
    </row>
    <row r="636" spans="1:35" ht="15.75" customHeight="1" x14ac:dyDescent="0.2">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c r="AA636" s="80"/>
      <c r="AB636" s="80"/>
      <c r="AC636" s="80"/>
      <c r="AD636" s="80"/>
      <c r="AE636" s="80"/>
      <c r="AF636" s="80"/>
      <c r="AG636" s="80"/>
      <c r="AH636" s="80"/>
      <c r="AI636" s="80"/>
    </row>
    <row r="637" spans="1:35" ht="15.75" customHeight="1" x14ac:dyDescent="0.2">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c r="AA637" s="80"/>
      <c r="AB637" s="80"/>
      <c r="AC637" s="80"/>
      <c r="AD637" s="80"/>
      <c r="AE637" s="80"/>
      <c r="AF637" s="80"/>
      <c r="AG637" s="80"/>
      <c r="AH637" s="80"/>
      <c r="AI637" s="80"/>
    </row>
    <row r="638" spans="1:35" ht="15.75" customHeight="1" x14ac:dyDescent="0.2">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c r="AA638" s="80"/>
      <c r="AB638" s="80"/>
      <c r="AC638" s="80"/>
      <c r="AD638" s="80"/>
      <c r="AE638" s="80"/>
      <c r="AF638" s="80"/>
      <c r="AG638" s="80"/>
      <c r="AH638" s="80"/>
      <c r="AI638" s="80"/>
    </row>
    <row r="639" spans="1:35" ht="15.75" customHeight="1" x14ac:dyDescent="0.2">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c r="AA639" s="80"/>
      <c r="AB639" s="80"/>
      <c r="AC639" s="80"/>
      <c r="AD639" s="80"/>
      <c r="AE639" s="80"/>
      <c r="AF639" s="80"/>
      <c r="AG639" s="80"/>
      <c r="AH639" s="80"/>
      <c r="AI639" s="80"/>
    </row>
    <row r="640" spans="1:35" ht="15.75" customHeight="1" x14ac:dyDescent="0.2">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c r="AA640" s="80"/>
      <c r="AB640" s="80"/>
      <c r="AC640" s="80"/>
      <c r="AD640" s="80"/>
      <c r="AE640" s="80"/>
      <c r="AF640" s="80"/>
      <c r="AG640" s="80"/>
      <c r="AH640" s="80"/>
      <c r="AI640" s="80"/>
    </row>
    <row r="641" spans="1:35" ht="15.75" customHeight="1" x14ac:dyDescent="0.2">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c r="AA641" s="80"/>
      <c r="AB641" s="80"/>
      <c r="AC641" s="80"/>
      <c r="AD641" s="80"/>
      <c r="AE641" s="80"/>
      <c r="AF641" s="80"/>
      <c r="AG641" s="80"/>
      <c r="AH641" s="80"/>
      <c r="AI641" s="80"/>
    </row>
    <row r="642" spans="1:35" ht="15.75" customHeight="1" x14ac:dyDescent="0.2">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c r="AA642" s="80"/>
      <c r="AB642" s="80"/>
      <c r="AC642" s="80"/>
      <c r="AD642" s="80"/>
      <c r="AE642" s="80"/>
      <c r="AF642" s="80"/>
      <c r="AG642" s="80"/>
      <c r="AH642" s="80"/>
      <c r="AI642" s="80"/>
    </row>
    <row r="643" spans="1:35" ht="15.75" customHeight="1" x14ac:dyDescent="0.2">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c r="AA643" s="80"/>
      <c r="AB643" s="80"/>
      <c r="AC643" s="80"/>
      <c r="AD643" s="80"/>
      <c r="AE643" s="80"/>
      <c r="AF643" s="80"/>
      <c r="AG643" s="80"/>
      <c r="AH643" s="80"/>
      <c r="AI643" s="80"/>
    </row>
    <row r="644" spans="1:35" ht="15.75" customHeight="1" x14ac:dyDescent="0.2">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c r="AA644" s="80"/>
      <c r="AB644" s="80"/>
      <c r="AC644" s="80"/>
      <c r="AD644" s="80"/>
      <c r="AE644" s="80"/>
      <c r="AF644" s="80"/>
      <c r="AG644" s="80"/>
      <c r="AH644" s="80"/>
      <c r="AI644" s="80"/>
    </row>
    <row r="645" spans="1:35" ht="15.75" customHeight="1" x14ac:dyDescent="0.2">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c r="AA645" s="80"/>
      <c r="AB645" s="80"/>
      <c r="AC645" s="80"/>
      <c r="AD645" s="80"/>
      <c r="AE645" s="80"/>
      <c r="AF645" s="80"/>
      <c r="AG645" s="80"/>
      <c r="AH645" s="80"/>
      <c r="AI645" s="80"/>
    </row>
    <row r="646" spans="1:35" ht="15.75" customHeight="1" x14ac:dyDescent="0.2">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c r="AA646" s="80"/>
      <c r="AB646" s="80"/>
      <c r="AC646" s="80"/>
      <c r="AD646" s="80"/>
      <c r="AE646" s="80"/>
      <c r="AF646" s="80"/>
      <c r="AG646" s="80"/>
      <c r="AH646" s="80"/>
      <c r="AI646" s="80"/>
    </row>
    <row r="647" spans="1:35" ht="15.75" customHeight="1" x14ac:dyDescent="0.2">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c r="AA647" s="80"/>
      <c r="AB647" s="80"/>
      <c r="AC647" s="80"/>
      <c r="AD647" s="80"/>
      <c r="AE647" s="80"/>
      <c r="AF647" s="80"/>
      <c r="AG647" s="80"/>
      <c r="AH647" s="80"/>
      <c r="AI647" s="80"/>
    </row>
    <row r="648" spans="1:35" ht="15.75" customHeight="1" x14ac:dyDescent="0.2">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c r="AA648" s="80"/>
      <c r="AB648" s="80"/>
      <c r="AC648" s="80"/>
      <c r="AD648" s="80"/>
      <c r="AE648" s="80"/>
      <c r="AF648" s="80"/>
      <c r="AG648" s="80"/>
      <c r="AH648" s="80"/>
      <c r="AI648" s="80"/>
    </row>
    <row r="649" spans="1:35" ht="15.75" customHeight="1" x14ac:dyDescent="0.2">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c r="AA649" s="80"/>
      <c r="AB649" s="80"/>
      <c r="AC649" s="80"/>
      <c r="AD649" s="80"/>
      <c r="AE649" s="80"/>
      <c r="AF649" s="80"/>
      <c r="AG649" s="80"/>
      <c r="AH649" s="80"/>
      <c r="AI649" s="80"/>
    </row>
    <row r="650" spans="1:35" ht="15.75" customHeight="1" x14ac:dyDescent="0.2">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c r="AA650" s="80"/>
      <c r="AB650" s="80"/>
      <c r="AC650" s="80"/>
      <c r="AD650" s="80"/>
      <c r="AE650" s="80"/>
      <c r="AF650" s="80"/>
      <c r="AG650" s="80"/>
      <c r="AH650" s="80"/>
      <c r="AI650" s="80"/>
    </row>
    <row r="651" spans="1:35" ht="15.75" customHeight="1" x14ac:dyDescent="0.2">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c r="AA651" s="80"/>
      <c r="AB651" s="80"/>
      <c r="AC651" s="80"/>
      <c r="AD651" s="80"/>
      <c r="AE651" s="80"/>
      <c r="AF651" s="80"/>
      <c r="AG651" s="80"/>
      <c r="AH651" s="80"/>
      <c r="AI651" s="80"/>
    </row>
    <row r="652" spans="1:35" ht="15.75" customHeight="1" x14ac:dyDescent="0.2">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c r="AA652" s="80"/>
      <c r="AB652" s="80"/>
      <c r="AC652" s="80"/>
      <c r="AD652" s="80"/>
      <c r="AE652" s="80"/>
      <c r="AF652" s="80"/>
      <c r="AG652" s="80"/>
      <c r="AH652" s="80"/>
      <c r="AI652" s="80"/>
    </row>
    <row r="653" spans="1:35" ht="15.75" customHeight="1" x14ac:dyDescent="0.2">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c r="AA653" s="80"/>
      <c r="AB653" s="80"/>
      <c r="AC653" s="80"/>
      <c r="AD653" s="80"/>
      <c r="AE653" s="80"/>
      <c r="AF653" s="80"/>
      <c r="AG653" s="80"/>
      <c r="AH653" s="80"/>
      <c r="AI653" s="80"/>
    </row>
    <row r="654" spans="1:35" ht="15.75" customHeight="1" x14ac:dyDescent="0.2">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c r="AA654" s="80"/>
      <c r="AB654" s="80"/>
      <c r="AC654" s="80"/>
      <c r="AD654" s="80"/>
      <c r="AE654" s="80"/>
      <c r="AF654" s="80"/>
      <c r="AG654" s="80"/>
      <c r="AH654" s="80"/>
      <c r="AI654" s="80"/>
    </row>
    <row r="655" spans="1:35" ht="15.75" customHeight="1" x14ac:dyDescent="0.2">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c r="AA655" s="80"/>
      <c r="AB655" s="80"/>
      <c r="AC655" s="80"/>
      <c r="AD655" s="80"/>
      <c r="AE655" s="80"/>
      <c r="AF655" s="80"/>
      <c r="AG655" s="80"/>
      <c r="AH655" s="80"/>
      <c r="AI655" s="80"/>
    </row>
    <row r="656" spans="1:35" ht="15.75" customHeight="1" x14ac:dyDescent="0.2">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c r="AA656" s="80"/>
      <c r="AB656" s="80"/>
      <c r="AC656" s="80"/>
      <c r="AD656" s="80"/>
      <c r="AE656" s="80"/>
      <c r="AF656" s="80"/>
      <c r="AG656" s="80"/>
      <c r="AH656" s="80"/>
      <c r="AI656" s="80"/>
    </row>
    <row r="657" spans="1:35" ht="15.75" customHeight="1" x14ac:dyDescent="0.2">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c r="AA657" s="80"/>
      <c r="AB657" s="80"/>
      <c r="AC657" s="80"/>
      <c r="AD657" s="80"/>
      <c r="AE657" s="80"/>
      <c r="AF657" s="80"/>
      <c r="AG657" s="80"/>
      <c r="AH657" s="80"/>
      <c r="AI657" s="80"/>
    </row>
    <row r="658" spans="1:35" ht="15.75" customHeight="1" x14ac:dyDescent="0.2">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c r="AA658" s="80"/>
      <c r="AB658" s="80"/>
      <c r="AC658" s="80"/>
      <c r="AD658" s="80"/>
      <c r="AE658" s="80"/>
      <c r="AF658" s="80"/>
      <c r="AG658" s="80"/>
      <c r="AH658" s="80"/>
      <c r="AI658" s="80"/>
    </row>
    <row r="659" spans="1:35" ht="15.75" customHeight="1" x14ac:dyDescent="0.2">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c r="AA659" s="80"/>
      <c r="AB659" s="80"/>
      <c r="AC659" s="80"/>
      <c r="AD659" s="80"/>
      <c r="AE659" s="80"/>
      <c r="AF659" s="80"/>
      <c r="AG659" s="80"/>
      <c r="AH659" s="80"/>
      <c r="AI659" s="80"/>
    </row>
    <row r="660" spans="1:35" ht="15.75" customHeight="1" x14ac:dyDescent="0.2">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c r="AA660" s="80"/>
      <c r="AB660" s="80"/>
      <c r="AC660" s="80"/>
      <c r="AD660" s="80"/>
      <c r="AE660" s="80"/>
      <c r="AF660" s="80"/>
      <c r="AG660" s="80"/>
      <c r="AH660" s="80"/>
      <c r="AI660" s="80"/>
    </row>
    <row r="661" spans="1:35" ht="15.75" customHeight="1" x14ac:dyDescent="0.2">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c r="AA661" s="80"/>
      <c r="AB661" s="80"/>
      <c r="AC661" s="80"/>
      <c r="AD661" s="80"/>
      <c r="AE661" s="80"/>
      <c r="AF661" s="80"/>
      <c r="AG661" s="80"/>
      <c r="AH661" s="80"/>
      <c r="AI661" s="80"/>
    </row>
    <row r="662" spans="1:35" ht="15.75" customHeight="1" x14ac:dyDescent="0.2">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c r="AA662" s="80"/>
      <c r="AB662" s="80"/>
      <c r="AC662" s="80"/>
      <c r="AD662" s="80"/>
      <c r="AE662" s="80"/>
      <c r="AF662" s="80"/>
      <c r="AG662" s="80"/>
      <c r="AH662" s="80"/>
      <c r="AI662" s="80"/>
    </row>
    <row r="663" spans="1:35" ht="15.75" customHeight="1" x14ac:dyDescent="0.2">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c r="AA663" s="80"/>
      <c r="AB663" s="80"/>
      <c r="AC663" s="80"/>
      <c r="AD663" s="80"/>
      <c r="AE663" s="80"/>
      <c r="AF663" s="80"/>
      <c r="AG663" s="80"/>
      <c r="AH663" s="80"/>
      <c r="AI663" s="80"/>
    </row>
    <row r="664" spans="1:35" ht="15.75" customHeight="1" x14ac:dyDescent="0.2">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c r="AA664" s="80"/>
      <c r="AB664" s="80"/>
      <c r="AC664" s="80"/>
      <c r="AD664" s="80"/>
      <c r="AE664" s="80"/>
      <c r="AF664" s="80"/>
      <c r="AG664" s="80"/>
      <c r="AH664" s="80"/>
      <c r="AI664" s="80"/>
    </row>
    <row r="665" spans="1:35" ht="15.75" customHeight="1" x14ac:dyDescent="0.2">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c r="AA665" s="80"/>
      <c r="AB665" s="80"/>
      <c r="AC665" s="80"/>
      <c r="AD665" s="80"/>
      <c r="AE665" s="80"/>
      <c r="AF665" s="80"/>
      <c r="AG665" s="80"/>
      <c r="AH665" s="80"/>
      <c r="AI665" s="80"/>
    </row>
    <row r="666" spans="1:35" ht="15.75" customHeight="1" x14ac:dyDescent="0.2">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c r="AA666" s="80"/>
      <c r="AB666" s="80"/>
      <c r="AC666" s="80"/>
      <c r="AD666" s="80"/>
      <c r="AE666" s="80"/>
      <c r="AF666" s="80"/>
      <c r="AG666" s="80"/>
      <c r="AH666" s="80"/>
      <c r="AI666" s="80"/>
    </row>
    <row r="667" spans="1:35" ht="15.75" customHeight="1" x14ac:dyDescent="0.2">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c r="AA667" s="80"/>
      <c r="AB667" s="80"/>
      <c r="AC667" s="80"/>
      <c r="AD667" s="80"/>
      <c r="AE667" s="80"/>
      <c r="AF667" s="80"/>
      <c r="AG667" s="80"/>
      <c r="AH667" s="80"/>
      <c r="AI667" s="80"/>
    </row>
    <row r="668" spans="1:35" ht="15.75" customHeight="1" x14ac:dyDescent="0.2">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c r="AA668" s="80"/>
      <c r="AB668" s="80"/>
      <c r="AC668" s="80"/>
      <c r="AD668" s="80"/>
      <c r="AE668" s="80"/>
      <c r="AF668" s="80"/>
      <c r="AG668" s="80"/>
      <c r="AH668" s="80"/>
      <c r="AI668" s="80"/>
    </row>
    <row r="669" spans="1:35" ht="15.75" customHeight="1" x14ac:dyDescent="0.2">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c r="AA669" s="80"/>
      <c r="AB669" s="80"/>
      <c r="AC669" s="80"/>
      <c r="AD669" s="80"/>
      <c r="AE669" s="80"/>
      <c r="AF669" s="80"/>
      <c r="AG669" s="80"/>
      <c r="AH669" s="80"/>
      <c r="AI669" s="80"/>
    </row>
    <row r="670" spans="1:35" ht="15.75" customHeight="1" x14ac:dyDescent="0.2">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c r="AA670" s="80"/>
      <c r="AB670" s="80"/>
      <c r="AC670" s="80"/>
      <c r="AD670" s="80"/>
      <c r="AE670" s="80"/>
      <c r="AF670" s="80"/>
      <c r="AG670" s="80"/>
      <c r="AH670" s="80"/>
      <c r="AI670" s="80"/>
    </row>
    <row r="671" spans="1:35" ht="15.75" customHeight="1" x14ac:dyDescent="0.2">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c r="AA671" s="80"/>
      <c r="AB671" s="80"/>
      <c r="AC671" s="80"/>
      <c r="AD671" s="80"/>
      <c r="AE671" s="80"/>
      <c r="AF671" s="80"/>
      <c r="AG671" s="80"/>
      <c r="AH671" s="80"/>
      <c r="AI671" s="80"/>
    </row>
    <row r="672" spans="1:35" ht="15.75" customHeight="1" x14ac:dyDescent="0.2">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c r="AA672" s="80"/>
      <c r="AB672" s="80"/>
      <c r="AC672" s="80"/>
      <c r="AD672" s="80"/>
      <c r="AE672" s="80"/>
      <c r="AF672" s="80"/>
      <c r="AG672" s="80"/>
      <c r="AH672" s="80"/>
      <c r="AI672" s="80"/>
    </row>
    <row r="673" spans="1:35" ht="15.75" customHeight="1" x14ac:dyDescent="0.2">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c r="AA673" s="80"/>
      <c r="AB673" s="80"/>
      <c r="AC673" s="80"/>
      <c r="AD673" s="80"/>
      <c r="AE673" s="80"/>
      <c r="AF673" s="80"/>
      <c r="AG673" s="80"/>
      <c r="AH673" s="80"/>
      <c r="AI673" s="80"/>
    </row>
    <row r="674" spans="1:35" ht="15.75" customHeight="1" x14ac:dyDescent="0.2">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c r="AA674" s="80"/>
      <c r="AB674" s="80"/>
      <c r="AC674" s="80"/>
      <c r="AD674" s="80"/>
      <c r="AE674" s="80"/>
      <c r="AF674" s="80"/>
      <c r="AG674" s="80"/>
      <c r="AH674" s="80"/>
      <c r="AI674" s="80"/>
    </row>
    <row r="675" spans="1:35" ht="15.75" customHeight="1" x14ac:dyDescent="0.2">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c r="AA675" s="80"/>
      <c r="AB675" s="80"/>
      <c r="AC675" s="80"/>
      <c r="AD675" s="80"/>
      <c r="AE675" s="80"/>
      <c r="AF675" s="80"/>
      <c r="AG675" s="80"/>
      <c r="AH675" s="80"/>
      <c r="AI675" s="80"/>
    </row>
    <row r="676" spans="1:35" ht="15.75" customHeight="1" x14ac:dyDescent="0.2">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c r="AA676" s="80"/>
      <c r="AB676" s="80"/>
      <c r="AC676" s="80"/>
      <c r="AD676" s="80"/>
      <c r="AE676" s="80"/>
      <c r="AF676" s="80"/>
      <c r="AG676" s="80"/>
      <c r="AH676" s="80"/>
      <c r="AI676" s="80"/>
    </row>
    <row r="677" spans="1:35" ht="15.75" customHeight="1" x14ac:dyDescent="0.2">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c r="AA677" s="80"/>
      <c r="AB677" s="80"/>
      <c r="AC677" s="80"/>
      <c r="AD677" s="80"/>
      <c r="AE677" s="80"/>
      <c r="AF677" s="80"/>
      <c r="AG677" s="80"/>
      <c r="AH677" s="80"/>
      <c r="AI677" s="80"/>
    </row>
    <row r="678" spans="1:35" ht="15.75" customHeight="1" x14ac:dyDescent="0.2">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c r="AA678" s="80"/>
      <c r="AB678" s="80"/>
      <c r="AC678" s="80"/>
      <c r="AD678" s="80"/>
      <c r="AE678" s="80"/>
      <c r="AF678" s="80"/>
      <c r="AG678" s="80"/>
      <c r="AH678" s="80"/>
      <c r="AI678" s="80"/>
    </row>
    <row r="679" spans="1:35" ht="15.75" customHeight="1" x14ac:dyDescent="0.2">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c r="AA679" s="80"/>
      <c r="AB679" s="80"/>
      <c r="AC679" s="80"/>
      <c r="AD679" s="80"/>
      <c r="AE679" s="80"/>
      <c r="AF679" s="80"/>
      <c r="AG679" s="80"/>
      <c r="AH679" s="80"/>
      <c r="AI679" s="80"/>
    </row>
    <row r="680" spans="1:35" ht="15.75" customHeight="1" x14ac:dyDescent="0.2">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c r="AA680" s="80"/>
      <c r="AB680" s="80"/>
      <c r="AC680" s="80"/>
      <c r="AD680" s="80"/>
      <c r="AE680" s="80"/>
      <c r="AF680" s="80"/>
      <c r="AG680" s="80"/>
      <c r="AH680" s="80"/>
      <c r="AI680" s="80"/>
    </row>
    <row r="681" spans="1:35" ht="15.75" customHeight="1" x14ac:dyDescent="0.2">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c r="AA681" s="80"/>
      <c r="AB681" s="80"/>
      <c r="AC681" s="80"/>
      <c r="AD681" s="80"/>
      <c r="AE681" s="80"/>
      <c r="AF681" s="80"/>
      <c r="AG681" s="80"/>
      <c r="AH681" s="80"/>
      <c r="AI681" s="80"/>
    </row>
    <row r="682" spans="1:35" ht="15.75" customHeight="1" x14ac:dyDescent="0.2">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c r="AA682" s="80"/>
      <c r="AB682" s="80"/>
      <c r="AC682" s="80"/>
      <c r="AD682" s="80"/>
      <c r="AE682" s="80"/>
      <c r="AF682" s="80"/>
      <c r="AG682" s="80"/>
      <c r="AH682" s="80"/>
      <c r="AI682" s="80"/>
    </row>
    <row r="683" spans="1:35" ht="15.75" customHeight="1" x14ac:dyDescent="0.2">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c r="AA683" s="80"/>
      <c r="AB683" s="80"/>
      <c r="AC683" s="80"/>
      <c r="AD683" s="80"/>
      <c r="AE683" s="80"/>
      <c r="AF683" s="80"/>
      <c r="AG683" s="80"/>
      <c r="AH683" s="80"/>
      <c r="AI683" s="80"/>
    </row>
    <row r="684" spans="1:35" ht="15.75" customHeight="1" x14ac:dyDescent="0.2">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c r="AA684" s="80"/>
      <c r="AB684" s="80"/>
      <c r="AC684" s="80"/>
      <c r="AD684" s="80"/>
      <c r="AE684" s="80"/>
      <c r="AF684" s="80"/>
      <c r="AG684" s="80"/>
      <c r="AH684" s="80"/>
      <c r="AI684" s="80"/>
    </row>
    <row r="685" spans="1:35" ht="15.75" customHeight="1" x14ac:dyDescent="0.2">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c r="AA685" s="80"/>
      <c r="AB685" s="80"/>
      <c r="AC685" s="80"/>
      <c r="AD685" s="80"/>
      <c r="AE685" s="80"/>
      <c r="AF685" s="80"/>
      <c r="AG685" s="80"/>
      <c r="AH685" s="80"/>
      <c r="AI685" s="80"/>
    </row>
    <row r="686" spans="1:35" ht="15.75" customHeight="1" x14ac:dyDescent="0.2">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c r="AA686" s="80"/>
      <c r="AB686" s="80"/>
      <c r="AC686" s="80"/>
      <c r="AD686" s="80"/>
      <c r="AE686" s="80"/>
      <c r="AF686" s="80"/>
      <c r="AG686" s="80"/>
      <c r="AH686" s="80"/>
      <c r="AI686" s="80"/>
    </row>
    <row r="687" spans="1:35" ht="15.75" customHeight="1" x14ac:dyDescent="0.2">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c r="AA687" s="80"/>
      <c r="AB687" s="80"/>
      <c r="AC687" s="80"/>
      <c r="AD687" s="80"/>
      <c r="AE687" s="80"/>
      <c r="AF687" s="80"/>
      <c r="AG687" s="80"/>
      <c r="AH687" s="80"/>
      <c r="AI687" s="80"/>
    </row>
    <row r="688" spans="1:35" ht="15.75" customHeight="1" x14ac:dyDescent="0.2">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c r="AA688" s="80"/>
      <c r="AB688" s="80"/>
      <c r="AC688" s="80"/>
      <c r="AD688" s="80"/>
      <c r="AE688" s="80"/>
      <c r="AF688" s="80"/>
      <c r="AG688" s="80"/>
      <c r="AH688" s="80"/>
      <c r="AI688" s="80"/>
    </row>
    <row r="689" spans="1:35" ht="15.75" customHeight="1" x14ac:dyDescent="0.2">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c r="AA689" s="80"/>
      <c r="AB689" s="80"/>
      <c r="AC689" s="80"/>
      <c r="AD689" s="80"/>
      <c r="AE689" s="80"/>
      <c r="AF689" s="80"/>
      <c r="AG689" s="80"/>
      <c r="AH689" s="80"/>
      <c r="AI689" s="80"/>
    </row>
    <row r="690" spans="1:35" ht="15.75" customHeight="1" x14ac:dyDescent="0.2">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c r="AA690" s="80"/>
      <c r="AB690" s="80"/>
      <c r="AC690" s="80"/>
      <c r="AD690" s="80"/>
      <c r="AE690" s="80"/>
      <c r="AF690" s="80"/>
      <c r="AG690" s="80"/>
      <c r="AH690" s="80"/>
      <c r="AI690" s="80"/>
    </row>
    <row r="691" spans="1:35" ht="15.75" customHeight="1" x14ac:dyDescent="0.2">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c r="AA691" s="80"/>
      <c r="AB691" s="80"/>
      <c r="AC691" s="80"/>
      <c r="AD691" s="80"/>
      <c r="AE691" s="80"/>
      <c r="AF691" s="80"/>
      <c r="AG691" s="80"/>
      <c r="AH691" s="80"/>
      <c r="AI691" s="80"/>
    </row>
    <row r="692" spans="1:35" ht="15.75" customHeight="1" x14ac:dyDescent="0.2">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c r="AA692" s="80"/>
      <c r="AB692" s="80"/>
      <c r="AC692" s="80"/>
      <c r="AD692" s="80"/>
      <c r="AE692" s="80"/>
      <c r="AF692" s="80"/>
      <c r="AG692" s="80"/>
      <c r="AH692" s="80"/>
      <c r="AI692" s="80"/>
    </row>
    <row r="693" spans="1:35" ht="15.75" customHeight="1" x14ac:dyDescent="0.2">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c r="AA693" s="80"/>
      <c r="AB693" s="80"/>
      <c r="AC693" s="80"/>
      <c r="AD693" s="80"/>
      <c r="AE693" s="80"/>
      <c r="AF693" s="80"/>
      <c r="AG693" s="80"/>
      <c r="AH693" s="80"/>
      <c r="AI693" s="80"/>
    </row>
    <row r="694" spans="1:35" ht="15.75" customHeight="1" x14ac:dyDescent="0.2">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c r="AA694" s="80"/>
      <c r="AB694" s="80"/>
      <c r="AC694" s="80"/>
      <c r="AD694" s="80"/>
      <c r="AE694" s="80"/>
      <c r="AF694" s="80"/>
      <c r="AG694" s="80"/>
      <c r="AH694" s="80"/>
      <c r="AI694" s="80"/>
    </row>
    <row r="695" spans="1:35" ht="15.75" customHeight="1" x14ac:dyDescent="0.2">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c r="AA695" s="80"/>
      <c r="AB695" s="80"/>
      <c r="AC695" s="80"/>
      <c r="AD695" s="80"/>
      <c r="AE695" s="80"/>
      <c r="AF695" s="80"/>
      <c r="AG695" s="80"/>
      <c r="AH695" s="80"/>
      <c r="AI695" s="80"/>
    </row>
    <row r="696" spans="1:35" ht="15.75" customHeight="1" x14ac:dyDescent="0.2">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c r="AA696" s="80"/>
      <c r="AB696" s="80"/>
      <c r="AC696" s="80"/>
      <c r="AD696" s="80"/>
      <c r="AE696" s="80"/>
      <c r="AF696" s="80"/>
      <c r="AG696" s="80"/>
      <c r="AH696" s="80"/>
      <c r="AI696" s="80"/>
    </row>
    <row r="697" spans="1:35" ht="15.75" customHeight="1" x14ac:dyDescent="0.2">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c r="AA697" s="80"/>
      <c r="AB697" s="80"/>
      <c r="AC697" s="80"/>
      <c r="AD697" s="80"/>
      <c r="AE697" s="80"/>
      <c r="AF697" s="80"/>
      <c r="AG697" s="80"/>
      <c r="AH697" s="80"/>
      <c r="AI697" s="80"/>
    </row>
    <row r="698" spans="1:35" ht="15.75" customHeight="1" x14ac:dyDescent="0.2">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c r="AA698" s="80"/>
      <c r="AB698" s="80"/>
      <c r="AC698" s="80"/>
      <c r="AD698" s="80"/>
      <c r="AE698" s="80"/>
      <c r="AF698" s="80"/>
      <c r="AG698" s="80"/>
      <c r="AH698" s="80"/>
      <c r="AI698" s="80"/>
    </row>
    <row r="699" spans="1:35" ht="15.75" customHeight="1" x14ac:dyDescent="0.2">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c r="AA699" s="80"/>
      <c r="AB699" s="80"/>
      <c r="AC699" s="80"/>
      <c r="AD699" s="80"/>
      <c r="AE699" s="80"/>
      <c r="AF699" s="80"/>
      <c r="AG699" s="80"/>
      <c r="AH699" s="80"/>
      <c r="AI699" s="80"/>
    </row>
    <row r="700" spans="1:35" ht="15.75" customHeight="1" x14ac:dyDescent="0.2">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c r="AA700" s="80"/>
      <c r="AB700" s="80"/>
      <c r="AC700" s="80"/>
      <c r="AD700" s="80"/>
      <c r="AE700" s="80"/>
      <c r="AF700" s="80"/>
      <c r="AG700" s="80"/>
      <c r="AH700" s="80"/>
      <c r="AI700" s="80"/>
    </row>
    <row r="701" spans="1:35" ht="15.75" customHeight="1" x14ac:dyDescent="0.2">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c r="AA701" s="80"/>
      <c r="AB701" s="80"/>
      <c r="AC701" s="80"/>
      <c r="AD701" s="80"/>
      <c r="AE701" s="80"/>
      <c r="AF701" s="80"/>
      <c r="AG701" s="80"/>
      <c r="AH701" s="80"/>
      <c r="AI701" s="80"/>
    </row>
    <row r="702" spans="1:35" ht="15.75" customHeight="1" x14ac:dyDescent="0.2">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c r="AA702" s="80"/>
      <c r="AB702" s="80"/>
      <c r="AC702" s="80"/>
      <c r="AD702" s="80"/>
      <c r="AE702" s="80"/>
      <c r="AF702" s="80"/>
      <c r="AG702" s="80"/>
      <c r="AH702" s="80"/>
      <c r="AI702" s="80"/>
    </row>
    <row r="703" spans="1:35" ht="15.75" customHeight="1" x14ac:dyDescent="0.2">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c r="AA703" s="80"/>
      <c r="AB703" s="80"/>
      <c r="AC703" s="80"/>
      <c r="AD703" s="80"/>
      <c r="AE703" s="80"/>
      <c r="AF703" s="80"/>
      <c r="AG703" s="80"/>
      <c r="AH703" s="80"/>
      <c r="AI703" s="80"/>
    </row>
    <row r="704" spans="1:35" ht="15.75" customHeight="1" x14ac:dyDescent="0.2">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c r="AA704" s="80"/>
      <c r="AB704" s="80"/>
      <c r="AC704" s="80"/>
      <c r="AD704" s="80"/>
      <c r="AE704" s="80"/>
      <c r="AF704" s="80"/>
      <c r="AG704" s="80"/>
      <c r="AH704" s="80"/>
      <c r="AI704" s="80"/>
    </row>
    <row r="705" spans="1:35" ht="15.75" customHeight="1" x14ac:dyDescent="0.2">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c r="AA705" s="80"/>
      <c r="AB705" s="80"/>
      <c r="AC705" s="80"/>
      <c r="AD705" s="80"/>
      <c r="AE705" s="80"/>
      <c r="AF705" s="80"/>
      <c r="AG705" s="80"/>
      <c r="AH705" s="80"/>
      <c r="AI705" s="80"/>
    </row>
    <row r="706" spans="1:35" ht="15.75" customHeight="1" x14ac:dyDescent="0.2">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c r="AA706" s="80"/>
      <c r="AB706" s="80"/>
      <c r="AC706" s="80"/>
      <c r="AD706" s="80"/>
      <c r="AE706" s="80"/>
      <c r="AF706" s="80"/>
      <c r="AG706" s="80"/>
      <c r="AH706" s="80"/>
      <c r="AI706" s="80"/>
    </row>
    <row r="707" spans="1:35" ht="15.75" customHeight="1" x14ac:dyDescent="0.2">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c r="AA707" s="80"/>
      <c r="AB707" s="80"/>
      <c r="AC707" s="80"/>
      <c r="AD707" s="80"/>
      <c r="AE707" s="80"/>
      <c r="AF707" s="80"/>
      <c r="AG707" s="80"/>
      <c r="AH707" s="80"/>
      <c r="AI707" s="80"/>
    </row>
    <row r="708" spans="1:35" ht="15.75" customHeight="1" x14ac:dyDescent="0.2">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c r="AA708" s="80"/>
      <c r="AB708" s="80"/>
      <c r="AC708" s="80"/>
      <c r="AD708" s="80"/>
      <c r="AE708" s="80"/>
      <c r="AF708" s="80"/>
      <c r="AG708" s="80"/>
      <c r="AH708" s="80"/>
      <c r="AI708" s="80"/>
    </row>
    <row r="709" spans="1:35" ht="15.75" customHeight="1" x14ac:dyDescent="0.2">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c r="AA709" s="80"/>
      <c r="AB709" s="80"/>
      <c r="AC709" s="80"/>
      <c r="AD709" s="80"/>
      <c r="AE709" s="80"/>
      <c r="AF709" s="80"/>
      <c r="AG709" s="80"/>
      <c r="AH709" s="80"/>
      <c r="AI709" s="80"/>
    </row>
    <row r="710" spans="1:35" ht="15.75" customHeight="1" x14ac:dyDescent="0.2">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c r="AA710" s="80"/>
      <c r="AB710" s="80"/>
      <c r="AC710" s="80"/>
      <c r="AD710" s="80"/>
      <c r="AE710" s="80"/>
      <c r="AF710" s="80"/>
      <c r="AG710" s="80"/>
      <c r="AH710" s="80"/>
      <c r="AI710" s="80"/>
    </row>
    <row r="711" spans="1:35" ht="15.75" customHeight="1" x14ac:dyDescent="0.2">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c r="AA711" s="80"/>
      <c r="AB711" s="80"/>
      <c r="AC711" s="80"/>
      <c r="AD711" s="80"/>
      <c r="AE711" s="80"/>
      <c r="AF711" s="80"/>
      <c r="AG711" s="80"/>
      <c r="AH711" s="80"/>
      <c r="AI711" s="80"/>
    </row>
    <row r="712" spans="1:35" ht="15.75" customHeight="1" x14ac:dyDescent="0.2">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c r="AA712" s="80"/>
      <c r="AB712" s="80"/>
      <c r="AC712" s="80"/>
      <c r="AD712" s="80"/>
      <c r="AE712" s="80"/>
      <c r="AF712" s="80"/>
      <c r="AG712" s="80"/>
      <c r="AH712" s="80"/>
      <c r="AI712" s="80"/>
    </row>
    <row r="713" spans="1:35" ht="15.75" customHeight="1" x14ac:dyDescent="0.2">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c r="AA713" s="80"/>
      <c r="AB713" s="80"/>
      <c r="AC713" s="80"/>
      <c r="AD713" s="80"/>
      <c r="AE713" s="80"/>
      <c r="AF713" s="80"/>
      <c r="AG713" s="80"/>
      <c r="AH713" s="80"/>
      <c r="AI713" s="80"/>
    </row>
    <row r="714" spans="1:35" ht="15.75" customHeight="1" x14ac:dyDescent="0.2">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c r="AA714" s="80"/>
      <c r="AB714" s="80"/>
      <c r="AC714" s="80"/>
      <c r="AD714" s="80"/>
      <c r="AE714" s="80"/>
      <c r="AF714" s="80"/>
      <c r="AG714" s="80"/>
      <c r="AH714" s="80"/>
      <c r="AI714" s="80"/>
    </row>
    <row r="715" spans="1:35" ht="15.75" customHeight="1" x14ac:dyDescent="0.2">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c r="AA715" s="80"/>
      <c r="AB715" s="80"/>
      <c r="AC715" s="80"/>
      <c r="AD715" s="80"/>
      <c r="AE715" s="80"/>
      <c r="AF715" s="80"/>
      <c r="AG715" s="80"/>
      <c r="AH715" s="80"/>
      <c r="AI715" s="80"/>
    </row>
    <row r="716" spans="1:35" ht="15.75" customHeight="1" x14ac:dyDescent="0.2">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c r="AA716" s="80"/>
      <c r="AB716" s="80"/>
      <c r="AC716" s="80"/>
      <c r="AD716" s="80"/>
      <c r="AE716" s="80"/>
      <c r="AF716" s="80"/>
      <c r="AG716" s="80"/>
      <c r="AH716" s="80"/>
      <c r="AI716" s="80"/>
    </row>
    <row r="717" spans="1:35" ht="15.75" customHeight="1" x14ac:dyDescent="0.2">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c r="AA717" s="80"/>
      <c r="AB717" s="80"/>
      <c r="AC717" s="80"/>
      <c r="AD717" s="80"/>
      <c r="AE717" s="80"/>
      <c r="AF717" s="80"/>
      <c r="AG717" s="80"/>
      <c r="AH717" s="80"/>
      <c r="AI717" s="80"/>
    </row>
    <row r="718" spans="1:35" ht="15.75" customHeight="1" x14ac:dyDescent="0.2">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c r="AA718" s="80"/>
      <c r="AB718" s="80"/>
      <c r="AC718" s="80"/>
      <c r="AD718" s="80"/>
      <c r="AE718" s="80"/>
      <c r="AF718" s="80"/>
      <c r="AG718" s="80"/>
      <c r="AH718" s="80"/>
      <c r="AI718" s="80"/>
    </row>
    <row r="719" spans="1:35" ht="15.75" customHeight="1" x14ac:dyDescent="0.2">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c r="AA719" s="80"/>
      <c r="AB719" s="80"/>
      <c r="AC719" s="80"/>
      <c r="AD719" s="80"/>
      <c r="AE719" s="80"/>
      <c r="AF719" s="80"/>
      <c r="AG719" s="80"/>
      <c r="AH719" s="80"/>
      <c r="AI719" s="80"/>
    </row>
    <row r="720" spans="1:35" ht="15.75" customHeight="1" x14ac:dyDescent="0.2">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c r="AA720" s="80"/>
      <c r="AB720" s="80"/>
      <c r="AC720" s="80"/>
      <c r="AD720" s="80"/>
      <c r="AE720" s="80"/>
      <c r="AF720" s="80"/>
      <c r="AG720" s="80"/>
      <c r="AH720" s="80"/>
      <c r="AI720" s="80"/>
    </row>
    <row r="721" spans="1:35" ht="15.75" customHeight="1" x14ac:dyDescent="0.2">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c r="AA721" s="80"/>
      <c r="AB721" s="80"/>
      <c r="AC721" s="80"/>
      <c r="AD721" s="80"/>
      <c r="AE721" s="80"/>
      <c r="AF721" s="80"/>
      <c r="AG721" s="80"/>
      <c r="AH721" s="80"/>
      <c r="AI721" s="80"/>
    </row>
    <row r="722" spans="1:35" ht="15.75" customHeight="1" x14ac:dyDescent="0.2">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c r="AA722" s="80"/>
      <c r="AB722" s="80"/>
      <c r="AC722" s="80"/>
      <c r="AD722" s="80"/>
      <c r="AE722" s="80"/>
      <c r="AF722" s="80"/>
      <c r="AG722" s="80"/>
      <c r="AH722" s="80"/>
      <c r="AI722" s="80"/>
    </row>
    <row r="723" spans="1:35" ht="15.75" customHeight="1" x14ac:dyDescent="0.2">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c r="AA723" s="80"/>
      <c r="AB723" s="80"/>
      <c r="AC723" s="80"/>
      <c r="AD723" s="80"/>
      <c r="AE723" s="80"/>
      <c r="AF723" s="80"/>
      <c r="AG723" s="80"/>
      <c r="AH723" s="80"/>
      <c r="AI723" s="80"/>
    </row>
    <row r="724" spans="1:35" ht="15.75" customHeight="1" x14ac:dyDescent="0.2">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c r="AA724" s="80"/>
      <c r="AB724" s="80"/>
      <c r="AC724" s="80"/>
      <c r="AD724" s="80"/>
      <c r="AE724" s="80"/>
      <c r="AF724" s="80"/>
      <c r="AG724" s="80"/>
      <c r="AH724" s="80"/>
      <c r="AI724" s="80"/>
    </row>
    <row r="725" spans="1:35" ht="15.75" customHeight="1" x14ac:dyDescent="0.2">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c r="AA725" s="80"/>
      <c r="AB725" s="80"/>
      <c r="AC725" s="80"/>
      <c r="AD725" s="80"/>
      <c r="AE725" s="80"/>
      <c r="AF725" s="80"/>
      <c r="AG725" s="80"/>
      <c r="AH725" s="80"/>
      <c r="AI725" s="80"/>
    </row>
    <row r="726" spans="1:35" ht="15.75" customHeight="1" x14ac:dyDescent="0.2">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c r="AA726" s="80"/>
      <c r="AB726" s="80"/>
      <c r="AC726" s="80"/>
      <c r="AD726" s="80"/>
      <c r="AE726" s="80"/>
      <c r="AF726" s="80"/>
      <c r="AG726" s="80"/>
      <c r="AH726" s="80"/>
      <c r="AI726" s="80"/>
    </row>
    <row r="727" spans="1:35" ht="15.75" customHeight="1" x14ac:dyDescent="0.2">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c r="AA727" s="80"/>
      <c r="AB727" s="80"/>
      <c r="AC727" s="80"/>
      <c r="AD727" s="80"/>
      <c r="AE727" s="80"/>
      <c r="AF727" s="80"/>
      <c r="AG727" s="80"/>
      <c r="AH727" s="80"/>
      <c r="AI727" s="80"/>
    </row>
    <row r="728" spans="1:35" ht="15.75" customHeight="1" x14ac:dyDescent="0.2">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c r="AA728" s="80"/>
      <c r="AB728" s="80"/>
      <c r="AC728" s="80"/>
      <c r="AD728" s="80"/>
      <c r="AE728" s="80"/>
      <c r="AF728" s="80"/>
      <c r="AG728" s="80"/>
      <c r="AH728" s="80"/>
      <c r="AI728" s="80"/>
    </row>
    <row r="729" spans="1:35" ht="15.75" customHeight="1" x14ac:dyDescent="0.2">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c r="AA729" s="80"/>
      <c r="AB729" s="80"/>
      <c r="AC729" s="80"/>
      <c r="AD729" s="80"/>
      <c r="AE729" s="80"/>
      <c r="AF729" s="80"/>
      <c r="AG729" s="80"/>
      <c r="AH729" s="80"/>
      <c r="AI729" s="80"/>
    </row>
    <row r="730" spans="1:35" ht="15.75" customHeight="1" x14ac:dyDescent="0.2">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c r="AA730" s="80"/>
      <c r="AB730" s="80"/>
      <c r="AC730" s="80"/>
      <c r="AD730" s="80"/>
      <c r="AE730" s="80"/>
      <c r="AF730" s="80"/>
      <c r="AG730" s="80"/>
      <c r="AH730" s="80"/>
      <c r="AI730" s="80"/>
    </row>
    <row r="731" spans="1:35" ht="15.75" customHeight="1" x14ac:dyDescent="0.2">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c r="AA731" s="80"/>
      <c r="AB731" s="80"/>
      <c r="AC731" s="80"/>
      <c r="AD731" s="80"/>
      <c r="AE731" s="80"/>
      <c r="AF731" s="80"/>
      <c r="AG731" s="80"/>
      <c r="AH731" s="80"/>
      <c r="AI731" s="80"/>
    </row>
    <row r="732" spans="1:35" ht="15.75" customHeight="1" x14ac:dyDescent="0.2">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c r="AA732" s="80"/>
      <c r="AB732" s="80"/>
      <c r="AC732" s="80"/>
      <c r="AD732" s="80"/>
      <c r="AE732" s="80"/>
      <c r="AF732" s="80"/>
      <c r="AG732" s="80"/>
      <c r="AH732" s="80"/>
      <c r="AI732" s="80"/>
    </row>
    <row r="733" spans="1:35" ht="15.75" customHeight="1" x14ac:dyDescent="0.2">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c r="AA733" s="80"/>
      <c r="AB733" s="80"/>
      <c r="AC733" s="80"/>
      <c r="AD733" s="80"/>
      <c r="AE733" s="80"/>
      <c r="AF733" s="80"/>
      <c r="AG733" s="80"/>
      <c r="AH733" s="80"/>
      <c r="AI733" s="80"/>
    </row>
    <row r="734" spans="1:35" ht="15.75" customHeight="1" x14ac:dyDescent="0.2">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c r="AA734" s="80"/>
      <c r="AB734" s="80"/>
      <c r="AC734" s="80"/>
      <c r="AD734" s="80"/>
      <c r="AE734" s="80"/>
      <c r="AF734" s="80"/>
      <c r="AG734" s="80"/>
      <c r="AH734" s="80"/>
      <c r="AI734" s="80"/>
    </row>
    <row r="735" spans="1:35" ht="15.75" customHeight="1" x14ac:dyDescent="0.2">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c r="AA735" s="80"/>
      <c r="AB735" s="80"/>
      <c r="AC735" s="80"/>
      <c r="AD735" s="80"/>
      <c r="AE735" s="80"/>
      <c r="AF735" s="80"/>
      <c r="AG735" s="80"/>
      <c r="AH735" s="80"/>
      <c r="AI735" s="80"/>
    </row>
    <row r="736" spans="1:35" ht="15.75" customHeight="1" x14ac:dyDescent="0.2">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c r="AA736" s="80"/>
      <c r="AB736" s="80"/>
      <c r="AC736" s="80"/>
      <c r="AD736" s="80"/>
      <c r="AE736" s="80"/>
      <c r="AF736" s="80"/>
      <c r="AG736" s="80"/>
      <c r="AH736" s="80"/>
      <c r="AI736" s="80"/>
    </row>
    <row r="737" spans="1:35" ht="15.75" customHeight="1" x14ac:dyDescent="0.2">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c r="AA737" s="80"/>
      <c r="AB737" s="80"/>
      <c r="AC737" s="80"/>
      <c r="AD737" s="80"/>
      <c r="AE737" s="80"/>
      <c r="AF737" s="80"/>
      <c r="AG737" s="80"/>
      <c r="AH737" s="80"/>
      <c r="AI737" s="80"/>
    </row>
    <row r="738" spans="1:35" ht="15.75" customHeight="1" x14ac:dyDescent="0.2">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c r="AA738" s="80"/>
      <c r="AB738" s="80"/>
      <c r="AC738" s="80"/>
      <c r="AD738" s="80"/>
      <c r="AE738" s="80"/>
      <c r="AF738" s="80"/>
      <c r="AG738" s="80"/>
      <c r="AH738" s="80"/>
      <c r="AI738" s="80"/>
    </row>
    <row r="739" spans="1:35" ht="15.75" customHeight="1" x14ac:dyDescent="0.2">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c r="AA739" s="80"/>
      <c r="AB739" s="80"/>
      <c r="AC739" s="80"/>
      <c r="AD739" s="80"/>
      <c r="AE739" s="80"/>
      <c r="AF739" s="80"/>
      <c r="AG739" s="80"/>
      <c r="AH739" s="80"/>
      <c r="AI739" s="80"/>
    </row>
    <row r="740" spans="1:35" ht="15.75" customHeight="1" x14ac:dyDescent="0.2">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c r="AA740" s="80"/>
      <c r="AB740" s="80"/>
      <c r="AC740" s="80"/>
      <c r="AD740" s="80"/>
      <c r="AE740" s="80"/>
      <c r="AF740" s="80"/>
      <c r="AG740" s="80"/>
      <c r="AH740" s="80"/>
      <c r="AI740" s="80"/>
    </row>
    <row r="741" spans="1:35" ht="15.75" customHeight="1" x14ac:dyDescent="0.2">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c r="AA741" s="80"/>
      <c r="AB741" s="80"/>
      <c r="AC741" s="80"/>
      <c r="AD741" s="80"/>
      <c r="AE741" s="80"/>
      <c r="AF741" s="80"/>
      <c r="AG741" s="80"/>
      <c r="AH741" s="80"/>
      <c r="AI741" s="80"/>
    </row>
    <row r="742" spans="1:35" ht="15.75" customHeight="1" x14ac:dyDescent="0.2">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c r="AA742" s="80"/>
      <c r="AB742" s="80"/>
      <c r="AC742" s="80"/>
      <c r="AD742" s="80"/>
      <c r="AE742" s="80"/>
      <c r="AF742" s="80"/>
      <c r="AG742" s="80"/>
      <c r="AH742" s="80"/>
      <c r="AI742" s="80"/>
    </row>
    <row r="743" spans="1:35" ht="15.75" customHeight="1" x14ac:dyDescent="0.2">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c r="AA743" s="80"/>
      <c r="AB743" s="80"/>
      <c r="AC743" s="80"/>
      <c r="AD743" s="80"/>
      <c r="AE743" s="80"/>
      <c r="AF743" s="80"/>
      <c r="AG743" s="80"/>
      <c r="AH743" s="80"/>
      <c r="AI743" s="80"/>
    </row>
    <row r="744" spans="1:35" ht="15.75" customHeight="1" x14ac:dyDescent="0.2">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c r="AA744" s="80"/>
      <c r="AB744" s="80"/>
      <c r="AC744" s="80"/>
      <c r="AD744" s="80"/>
      <c r="AE744" s="80"/>
      <c r="AF744" s="80"/>
      <c r="AG744" s="80"/>
      <c r="AH744" s="80"/>
      <c r="AI744" s="80"/>
    </row>
    <row r="745" spans="1:35" ht="15.75" customHeight="1" x14ac:dyDescent="0.2">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c r="AA745" s="80"/>
      <c r="AB745" s="80"/>
      <c r="AC745" s="80"/>
      <c r="AD745" s="80"/>
      <c r="AE745" s="80"/>
      <c r="AF745" s="80"/>
      <c r="AG745" s="80"/>
      <c r="AH745" s="80"/>
      <c r="AI745" s="80"/>
    </row>
    <row r="746" spans="1:35" ht="15.75" customHeight="1" x14ac:dyDescent="0.2">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c r="AA746" s="80"/>
      <c r="AB746" s="80"/>
      <c r="AC746" s="80"/>
      <c r="AD746" s="80"/>
      <c r="AE746" s="80"/>
      <c r="AF746" s="80"/>
      <c r="AG746" s="80"/>
      <c r="AH746" s="80"/>
      <c r="AI746" s="80"/>
    </row>
    <row r="747" spans="1:35" ht="15.75" customHeight="1" x14ac:dyDescent="0.2">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c r="AA747" s="80"/>
      <c r="AB747" s="80"/>
      <c r="AC747" s="80"/>
      <c r="AD747" s="80"/>
      <c r="AE747" s="80"/>
      <c r="AF747" s="80"/>
      <c r="AG747" s="80"/>
      <c r="AH747" s="80"/>
      <c r="AI747" s="80"/>
    </row>
    <row r="748" spans="1:35" ht="15.75" customHeight="1" x14ac:dyDescent="0.2">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c r="AA748" s="80"/>
      <c r="AB748" s="80"/>
      <c r="AC748" s="80"/>
      <c r="AD748" s="80"/>
      <c r="AE748" s="80"/>
      <c r="AF748" s="80"/>
      <c r="AG748" s="80"/>
      <c r="AH748" s="80"/>
      <c r="AI748" s="80"/>
    </row>
    <row r="749" spans="1:35" ht="15.75" customHeight="1" x14ac:dyDescent="0.2">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c r="AA749" s="80"/>
      <c r="AB749" s="80"/>
      <c r="AC749" s="80"/>
      <c r="AD749" s="80"/>
      <c r="AE749" s="80"/>
      <c r="AF749" s="80"/>
      <c r="AG749" s="80"/>
      <c r="AH749" s="80"/>
      <c r="AI749" s="80"/>
    </row>
    <row r="750" spans="1:35" ht="15.75" customHeight="1" x14ac:dyDescent="0.2">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c r="AA750" s="80"/>
      <c r="AB750" s="80"/>
      <c r="AC750" s="80"/>
      <c r="AD750" s="80"/>
      <c r="AE750" s="80"/>
      <c r="AF750" s="80"/>
      <c r="AG750" s="80"/>
      <c r="AH750" s="80"/>
      <c r="AI750" s="80"/>
    </row>
    <row r="751" spans="1:35" ht="15.75" customHeight="1" x14ac:dyDescent="0.2">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c r="AA751" s="80"/>
      <c r="AB751" s="80"/>
      <c r="AC751" s="80"/>
      <c r="AD751" s="80"/>
      <c r="AE751" s="80"/>
      <c r="AF751" s="80"/>
      <c r="AG751" s="80"/>
      <c r="AH751" s="80"/>
      <c r="AI751" s="80"/>
    </row>
    <row r="752" spans="1:35" ht="15.75" customHeight="1" x14ac:dyDescent="0.2">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c r="AA752" s="80"/>
      <c r="AB752" s="80"/>
      <c r="AC752" s="80"/>
      <c r="AD752" s="80"/>
      <c r="AE752" s="80"/>
      <c r="AF752" s="80"/>
      <c r="AG752" s="80"/>
      <c r="AH752" s="80"/>
      <c r="AI752" s="80"/>
    </row>
    <row r="753" spans="1:35" ht="15.75" customHeight="1" x14ac:dyDescent="0.2">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c r="AA753" s="80"/>
      <c r="AB753" s="80"/>
      <c r="AC753" s="80"/>
      <c r="AD753" s="80"/>
      <c r="AE753" s="80"/>
      <c r="AF753" s="80"/>
      <c r="AG753" s="80"/>
      <c r="AH753" s="80"/>
      <c r="AI753" s="80"/>
    </row>
    <row r="754" spans="1:35" ht="15.75" customHeight="1" x14ac:dyDescent="0.2">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c r="AA754" s="80"/>
      <c r="AB754" s="80"/>
      <c r="AC754" s="80"/>
      <c r="AD754" s="80"/>
      <c r="AE754" s="80"/>
      <c r="AF754" s="80"/>
      <c r="AG754" s="80"/>
      <c r="AH754" s="80"/>
      <c r="AI754" s="80"/>
    </row>
    <row r="755" spans="1:35" ht="15.75" customHeight="1" x14ac:dyDescent="0.2">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c r="AA755" s="80"/>
      <c r="AB755" s="80"/>
      <c r="AC755" s="80"/>
      <c r="AD755" s="80"/>
      <c r="AE755" s="80"/>
      <c r="AF755" s="80"/>
      <c r="AG755" s="80"/>
      <c r="AH755" s="80"/>
      <c r="AI755" s="80"/>
    </row>
    <row r="756" spans="1:35" ht="15.75" customHeight="1" x14ac:dyDescent="0.2">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c r="AA756" s="80"/>
      <c r="AB756" s="80"/>
      <c r="AC756" s="80"/>
      <c r="AD756" s="80"/>
      <c r="AE756" s="80"/>
      <c r="AF756" s="80"/>
      <c r="AG756" s="80"/>
      <c r="AH756" s="80"/>
      <c r="AI756" s="80"/>
    </row>
    <row r="757" spans="1:35" ht="15.75" customHeight="1" x14ac:dyDescent="0.2">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c r="AA757" s="80"/>
      <c r="AB757" s="80"/>
      <c r="AC757" s="80"/>
      <c r="AD757" s="80"/>
      <c r="AE757" s="80"/>
      <c r="AF757" s="80"/>
      <c r="AG757" s="80"/>
      <c r="AH757" s="80"/>
      <c r="AI757" s="80"/>
    </row>
    <row r="758" spans="1:35" ht="15.75" customHeight="1" x14ac:dyDescent="0.2">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c r="AA758" s="80"/>
      <c r="AB758" s="80"/>
      <c r="AC758" s="80"/>
      <c r="AD758" s="80"/>
      <c r="AE758" s="80"/>
      <c r="AF758" s="80"/>
      <c r="AG758" s="80"/>
      <c r="AH758" s="80"/>
      <c r="AI758" s="80"/>
    </row>
    <row r="759" spans="1:35" ht="15.75" customHeight="1" x14ac:dyDescent="0.2">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c r="AA759" s="80"/>
      <c r="AB759" s="80"/>
      <c r="AC759" s="80"/>
      <c r="AD759" s="80"/>
      <c r="AE759" s="80"/>
      <c r="AF759" s="80"/>
      <c r="AG759" s="80"/>
      <c r="AH759" s="80"/>
      <c r="AI759" s="80"/>
    </row>
    <row r="760" spans="1:35" ht="15.75" customHeight="1" x14ac:dyDescent="0.2">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c r="AA760" s="80"/>
      <c r="AB760" s="80"/>
      <c r="AC760" s="80"/>
      <c r="AD760" s="80"/>
      <c r="AE760" s="80"/>
      <c r="AF760" s="80"/>
      <c r="AG760" s="80"/>
      <c r="AH760" s="80"/>
      <c r="AI760" s="80"/>
    </row>
    <row r="761" spans="1:35" ht="15.75" customHeight="1" x14ac:dyDescent="0.2">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c r="AA761" s="80"/>
      <c r="AB761" s="80"/>
      <c r="AC761" s="80"/>
      <c r="AD761" s="80"/>
      <c r="AE761" s="80"/>
      <c r="AF761" s="80"/>
      <c r="AG761" s="80"/>
      <c r="AH761" s="80"/>
      <c r="AI761" s="80"/>
    </row>
    <row r="762" spans="1:35" ht="15.75" customHeight="1" x14ac:dyDescent="0.2">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c r="AA762" s="80"/>
      <c r="AB762" s="80"/>
      <c r="AC762" s="80"/>
      <c r="AD762" s="80"/>
      <c r="AE762" s="80"/>
      <c r="AF762" s="80"/>
      <c r="AG762" s="80"/>
      <c r="AH762" s="80"/>
      <c r="AI762" s="80"/>
    </row>
    <row r="763" spans="1:35" ht="15.75" customHeight="1" x14ac:dyDescent="0.2">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c r="AA763" s="80"/>
      <c r="AB763" s="80"/>
      <c r="AC763" s="80"/>
      <c r="AD763" s="80"/>
      <c r="AE763" s="80"/>
      <c r="AF763" s="80"/>
      <c r="AG763" s="80"/>
      <c r="AH763" s="80"/>
      <c r="AI763" s="80"/>
    </row>
    <row r="764" spans="1:35" ht="15.75" customHeight="1" x14ac:dyDescent="0.2">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c r="AA764" s="80"/>
      <c r="AB764" s="80"/>
      <c r="AC764" s="80"/>
      <c r="AD764" s="80"/>
      <c r="AE764" s="80"/>
      <c r="AF764" s="80"/>
      <c r="AG764" s="80"/>
      <c r="AH764" s="80"/>
      <c r="AI764" s="80"/>
    </row>
    <row r="765" spans="1:35" ht="15.75" customHeight="1" x14ac:dyDescent="0.2">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c r="AA765" s="80"/>
      <c r="AB765" s="80"/>
      <c r="AC765" s="80"/>
      <c r="AD765" s="80"/>
      <c r="AE765" s="80"/>
      <c r="AF765" s="80"/>
      <c r="AG765" s="80"/>
      <c r="AH765" s="80"/>
      <c r="AI765" s="80"/>
    </row>
    <row r="766" spans="1:35" ht="15.75" customHeight="1" x14ac:dyDescent="0.2">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c r="AA766" s="80"/>
      <c r="AB766" s="80"/>
      <c r="AC766" s="80"/>
      <c r="AD766" s="80"/>
      <c r="AE766" s="80"/>
      <c r="AF766" s="80"/>
      <c r="AG766" s="80"/>
      <c r="AH766" s="80"/>
      <c r="AI766" s="80"/>
    </row>
    <row r="767" spans="1:35" ht="15.75" customHeight="1" x14ac:dyDescent="0.2">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c r="AA767" s="80"/>
      <c r="AB767" s="80"/>
      <c r="AC767" s="80"/>
      <c r="AD767" s="80"/>
      <c r="AE767" s="80"/>
      <c r="AF767" s="80"/>
      <c r="AG767" s="80"/>
      <c r="AH767" s="80"/>
      <c r="AI767" s="80"/>
    </row>
    <row r="768" spans="1:35" ht="15.75" customHeight="1" x14ac:dyDescent="0.2">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c r="AA768" s="80"/>
      <c r="AB768" s="80"/>
      <c r="AC768" s="80"/>
      <c r="AD768" s="80"/>
      <c r="AE768" s="80"/>
      <c r="AF768" s="80"/>
      <c r="AG768" s="80"/>
      <c r="AH768" s="80"/>
      <c r="AI768" s="80"/>
    </row>
    <row r="769" spans="1:35" ht="15.75" customHeight="1" x14ac:dyDescent="0.2">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c r="AA769" s="80"/>
      <c r="AB769" s="80"/>
      <c r="AC769" s="80"/>
      <c r="AD769" s="80"/>
      <c r="AE769" s="80"/>
      <c r="AF769" s="80"/>
      <c r="AG769" s="80"/>
      <c r="AH769" s="80"/>
      <c r="AI769" s="80"/>
    </row>
    <row r="770" spans="1:35" ht="15.75" customHeight="1" x14ac:dyDescent="0.2">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c r="AA770" s="80"/>
      <c r="AB770" s="80"/>
      <c r="AC770" s="80"/>
      <c r="AD770" s="80"/>
      <c r="AE770" s="80"/>
      <c r="AF770" s="80"/>
      <c r="AG770" s="80"/>
      <c r="AH770" s="80"/>
      <c r="AI770" s="80"/>
    </row>
    <row r="771" spans="1:35" ht="15.75" customHeight="1" x14ac:dyDescent="0.2">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c r="AA771" s="80"/>
      <c r="AB771" s="80"/>
      <c r="AC771" s="80"/>
      <c r="AD771" s="80"/>
      <c r="AE771" s="80"/>
      <c r="AF771" s="80"/>
      <c r="AG771" s="80"/>
      <c r="AH771" s="80"/>
      <c r="AI771" s="80"/>
    </row>
    <row r="772" spans="1:35" ht="15.75" customHeight="1" x14ac:dyDescent="0.2">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c r="AA772" s="80"/>
      <c r="AB772" s="80"/>
      <c r="AC772" s="80"/>
      <c r="AD772" s="80"/>
      <c r="AE772" s="80"/>
      <c r="AF772" s="80"/>
      <c r="AG772" s="80"/>
      <c r="AH772" s="80"/>
      <c r="AI772" s="80"/>
    </row>
    <row r="773" spans="1:35" ht="15.75" customHeight="1" x14ac:dyDescent="0.2">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c r="AA773" s="80"/>
      <c r="AB773" s="80"/>
      <c r="AC773" s="80"/>
      <c r="AD773" s="80"/>
      <c r="AE773" s="80"/>
      <c r="AF773" s="80"/>
      <c r="AG773" s="80"/>
      <c r="AH773" s="80"/>
      <c r="AI773" s="80"/>
    </row>
    <row r="774" spans="1:35" ht="15.75" customHeight="1" x14ac:dyDescent="0.2">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c r="AA774" s="80"/>
      <c r="AB774" s="80"/>
      <c r="AC774" s="80"/>
      <c r="AD774" s="80"/>
      <c r="AE774" s="80"/>
      <c r="AF774" s="80"/>
      <c r="AG774" s="80"/>
      <c r="AH774" s="80"/>
      <c r="AI774" s="80"/>
    </row>
    <row r="775" spans="1:35" ht="15.75" customHeight="1" x14ac:dyDescent="0.2">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c r="AA775" s="80"/>
      <c r="AB775" s="80"/>
      <c r="AC775" s="80"/>
      <c r="AD775" s="80"/>
      <c r="AE775" s="80"/>
      <c r="AF775" s="80"/>
      <c r="AG775" s="80"/>
      <c r="AH775" s="80"/>
      <c r="AI775" s="80"/>
    </row>
    <row r="776" spans="1:35" ht="15.75" customHeight="1" x14ac:dyDescent="0.2">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c r="AA776" s="80"/>
      <c r="AB776" s="80"/>
      <c r="AC776" s="80"/>
      <c r="AD776" s="80"/>
      <c r="AE776" s="80"/>
      <c r="AF776" s="80"/>
      <c r="AG776" s="80"/>
      <c r="AH776" s="80"/>
      <c r="AI776" s="80"/>
    </row>
    <row r="777" spans="1:35" ht="15.75" customHeight="1" x14ac:dyDescent="0.2">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c r="AA777" s="80"/>
      <c r="AB777" s="80"/>
      <c r="AC777" s="80"/>
      <c r="AD777" s="80"/>
      <c r="AE777" s="80"/>
      <c r="AF777" s="80"/>
      <c r="AG777" s="80"/>
      <c r="AH777" s="80"/>
      <c r="AI777" s="80"/>
    </row>
    <row r="778" spans="1:35" ht="15.75" customHeight="1" x14ac:dyDescent="0.2">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c r="AA778" s="80"/>
      <c r="AB778" s="80"/>
      <c r="AC778" s="80"/>
      <c r="AD778" s="80"/>
      <c r="AE778" s="80"/>
      <c r="AF778" s="80"/>
      <c r="AG778" s="80"/>
      <c r="AH778" s="80"/>
      <c r="AI778" s="80"/>
    </row>
    <row r="779" spans="1:35" ht="15.75" customHeight="1" x14ac:dyDescent="0.2">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c r="AA779" s="80"/>
      <c r="AB779" s="80"/>
      <c r="AC779" s="80"/>
      <c r="AD779" s="80"/>
      <c r="AE779" s="80"/>
      <c r="AF779" s="80"/>
      <c r="AG779" s="80"/>
      <c r="AH779" s="80"/>
      <c r="AI779" s="80"/>
    </row>
    <row r="780" spans="1:35" ht="15.75" customHeight="1" x14ac:dyDescent="0.2">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c r="AA780" s="80"/>
      <c r="AB780" s="80"/>
      <c r="AC780" s="80"/>
      <c r="AD780" s="80"/>
      <c r="AE780" s="80"/>
      <c r="AF780" s="80"/>
      <c r="AG780" s="80"/>
      <c r="AH780" s="80"/>
      <c r="AI780" s="80"/>
    </row>
    <row r="781" spans="1:35" ht="15.75" customHeight="1" x14ac:dyDescent="0.2">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c r="AA781" s="80"/>
      <c r="AB781" s="80"/>
      <c r="AC781" s="80"/>
      <c r="AD781" s="80"/>
      <c r="AE781" s="80"/>
      <c r="AF781" s="80"/>
      <c r="AG781" s="80"/>
      <c r="AH781" s="80"/>
      <c r="AI781" s="80"/>
    </row>
    <row r="782" spans="1:35" ht="15.75" customHeight="1" x14ac:dyDescent="0.2">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c r="AA782" s="80"/>
      <c r="AB782" s="80"/>
      <c r="AC782" s="80"/>
      <c r="AD782" s="80"/>
      <c r="AE782" s="80"/>
      <c r="AF782" s="80"/>
      <c r="AG782" s="80"/>
      <c r="AH782" s="80"/>
      <c r="AI782" s="80"/>
    </row>
    <row r="783" spans="1:35" ht="15.75" customHeight="1" x14ac:dyDescent="0.2">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c r="AA783" s="80"/>
      <c r="AB783" s="80"/>
      <c r="AC783" s="80"/>
      <c r="AD783" s="80"/>
      <c r="AE783" s="80"/>
      <c r="AF783" s="80"/>
      <c r="AG783" s="80"/>
      <c r="AH783" s="80"/>
      <c r="AI783" s="80"/>
    </row>
    <row r="784" spans="1:35" ht="15.75" customHeight="1" x14ac:dyDescent="0.2">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c r="AA784" s="80"/>
      <c r="AB784" s="80"/>
      <c r="AC784" s="80"/>
      <c r="AD784" s="80"/>
      <c r="AE784" s="80"/>
      <c r="AF784" s="80"/>
      <c r="AG784" s="80"/>
      <c r="AH784" s="80"/>
      <c r="AI784" s="80"/>
    </row>
    <row r="785" spans="1:35" ht="15.75" customHeight="1" x14ac:dyDescent="0.2">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c r="AA785" s="80"/>
      <c r="AB785" s="80"/>
      <c r="AC785" s="80"/>
      <c r="AD785" s="80"/>
      <c r="AE785" s="80"/>
      <c r="AF785" s="80"/>
      <c r="AG785" s="80"/>
      <c r="AH785" s="80"/>
      <c r="AI785" s="80"/>
    </row>
    <row r="786" spans="1:35" ht="15.75" customHeight="1" x14ac:dyDescent="0.2">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c r="AA786" s="80"/>
      <c r="AB786" s="80"/>
      <c r="AC786" s="80"/>
      <c r="AD786" s="80"/>
      <c r="AE786" s="80"/>
      <c r="AF786" s="80"/>
      <c r="AG786" s="80"/>
      <c r="AH786" s="80"/>
      <c r="AI786" s="80"/>
    </row>
    <row r="787" spans="1:35" ht="15.75" customHeight="1" x14ac:dyDescent="0.2">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c r="AA787" s="80"/>
      <c r="AB787" s="80"/>
      <c r="AC787" s="80"/>
      <c r="AD787" s="80"/>
      <c r="AE787" s="80"/>
      <c r="AF787" s="80"/>
      <c r="AG787" s="80"/>
      <c r="AH787" s="80"/>
      <c r="AI787" s="80"/>
    </row>
    <row r="788" spans="1:35" ht="15.75" customHeight="1" x14ac:dyDescent="0.2">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c r="AA788" s="80"/>
      <c r="AB788" s="80"/>
      <c r="AC788" s="80"/>
      <c r="AD788" s="80"/>
      <c r="AE788" s="80"/>
      <c r="AF788" s="80"/>
      <c r="AG788" s="80"/>
      <c r="AH788" s="80"/>
      <c r="AI788" s="80"/>
    </row>
    <row r="789" spans="1:35" ht="15.75" customHeight="1" x14ac:dyDescent="0.2">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c r="AA789" s="80"/>
      <c r="AB789" s="80"/>
      <c r="AC789" s="80"/>
      <c r="AD789" s="80"/>
      <c r="AE789" s="80"/>
      <c r="AF789" s="80"/>
      <c r="AG789" s="80"/>
      <c r="AH789" s="80"/>
      <c r="AI789" s="80"/>
    </row>
    <row r="790" spans="1:35" ht="15.75" customHeight="1" x14ac:dyDescent="0.2">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c r="AA790" s="80"/>
      <c r="AB790" s="80"/>
      <c r="AC790" s="80"/>
      <c r="AD790" s="80"/>
      <c r="AE790" s="80"/>
      <c r="AF790" s="80"/>
      <c r="AG790" s="80"/>
      <c r="AH790" s="80"/>
      <c r="AI790" s="80"/>
    </row>
    <row r="791" spans="1:35" ht="15.75" customHeight="1" x14ac:dyDescent="0.2">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c r="AA791" s="80"/>
      <c r="AB791" s="80"/>
      <c r="AC791" s="80"/>
      <c r="AD791" s="80"/>
      <c r="AE791" s="80"/>
      <c r="AF791" s="80"/>
      <c r="AG791" s="80"/>
      <c r="AH791" s="80"/>
      <c r="AI791" s="80"/>
    </row>
    <row r="792" spans="1:35" ht="15.75" customHeight="1" x14ac:dyDescent="0.2">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c r="AA792" s="80"/>
      <c r="AB792" s="80"/>
      <c r="AC792" s="80"/>
      <c r="AD792" s="80"/>
      <c r="AE792" s="80"/>
      <c r="AF792" s="80"/>
      <c r="AG792" s="80"/>
      <c r="AH792" s="80"/>
      <c r="AI792" s="80"/>
    </row>
    <row r="793" spans="1:35" ht="15.75" customHeight="1" x14ac:dyDescent="0.2">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c r="AA793" s="80"/>
      <c r="AB793" s="80"/>
      <c r="AC793" s="80"/>
      <c r="AD793" s="80"/>
      <c r="AE793" s="80"/>
      <c r="AF793" s="80"/>
      <c r="AG793" s="80"/>
      <c r="AH793" s="80"/>
      <c r="AI793" s="80"/>
    </row>
    <row r="794" spans="1:35" ht="15.75" customHeight="1" x14ac:dyDescent="0.2">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c r="AA794" s="80"/>
      <c r="AB794" s="80"/>
      <c r="AC794" s="80"/>
      <c r="AD794" s="80"/>
      <c r="AE794" s="80"/>
      <c r="AF794" s="80"/>
      <c r="AG794" s="80"/>
      <c r="AH794" s="80"/>
      <c r="AI794" s="80"/>
    </row>
    <row r="795" spans="1:35" ht="15.75" customHeight="1" x14ac:dyDescent="0.2">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c r="AA795" s="80"/>
      <c r="AB795" s="80"/>
      <c r="AC795" s="80"/>
      <c r="AD795" s="80"/>
      <c r="AE795" s="80"/>
      <c r="AF795" s="80"/>
      <c r="AG795" s="80"/>
      <c r="AH795" s="80"/>
      <c r="AI795" s="80"/>
    </row>
    <row r="796" spans="1:35" ht="15.75" customHeight="1" x14ac:dyDescent="0.2">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c r="AA796" s="80"/>
      <c r="AB796" s="80"/>
      <c r="AC796" s="80"/>
      <c r="AD796" s="80"/>
      <c r="AE796" s="80"/>
      <c r="AF796" s="80"/>
      <c r="AG796" s="80"/>
      <c r="AH796" s="80"/>
      <c r="AI796" s="80"/>
    </row>
    <row r="797" spans="1:35" ht="15.75" customHeight="1" x14ac:dyDescent="0.2">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c r="AA797" s="80"/>
      <c r="AB797" s="80"/>
      <c r="AC797" s="80"/>
      <c r="AD797" s="80"/>
      <c r="AE797" s="80"/>
      <c r="AF797" s="80"/>
      <c r="AG797" s="80"/>
      <c r="AH797" s="80"/>
      <c r="AI797" s="80"/>
    </row>
    <row r="798" spans="1:35" ht="15.75" customHeight="1" x14ac:dyDescent="0.2">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c r="AA798" s="80"/>
      <c r="AB798" s="80"/>
      <c r="AC798" s="80"/>
      <c r="AD798" s="80"/>
      <c r="AE798" s="80"/>
      <c r="AF798" s="80"/>
      <c r="AG798" s="80"/>
      <c r="AH798" s="80"/>
      <c r="AI798" s="80"/>
    </row>
    <row r="799" spans="1:35" ht="15.75" customHeight="1" x14ac:dyDescent="0.2">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c r="AA799" s="80"/>
      <c r="AB799" s="80"/>
      <c r="AC799" s="80"/>
      <c r="AD799" s="80"/>
      <c r="AE799" s="80"/>
      <c r="AF799" s="80"/>
      <c r="AG799" s="80"/>
      <c r="AH799" s="80"/>
      <c r="AI799" s="80"/>
    </row>
    <row r="800" spans="1:35" ht="15.75" customHeight="1" x14ac:dyDescent="0.2">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c r="AA800" s="80"/>
      <c r="AB800" s="80"/>
      <c r="AC800" s="80"/>
      <c r="AD800" s="80"/>
      <c r="AE800" s="80"/>
      <c r="AF800" s="80"/>
      <c r="AG800" s="80"/>
      <c r="AH800" s="80"/>
      <c r="AI800" s="80"/>
    </row>
    <row r="801" spans="1:35" ht="15.75" customHeight="1" x14ac:dyDescent="0.2">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c r="AA801" s="80"/>
      <c r="AB801" s="80"/>
      <c r="AC801" s="80"/>
      <c r="AD801" s="80"/>
      <c r="AE801" s="80"/>
      <c r="AF801" s="80"/>
      <c r="AG801" s="80"/>
      <c r="AH801" s="80"/>
      <c r="AI801" s="80"/>
    </row>
    <row r="802" spans="1:35" ht="15.75" customHeight="1" x14ac:dyDescent="0.2">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c r="AA802" s="80"/>
      <c r="AB802" s="80"/>
      <c r="AC802" s="80"/>
      <c r="AD802" s="80"/>
      <c r="AE802" s="80"/>
      <c r="AF802" s="80"/>
      <c r="AG802" s="80"/>
      <c r="AH802" s="80"/>
      <c r="AI802" s="80"/>
    </row>
    <row r="803" spans="1:35" ht="15.75" customHeight="1" x14ac:dyDescent="0.2">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c r="AA803" s="80"/>
      <c r="AB803" s="80"/>
      <c r="AC803" s="80"/>
      <c r="AD803" s="80"/>
      <c r="AE803" s="80"/>
      <c r="AF803" s="80"/>
      <c r="AG803" s="80"/>
      <c r="AH803" s="80"/>
      <c r="AI803" s="80"/>
    </row>
    <row r="804" spans="1:35" ht="15.75" customHeight="1" x14ac:dyDescent="0.2">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c r="AA804" s="80"/>
      <c r="AB804" s="80"/>
      <c r="AC804" s="80"/>
      <c r="AD804" s="80"/>
      <c r="AE804" s="80"/>
      <c r="AF804" s="80"/>
      <c r="AG804" s="80"/>
      <c r="AH804" s="80"/>
      <c r="AI804" s="80"/>
    </row>
    <row r="805" spans="1:35" ht="15.75" customHeight="1" x14ac:dyDescent="0.2">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c r="AA805" s="80"/>
      <c r="AB805" s="80"/>
      <c r="AC805" s="80"/>
      <c r="AD805" s="80"/>
      <c r="AE805" s="80"/>
      <c r="AF805" s="80"/>
      <c r="AG805" s="80"/>
      <c r="AH805" s="80"/>
      <c r="AI805" s="80"/>
    </row>
    <row r="806" spans="1:35" ht="15.75" customHeight="1" x14ac:dyDescent="0.2">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c r="AA806" s="80"/>
      <c r="AB806" s="80"/>
      <c r="AC806" s="80"/>
      <c r="AD806" s="80"/>
      <c r="AE806" s="80"/>
      <c r="AF806" s="80"/>
      <c r="AG806" s="80"/>
      <c r="AH806" s="80"/>
      <c r="AI806" s="80"/>
    </row>
    <row r="807" spans="1:35" ht="15.75" customHeight="1" x14ac:dyDescent="0.2">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c r="AA807" s="80"/>
      <c r="AB807" s="80"/>
      <c r="AC807" s="80"/>
      <c r="AD807" s="80"/>
      <c r="AE807" s="80"/>
      <c r="AF807" s="80"/>
      <c r="AG807" s="80"/>
      <c r="AH807" s="80"/>
      <c r="AI807" s="80"/>
    </row>
    <row r="808" spans="1:35" ht="15.75" customHeight="1" x14ac:dyDescent="0.2">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c r="AA808" s="80"/>
      <c r="AB808" s="80"/>
      <c r="AC808" s="80"/>
      <c r="AD808" s="80"/>
      <c r="AE808" s="80"/>
      <c r="AF808" s="80"/>
      <c r="AG808" s="80"/>
      <c r="AH808" s="80"/>
      <c r="AI808" s="80"/>
    </row>
    <row r="809" spans="1:35" ht="15.75" customHeight="1" x14ac:dyDescent="0.2">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c r="AA809" s="80"/>
      <c r="AB809" s="80"/>
      <c r="AC809" s="80"/>
      <c r="AD809" s="80"/>
      <c r="AE809" s="80"/>
      <c r="AF809" s="80"/>
      <c r="AG809" s="80"/>
      <c r="AH809" s="80"/>
      <c r="AI809" s="80"/>
    </row>
    <row r="810" spans="1:35" ht="15.75" customHeight="1" x14ac:dyDescent="0.2">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c r="AA810" s="80"/>
      <c r="AB810" s="80"/>
      <c r="AC810" s="80"/>
      <c r="AD810" s="80"/>
      <c r="AE810" s="80"/>
      <c r="AF810" s="80"/>
      <c r="AG810" s="80"/>
      <c r="AH810" s="80"/>
      <c r="AI810" s="80"/>
    </row>
    <row r="811" spans="1:35" ht="15.75" customHeight="1" x14ac:dyDescent="0.2">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c r="AA811" s="80"/>
      <c r="AB811" s="80"/>
      <c r="AC811" s="80"/>
      <c r="AD811" s="80"/>
      <c r="AE811" s="80"/>
      <c r="AF811" s="80"/>
      <c r="AG811" s="80"/>
      <c r="AH811" s="80"/>
      <c r="AI811" s="80"/>
    </row>
    <row r="812" spans="1:35" ht="15.75" customHeight="1" x14ac:dyDescent="0.2">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c r="AA812" s="80"/>
      <c r="AB812" s="80"/>
      <c r="AC812" s="80"/>
      <c r="AD812" s="80"/>
      <c r="AE812" s="80"/>
      <c r="AF812" s="80"/>
      <c r="AG812" s="80"/>
      <c r="AH812" s="80"/>
      <c r="AI812" s="80"/>
    </row>
    <row r="813" spans="1:35" ht="15.75" customHeight="1" x14ac:dyDescent="0.2">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c r="AA813" s="80"/>
      <c r="AB813" s="80"/>
      <c r="AC813" s="80"/>
      <c r="AD813" s="80"/>
      <c r="AE813" s="80"/>
      <c r="AF813" s="80"/>
      <c r="AG813" s="80"/>
      <c r="AH813" s="80"/>
      <c r="AI813" s="80"/>
    </row>
    <row r="814" spans="1:35" ht="15.75" customHeight="1" x14ac:dyDescent="0.2">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c r="AA814" s="80"/>
      <c r="AB814" s="80"/>
      <c r="AC814" s="80"/>
      <c r="AD814" s="80"/>
      <c r="AE814" s="80"/>
      <c r="AF814" s="80"/>
      <c r="AG814" s="80"/>
      <c r="AH814" s="80"/>
      <c r="AI814" s="80"/>
    </row>
    <row r="815" spans="1:35" ht="15.75" customHeight="1" x14ac:dyDescent="0.2">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c r="AA815" s="80"/>
      <c r="AB815" s="80"/>
      <c r="AC815" s="80"/>
      <c r="AD815" s="80"/>
      <c r="AE815" s="80"/>
      <c r="AF815" s="80"/>
      <c r="AG815" s="80"/>
      <c r="AH815" s="80"/>
      <c r="AI815" s="80"/>
    </row>
    <row r="816" spans="1:35" ht="15.75" customHeight="1" x14ac:dyDescent="0.2">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c r="AA816" s="80"/>
      <c r="AB816" s="80"/>
      <c r="AC816" s="80"/>
      <c r="AD816" s="80"/>
      <c r="AE816" s="80"/>
      <c r="AF816" s="80"/>
      <c r="AG816" s="80"/>
      <c r="AH816" s="80"/>
      <c r="AI816" s="80"/>
    </row>
    <row r="817" spans="1:35" ht="15.75" customHeight="1" x14ac:dyDescent="0.2">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c r="AA817" s="80"/>
      <c r="AB817" s="80"/>
      <c r="AC817" s="80"/>
      <c r="AD817" s="80"/>
      <c r="AE817" s="80"/>
      <c r="AF817" s="80"/>
      <c r="AG817" s="80"/>
      <c r="AH817" s="80"/>
      <c r="AI817" s="80"/>
    </row>
    <row r="818" spans="1:35" ht="15.75" customHeight="1" x14ac:dyDescent="0.2">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c r="AA818" s="80"/>
      <c r="AB818" s="80"/>
      <c r="AC818" s="80"/>
      <c r="AD818" s="80"/>
      <c r="AE818" s="80"/>
      <c r="AF818" s="80"/>
      <c r="AG818" s="80"/>
      <c r="AH818" s="80"/>
      <c r="AI818" s="80"/>
    </row>
    <row r="819" spans="1:35" ht="15.75" customHeight="1" x14ac:dyDescent="0.2">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c r="AA819" s="80"/>
      <c r="AB819" s="80"/>
      <c r="AC819" s="80"/>
      <c r="AD819" s="80"/>
      <c r="AE819" s="80"/>
      <c r="AF819" s="80"/>
      <c r="AG819" s="80"/>
      <c r="AH819" s="80"/>
      <c r="AI819" s="80"/>
    </row>
    <row r="820" spans="1:35" ht="15.75" customHeight="1" x14ac:dyDescent="0.2">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c r="AA820" s="80"/>
      <c r="AB820" s="80"/>
      <c r="AC820" s="80"/>
      <c r="AD820" s="80"/>
      <c r="AE820" s="80"/>
      <c r="AF820" s="80"/>
      <c r="AG820" s="80"/>
      <c r="AH820" s="80"/>
      <c r="AI820" s="80"/>
    </row>
    <row r="821" spans="1:35" ht="15.75" customHeight="1" x14ac:dyDescent="0.2">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c r="AA821" s="80"/>
      <c r="AB821" s="80"/>
      <c r="AC821" s="80"/>
      <c r="AD821" s="80"/>
      <c r="AE821" s="80"/>
      <c r="AF821" s="80"/>
      <c r="AG821" s="80"/>
      <c r="AH821" s="80"/>
      <c r="AI821" s="80"/>
    </row>
    <row r="822" spans="1:35" ht="15.75" customHeight="1" x14ac:dyDescent="0.2">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c r="AA822" s="80"/>
      <c r="AB822" s="80"/>
      <c r="AC822" s="80"/>
      <c r="AD822" s="80"/>
      <c r="AE822" s="80"/>
      <c r="AF822" s="80"/>
      <c r="AG822" s="80"/>
      <c r="AH822" s="80"/>
      <c r="AI822" s="80"/>
    </row>
    <row r="823" spans="1:35" ht="15.75" customHeight="1" x14ac:dyDescent="0.2">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c r="AA823" s="80"/>
      <c r="AB823" s="80"/>
      <c r="AC823" s="80"/>
      <c r="AD823" s="80"/>
      <c r="AE823" s="80"/>
      <c r="AF823" s="80"/>
      <c r="AG823" s="80"/>
      <c r="AH823" s="80"/>
      <c r="AI823" s="80"/>
    </row>
    <row r="824" spans="1:35" ht="15.75" customHeight="1" x14ac:dyDescent="0.2">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c r="AA824" s="80"/>
      <c r="AB824" s="80"/>
      <c r="AC824" s="80"/>
      <c r="AD824" s="80"/>
      <c r="AE824" s="80"/>
      <c r="AF824" s="80"/>
      <c r="AG824" s="80"/>
      <c r="AH824" s="80"/>
      <c r="AI824" s="80"/>
    </row>
    <row r="825" spans="1:35" ht="15.75" customHeight="1" x14ac:dyDescent="0.2">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c r="AA825" s="80"/>
      <c r="AB825" s="80"/>
      <c r="AC825" s="80"/>
      <c r="AD825" s="80"/>
      <c r="AE825" s="80"/>
      <c r="AF825" s="80"/>
      <c r="AG825" s="80"/>
      <c r="AH825" s="80"/>
      <c r="AI825" s="80"/>
    </row>
    <row r="826" spans="1:35" ht="15.75" customHeight="1" x14ac:dyDescent="0.2">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c r="AA826" s="80"/>
      <c r="AB826" s="80"/>
      <c r="AC826" s="80"/>
      <c r="AD826" s="80"/>
      <c r="AE826" s="80"/>
      <c r="AF826" s="80"/>
      <c r="AG826" s="80"/>
      <c r="AH826" s="80"/>
      <c r="AI826" s="80"/>
    </row>
    <row r="827" spans="1:35" ht="15.75" customHeight="1" x14ac:dyDescent="0.2">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c r="AA827" s="80"/>
      <c r="AB827" s="80"/>
      <c r="AC827" s="80"/>
      <c r="AD827" s="80"/>
      <c r="AE827" s="80"/>
      <c r="AF827" s="80"/>
      <c r="AG827" s="80"/>
      <c r="AH827" s="80"/>
      <c r="AI827" s="80"/>
    </row>
    <row r="828" spans="1:35" ht="15.75" customHeight="1" x14ac:dyDescent="0.2">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c r="AA828" s="80"/>
      <c r="AB828" s="80"/>
      <c r="AC828" s="80"/>
      <c r="AD828" s="80"/>
      <c r="AE828" s="80"/>
      <c r="AF828" s="80"/>
      <c r="AG828" s="80"/>
      <c r="AH828" s="80"/>
      <c r="AI828" s="80"/>
    </row>
    <row r="829" spans="1:35" ht="15.75" customHeight="1" x14ac:dyDescent="0.2">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c r="AA829" s="80"/>
      <c r="AB829" s="80"/>
      <c r="AC829" s="80"/>
      <c r="AD829" s="80"/>
      <c r="AE829" s="80"/>
      <c r="AF829" s="80"/>
      <c r="AG829" s="80"/>
      <c r="AH829" s="80"/>
      <c r="AI829" s="80"/>
    </row>
    <row r="830" spans="1:35" ht="15.75" customHeight="1" x14ac:dyDescent="0.2">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c r="AA830" s="80"/>
      <c r="AB830" s="80"/>
      <c r="AC830" s="80"/>
      <c r="AD830" s="80"/>
      <c r="AE830" s="80"/>
      <c r="AF830" s="80"/>
      <c r="AG830" s="80"/>
      <c r="AH830" s="80"/>
      <c r="AI830" s="80"/>
    </row>
    <row r="831" spans="1:35" ht="15.75" customHeight="1" x14ac:dyDescent="0.2">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c r="AA831" s="80"/>
      <c r="AB831" s="80"/>
      <c r="AC831" s="80"/>
      <c r="AD831" s="80"/>
      <c r="AE831" s="80"/>
      <c r="AF831" s="80"/>
      <c r="AG831" s="80"/>
      <c r="AH831" s="80"/>
      <c r="AI831" s="80"/>
    </row>
    <row r="832" spans="1:35" ht="15.75" customHeight="1" x14ac:dyDescent="0.2">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c r="AA832" s="80"/>
      <c r="AB832" s="80"/>
      <c r="AC832" s="80"/>
      <c r="AD832" s="80"/>
      <c r="AE832" s="80"/>
      <c r="AF832" s="80"/>
      <c r="AG832" s="80"/>
      <c r="AH832" s="80"/>
      <c r="AI832" s="80"/>
    </row>
    <row r="833" spans="1:35" ht="15.75" customHeight="1" x14ac:dyDescent="0.2">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c r="AA833" s="80"/>
      <c r="AB833" s="80"/>
      <c r="AC833" s="80"/>
      <c r="AD833" s="80"/>
      <c r="AE833" s="80"/>
      <c r="AF833" s="80"/>
      <c r="AG833" s="80"/>
      <c r="AH833" s="80"/>
      <c r="AI833" s="80"/>
    </row>
    <row r="834" spans="1:35" ht="15.75" customHeight="1" x14ac:dyDescent="0.2">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c r="AA834" s="80"/>
      <c r="AB834" s="80"/>
      <c r="AC834" s="80"/>
      <c r="AD834" s="80"/>
      <c r="AE834" s="80"/>
      <c r="AF834" s="80"/>
      <c r="AG834" s="80"/>
      <c r="AH834" s="80"/>
      <c r="AI834" s="80"/>
    </row>
    <row r="835" spans="1:35" ht="15.75" customHeight="1" x14ac:dyDescent="0.2">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c r="AA835" s="80"/>
      <c r="AB835" s="80"/>
      <c r="AC835" s="80"/>
      <c r="AD835" s="80"/>
      <c r="AE835" s="80"/>
      <c r="AF835" s="80"/>
      <c r="AG835" s="80"/>
      <c r="AH835" s="80"/>
      <c r="AI835" s="80"/>
    </row>
    <row r="836" spans="1:35" ht="15.75" customHeight="1" x14ac:dyDescent="0.2">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c r="AA836" s="80"/>
      <c r="AB836" s="80"/>
      <c r="AC836" s="80"/>
      <c r="AD836" s="80"/>
      <c r="AE836" s="80"/>
      <c r="AF836" s="80"/>
      <c r="AG836" s="80"/>
      <c r="AH836" s="80"/>
      <c r="AI836" s="80"/>
    </row>
    <row r="837" spans="1:35" ht="15.75" customHeight="1" x14ac:dyDescent="0.2">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c r="AA837" s="80"/>
      <c r="AB837" s="80"/>
      <c r="AC837" s="80"/>
      <c r="AD837" s="80"/>
      <c r="AE837" s="80"/>
      <c r="AF837" s="80"/>
      <c r="AG837" s="80"/>
      <c r="AH837" s="80"/>
      <c r="AI837" s="80"/>
    </row>
    <row r="838" spans="1:35" ht="15.75" customHeight="1" x14ac:dyDescent="0.2">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c r="AA838" s="80"/>
      <c r="AB838" s="80"/>
      <c r="AC838" s="80"/>
      <c r="AD838" s="80"/>
      <c r="AE838" s="80"/>
      <c r="AF838" s="80"/>
      <c r="AG838" s="80"/>
      <c r="AH838" s="80"/>
      <c r="AI838" s="80"/>
    </row>
    <row r="839" spans="1:35" ht="15.75" customHeight="1" x14ac:dyDescent="0.2">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c r="AA839" s="80"/>
      <c r="AB839" s="80"/>
      <c r="AC839" s="80"/>
      <c r="AD839" s="80"/>
      <c r="AE839" s="80"/>
      <c r="AF839" s="80"/>
      <c r="AG839" s="80"/>
      <c r="AH839" s="80"/>
      <c r="AI839" s="80"/>
    </row>
    <row r="840" spans="1:35" ht="15.75" customHeight="1" x14ac:dyDescent="0.2">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c r="AA840" s="80"/>
      <c r="AB840" s="80"/>
      <c r="AC840" s="80"/>
      <c r="AD840" s="80"/>
      <c r="AE840" s="80"/>
      <c r="AF840" s="80"/>
      <c r="AG840" s="80"/>
      <c r="AH840" s="80"/>
      <c r="AI840" s="80"/>
    </row>
    <row r="841" spans="1:35" ht="15.75" customHeight="1" x14ac:dyDescent="0.2">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c r="AA841" s="80"/>
      <c r="AB841" s="80"/>
      <c r="AC841" s="80"/>
      <c r="AD841" s="80"/>
      <c r="AE841" s="80"/>
      <c r="AF841" s="80"/>
      <c r="AG841" s="80"/>
      <c r="AH841" s="80"/>
      <c r="AI841" s="80"/>
    </row>
    <row r="842" spans="1:35" ht="15.75" customHeight="1" x14ac:dyDescent="0.2">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c r="AA842" s="80"/>
      <c r="AB842" s="80"/>
      <c r="AC842" s="80"/>
      <c r="AD842" s="80"/>
      <c r="AE842" s="80"/>
      <c r="AF842" s="80"/>
      <c r="AG842" s="80"/>
      <c r="AH842" s="80"/>
      <c r="AI842" s="80"/>
    </row>
    <row r="843" spans="1:35" ht="15.75" customHeight="1" x14ac:dyDescent="0.2">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c r="AA843" s="80"/>
      <c r="AB843" s="80"/>
      <c r="AC843" s="80"/>
      <c r="AD843" s="80"/>
      <c r="AE843" s="80"/>
      <c r="AF843" s="80"/>
      <c r="AG843" s="80"/>
      <c r="AH843" s="80"/>
      <c r="AI843" s="80"/>
    </row>
    <row r="844" spans="1:35" ht="15.75" customHeight="1" x14ac:dyDescent="0.2">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c r="AA844" s="80"/>
      <c r="AB844" s="80"/>
      <c r="AC844" s="80"/>
      <c r="AD844" s="80"/>
      <c r="AE844" s="80"/>
      <c r="AF844" s="80"/>
      <c r="AG844" s="80"/>
      <c r="AH844" s="80"/>
      <c r="AI844" s="80"/>
    </row>
    <row r="845" spans="1:35" ht="15.75" customHeight="1" x14ac:dyDescent="0.2">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c r="AA845" s="80"/>
      <c r="AB845" s="80"/>
      <c r="AC845" s="80"/>
      <c r="AD845" s="80"/>
      <c r="AE845" s="80"/>
      <c r="AF845" s="80"/>
      <c r="AG845" s="80"/>
      <c r="AH845" s="80"/>
      <c r="AI845" s="80"/>
    </row>
    <row r="846" spans="1:35" ht="15.75" customHeight="1" x14ac:dyDescent="0.2">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c r="AA846" s="80"/>
      <c r="AB846" s="80"/>
      <c r="AC846" s="80"/>
      <c r="AD846" s="80"/>
      <c r="AE846" s="80"/>
      <c r="AF846" s="80"/>
      <c r="AG846" s="80"/>
      <c r="AH846" s="80"/>
      <c r="AI846" s="80"/>
    </row>
    <row r="847" spans="1:35" ht="15.75" customHeight="1" x14ac:dyDescent="0.2">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c r="AA847" s="80"/>
      <c r="AB847" s="80"/>
      <c r="AC847" s="80"/>
      <c r="AD847" s="80"/>
      <c r="AE847" s="80"/>
      <c r="AF847" s="80"/>
      <c r="AG847" s="80"/>
      <c r="AH847" s="80"/>
      <c r="AI847" s="80"/>
    </row>
    <row r="848" spans="1:35" ht="15.75" customHeight="1" x14ac:dyDescent="0.2">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c r="AA848" s="80"/>
      <c r="AB848" s="80"/>
      <c r="AC848" s="80"/>
      <c r="AD848" s="80"/>
      <c r="AE848" s="80"/>
      <c r="AF848" s="80"/>
      <c r="AG848" s="80"/>
      <c r="AH848" s="80"/>
      <c r="AI848" s="80"/>
    </row>
    <row r="849" spans="1:35" ht="15.75" customHeight="1" x14ac:dyDescent="0.2">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c r="AA849" s="80"/>
      <c r="AB849" s="80"/>
      <c r="AC849" s="80"/>
      <c r="AD849" s="80"/>
      <c r="AE849" s="80"/>
      <c r="AF849" s="80"/>
      <c r="AG849" s="80"/>
      <c r="AH849" s="80"/>
      <c r="AI849" s="80"/>
    </row>
    <row r="850" spans="1:35" ht="15.75" customHeight="1" x14ac:dyDescent="0.2">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c r="AA850" s="80"/>
      <c r="AB850" s="80"/>
      <c r="AC850" s="80"/>
      <c r="AD850" s="80"/>
      <c r="AE850" s="80"/>
      <c r="AF850" s="80"/>
      <c r="AG850" s="80"/>
      <c r="AH850" s="80"/>
      <c r="AI850" s="80"/>
    </row>
    <row r="851" spans="1:35" ht="15.75" customHeight="1" x14ac:dyDescent="0.2">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c r="AA851" s="80"/>
      <c r="AB851" s="80"/>
      <c r="AC851" s="80"/>
      <c r="AD851" s="80"/>
      <c r="AE851" s="80"/>
      <c r="AF851" s="80"/>
      <c r="AG851" s="80"/>
      <c r="AH851" s="80"/>
      <c r="AI851" s="80"/>
    </row>
    <row r="852" spans="1:35" ht="15.75" customHeight="1" x14ac:dyDescent="0.2">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c r="AA852" s="80"/>
      <c r="AB852" s="80"/>
      <c r="AC852" s="80"/>
      <c r="AD852" s="80"/>
      <c r="AE852" s="80"/>
      <c r="AF852" s="80"/>
      <c r="AG852" s="80"/>
      <c r="AH852" s="80"/>
      <c r="AI852" s="80"/>
    </row>
    <row r="853" spans="1:35" ht="15.75" customHeight="1" x14ac:dyDescent="0.2">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c r="AA853" s="80"/>
      <c r="AB853" s="80"/>
      <c r="AC853" s="80"/>
      <c r="AD853" s="80"/>
      <c r="AE853" s="80"/>
      <c r="AF853" s="80"/>
      <c r="AG853" s="80"/>
      <c r="AH853" s="80"/>
      <c r="AI853" s="80"/>
    </row>
    <row r="854" spans="1:35" ht="15.75" customHeight="1" x14ac:dyDescent="0.2">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c r="AA854" s="80"/>
      <c r="AB854" s="80"/>
      <c r="AC854" s="80"/>
      <c r="AD854" s="80"/>
      <c r="AE854" s="80"/>
      <c r="AF854" s="80"/>
      <c r="AG854" s="80"/>
      <c r="AH854" s="80"/>
      <c r="AI854" s="80"/>
    </row>
    <row r="855" spans="1:35" ht="15.75" customHeight="1" x14ac:dyDescent="0.2">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c r="AA855" s="80"/>
      <c r="AB855" s="80"/>
      <c r="AC855" s="80"/>
      <c r="AD855" s="80"/>
      <c r="AE855" s="80"/>
      <c r="AF855" s="80"/>
      <c r="AG855" s="80"/>
      <c r="AH855" s="80"/>
      <c r="AI855" s="80"/>
    </row>
    <row r="856" spans="1:35" ht="15.75" customHeight="1" x14ac:dyDescent="0.2">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c r="AA856" s="80"/>
      <c r="AB856" s="80"/>
      <c r="AC856" s="80"/>
      <c r="AD856" s="80"/>
      <c r="AE856" s="80"/>
      <c r="AF856" s="80"/>
      <c r="AG856" s="80"/>
      <c r="AH856" s="80"/>
      <c r="AI856" s="80"/>
    </row>
    <row r="857" spans="1:35" ht="15.75" customHeight="1" x14ac:dyDescent="0.2">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c r="AA857" s="80"/>
      <c r="AB857" s="80"/>
      <c r="AC857" s="80"/>
      <c r="AD857" s="80"/>
      <c r="AE857" s="80"/>
      <c r="AF857" s="80"/>
      <c r="AG857" s="80"/>
      <c r="AH857" s="80"/>
      <c r="AI857" s="80"/>
    </row>
    <row r="858" spans="1:35" ht="15.75" customHeight="1" x14ac:dyDescent="0.2">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c r="AA858" s="80"/>
      <c r="AB858" s="80"/>
      <c r="AC858" s="80"/>
      <c r="AD858" s="80"/>
      <c r="AE858" s="80"/>
      <c r="AF858" s="80"/>
      <c r="AG858" s="80"/>
      <c r="AH858" s="80"/>
      <c r="AI858" s="80"/>
    </row>
    <row r="859" spans="1:35" ht="15.75" customHeight="1" x14ac:dyDescent="0.2">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c r="AA859" s="80"/>
      <c r="AB859" s="80"/>
      <c r="AC859" s="80"/>
      <c r="AD859" s="80"/>
      <c r="AE859" s="80"/>
      <c r="AF859" s="80"/>
      <c r="AG859" s="80"/>
      <c r="AH859" s="80"/>
      <c r="AI859" s="80"/>
    </row>
    <row r="860" spans="1:35" ht="15.75" customHeight="1" x14ac:dyDescent="0.2">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c r="AA860" s="80"/>
      <c r="AB860" s="80"/>
      <c r="AC860" s="80"/>
      <c r="AD860" s="80"/>
      <c r="AE860" s="80"/>
      <c r="AF860" s="80"/>
      <c r="AG860" s="80"/>
      <c r="AH860" s="80"/>
      <c r="AI860" s="80"/>
    </row>
    <row r="861" spans="1:35" ht="15.75" customHeight="1" x14ac:dyDescent="0.2">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c r="AA861" s="80"/>
      <c r="AB861" s="80"/>
      <c r="AC861" s="80"/>
      <c r="AD861" s="80"/>
      <c r="AE861" s="80"/>
      <c r="AF861" s="80"/>
      <c r="AG861" s="80"/>
      <c r="AH861" s="80"/>
      <c r="AI861" s="80"/>
    </row>
    <row r="862" spans="1:35" ht="15.75" customHeight="1" x14ac:dyDescent="0.2">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c r="AA862" s="80"/>
      <c r="AB862" s="80"/>
      <c r="AC862" s="80"/>
      <c r="AD862" s="80"/>
      <c r="AE862" s="80"/>
      <c r="AF862" s="80"/>
      <c r="AG862" s="80"/>
      <c r="AH862" s="80"/>
      <c r="AI862" s="80"/>
    </row>
    <row r="863" spans="1:35" ht="15.75" customHeight="1" x14ac:dyDescent="0.2">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c r="AA863" s="80"/>
      <c r="AB863" s="80"/>
      <c r="AC863" s="80"/>
      <c r="AD863" s="80"/>
      <c r="AE863" s="80"/>
      <c r="AF863" s="80"/>
      <c r="AG863" s="80"/>
      <c r="AH863" s="80"/>
      <c r="AI863" s="80"/>
    </row>
    <row r="864" spans="1:35" ht="15.75" customHeight="1" x14ac:dyDescent="0.2">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c r="AA864" s="80"/>
      <c r="AB864" s="80"/>
      <c r="AC864" s="80"/>
      <c r="AD864" s="80"/>
      <c r="AE864" s="80"/>
      <c r="AF864" s="80"/>
      <c r="AG864" s="80"/>
      <c r="AH864" s="80"/>
      <c r="AI864" s="80"/>
    </row>
    <row r="865" spans="1:35" ht="15.75" customHeight="1" x14ac:dyDescent="0.2">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c r="AA865" s="80"/>
      <c r="AB865" s="80"/>
      <c r="AC865" s="80"/>
      <c r="AD865" s="80"/>
      <c r="AE865" s="80"/>
      <c r="AF865" s="80"/>
      <c r="AG865" s="80"/>
      <c r="AH865" s="80"/>
      <c r="AI865" s="80"/>
    </row>
    <row r="866" spans="1:35" ht="15.75" customHeight="1" x14ac:dyDescent="0.2">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c r="AA866" s="80"/>
      <c r="AB866" s="80"/>
      <c r="AC866" s="80"/>
      <c r="AD866" s="80"/>
      <c r="AE866" s="80"/>
      <c r="AF866" s="80"/>
      <c r="AG866" s="80"/>
      <c r="AH866" s="80"/>
      <c r="AI866" s="80"/>
    </row>
    <row r="867" spans="1:35" ht="15.75" customHeight="1" x14ac:dyDescent="0.2">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c r="AA867" s="80"/>
      <c r="AB867" s="80"/>
      <c r="AC867" s="80"/>
      <c r="AD867" s="80"/>
      <c r="AE867" s="80"/>
      <c r="AF867" s="80"/>
      <c r="AG867" s="80"/>
      <c r="AH867" s="80"/>
      <c r="AI867" s="80"/>
    </row>
    <row r="868" spans="1:35" ht="15.75" customHeight="1" x14ac:dyDescent="0.2">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c r="AA868" s="80"/>
      <c r="AB868" s="80"/>
      <c r="AC868" s="80"/>
      <c r="AD868" s="80"/>
      <c r="AE868" s="80"/>
      <c r="AF868" s="80"/>
      <c r="AG868" s="80"/>
      <c r="AH868" s="80"/>
      <c r="AI868" s="80"/>
    </row>
    <row r="869" spans="1:35" ht="15.75" customHeight="1" x14ac:dyDescent="0.2">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c r="AA869" s="80"/>
      <c r="AB869" s="80"/>
      <c r="AC869" s="80"/>
      <c r="AD869" s="80"/>
      <c r="AE869" s="80"/>
      <c r="AF869" s="80"/>
      <c r="AG869" s="80"/>
      <c r="AH869" s="80"/>
      <c r="AI869" s="80"/>
    </row>
    <row r="870" spans="1:35" ht="15.75" customHeight="1" x14ac:dyDescent="0.2">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c r="AA870" s="80"/>
      <c r="AB870" s="80"/>
      <c r="AC870" s="80"/>
      <c r="AD870" s="80"/>
      <c r="AE870" s="80"/>
      <c r="AF870" s="80"/>
      <c r="AG870" s="80"/>
      <c r="AH870" s="80"/>
      <c r="AI870" s="80"/>
    </row>
    <row r="871" spans="1:35" ht="15.75" customHeight="1" x14ac:dyDescent="0.2">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c r="AA871" s="80"/>
      <c r="AB871" s="80"/>
      <c r="AC871" s="80"/>
      <c r="AD871" s="80"/>
      <c r="AE871" s="80"/>
      <c r="AF871" s="80"/>
      <c r="AG871" s="80"/>
      <c r="AH871" s="80"/>
      <c r="AI871" s="80"/>
    </row>
    <row r="872" spans="1:35" ht="15.75" customHeight="1" x14ac:dyDescent="0.2">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c r="AA872" s="80"/>
      <c r="AB872" s="80"/>
      <c r="AC872" s="80"/>
      <c r="AD872" s="80"/>
      <c r="AE872" s="80"/>
      <c r="AF872" s="80"/>
      <c r="AG872" s="80"/>
      <c r="AH872" s="80"/>
      <c r="AI872" s="80"/>
    </row>
    <row r="873" spans="1:35" ht="15.75" customHeight="1" x14ac:dyDescent="0.2">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c r="AA873" s="80"/>
      <c r="AB873" s="80"/>
      <c r="AC873" s="80"/>
      <c r="AD873" s="80"/>
      <c r="AE873" s="80"/>
      <c r="AF873" s="80"/>
      <c r="AG873" s="80"/>
      <c r="AH873" s="80"/>
      <c r="AI873" s="80"/>
    </row>
    <row r="874" spans="1:35" ht="15.75" customHeight="1" x14ac:dyDescent="0.2">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c r="AA874" s="80"/>
      <c r="AB874" s="80"/>
      <c r="AC874" s="80"/>
      <c r="AD874" s="80"/>
      <c r="AE874" s="80"/>
      <c r="AF874" s="80"/>
      <c r="AG874" s="80"/>
      <c r="AH874" s="80"/>
      <c r="AI874" s="80"/>
    </row>
    <row r="875" spans="1:35" ht="15.75" customHeight="1" x14ac:dyDescent="0.2">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c r="AA875" s="80"/>
      <c r="AB875" s="80"/>
      <c r="AC875" s="80"/>
      <c r="AD875" s="80"/>
      <c r="AE875" s="80"/>
      <c r="AF875" s="80"/>
      <c r="AG875" s="80"/>
      <c r="AH875" s="80"/>
      <c r="AI875" s="80"/>
    </row>
    <row r="876" spans="1:35" ht="15.75" customHeight="1" x14ac:dyDescent="0.2">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c r="AA876" s="80"/>
      <c r="AB876" s="80"/>
      <c r="AC876" s="80"/>
      <c r="AD876" s="80"/>
      <c r="AE876" s="80"/>
      <c r="AF876" s="80"/>
      <c r="AG876" s="80"/>
      <c r="AH876" s="80"/>
      <c r="AI876" s="80"/>
    </row>
    <row r="877" spans="1:35" ht="15.75" customHeight="1" x14ac:dyDescent="0.2">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c r="AA877" s="80"/>
      <c r="AB877" s="80"/>
      <c r="AC877" s="80"/>
      <c r="AD877" s="80"/>
      <c r="AE877" s="80"/>
      <c r="AF877" s="80"/>
      <c r="AG877" s="80"/>
      <c r="AH877" s="80"/>
      <c r="AI877" s="80"/>
    </row>
    <row r="878" spans="1:35" ht="15.75" customHeight="1" x14ac:dyDescent="0.2">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c r="AA878" s="80"/>
      <c r="AB878" s="80"/>
      <c r="AC878" s="80"/>
      <c r="AD878" s="80"/>
      <c r="AE878" s="80"/>
      <c r="AF878" s="80"/>
      <c r="AG878" s="80"/>
      <c r="AH878" s="80"/>
      <c r="AI878" s="80"/>
    </row>
    <row r="879" spans="1:35" ht="15.75" customHeight="1" x14ac:dyDescent="0.2">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c r="AA879" s="80"/>
      <c r="AB879" s="80"/>
      <c r="AC879" s="80"/>
      <c r="AD879" s="80"/>
      <c r="AE879" s="80"/>
      <c r="AF879" s="80"/>
      <c r="AG879" s="80"/>
      <c r="AH879" s="80"/>
      <c r="AI879" s="80"/>
    </row>
    <row r="880" spans="1:35" ht="15.75" customHeight="1" x14ac:dyDescent="0.2">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c r="AA880" s="80"/>
      <c r="AB880" s="80"/>
      <c r="AC880" s="80"/>
      <c r="AD880" s="80"/>
      <c r="AE880" s="80"/>
      <c r="AF880" s="80"/>
      <c r="AG880" s="80"/>
      <c r="AH880" s="80"/>
      <c r="AI880" s="80"/>
    </row>
    <row r="881" spans="1:35" ht="15.75" customHeight="1" x14ac:dyDescent="0.2">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c r="AA881" s="80"/>
      <c r="AB881" s="80"/>
      <c r="AC881" s="80"/>
      <c r="AD881" s="80"/>
      <c r="AE881" s="80"/>
      <c r="AF881" s="80"/>
      <c r="AG881" s="80"/>
      <c r="AH881" s="80"/>
      <c r="AI881" s="80"/>
    </row>
    <row r="882" spans="1:35" ht="15.75" customHeight="1" x14ac:dyDescent="0.2">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c r="AA882" s="80"/>
      <c r="AB882" s="80"/>
      <c r="AC882" s="80"/>
      <c r="AD882" s="80"/>
      <c r="AE882" s="80"/>
      <c r="AF882" s="80"/>
      <c r="AG882" s="80"/>
      <c r="AH882" s="80"/>
      <c r="AI882" s="80"/>
    </row>
    <row r="883" spans="1:35" ht="15.75" customHeight="1" x14ac:dyDescent="0.2">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c r="AA883" s="80"/>
      <c r="AB883" s="80"/>
      <c r="AC883" s="80"/>
      <c r="AD883" s="80"/>
      <c r="AE883" s="80"/>
      <c r="AF883" s="80"/>
      <c r="AG883" s="80"/>
      <c r="AH883" s="80"/>
      <c r="AI883" s="80"/>
    </row>
    <row r="884" spans="1:35" ht="15.75" customHeight="1" x14ac:dyDescent="0.2">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c r="AA884" s="80"/>
      <c r="AB884" s="80"/>
      <c r="AC884" s="80"/>
      <c r="AD884" s="80"/>
      <c r="AE884" s="80"/>
      <c r="AF884" s="80"/>
      <c r="AG884" s="80"/>
      <c r="AH884" s="80"/>
      <c r="AI884" s="80"/>
    </row>
    <row r="885" spans="1:35" ht="15.75" customHeight="1" x14ac:dyDescent="0.2">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c r="AA885" s="80"/>
      <c r="AB885" s="80"/>
      <c r="AC885" s="80"/>
      <c r="AD885" s="80"/>
      <c r="AE885" s="80"/>
      <c r="AF885" s="80"/>
      <c r="AG885" s="80"/>
      <c r="AH885" s="80"/>
      <c r="AI885" s="80"/>
    </row>
    <row r="886" spans="1:35" ht="15.75" customHeight="1" x14ac:dyDescent="0.2">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c r="AA886" s="80"/>
      <c r="AB886" s="80"/>
      <c r="AC886" s="80"/>
      <c r="AD886" s="80"/>
      <c r="AE886" s="80"/>
      <c r="AF886" s="80"/>
      <c r="AG886" s="80"/>
      <c r="AH886" s="80"/>
      <c r="AI886" s="80"/>
    </row>
    <row r="887" spans="1:35" ht="15.75" customHeight="1" x14ac:dyDescent="0.2">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c r="AA887" s="80"/>
      <c r="AB887" s="80"/>
      <c r="AC887" s="80"/>
      <c r="AD887" s="80"/>
      <c r="AE887" s="80"/>
      <c r="AF887" s="80"/>
      <c r="AG887" s="80"/>
      <c r="AH887" s="80"/>
      <c r="AI887" s="80"/>
    </row>
    <row r="888" spans="1:35" ht="15.75" customHeight="1" x14ac:dyDescent="0.2">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c r="AA888" s="80"/>
      <c r="AB888" s="80"/>
      <c r="AC888" s="80"/>
      <c r="AD888" s="80"/>
      <c r="AE888" s="80"/>
      <c r="AF888" s="80"/>
      <c r="AG888" s="80"/>
      <c r="AH888" s="80"/>
      <c r="AI888" s="80"/>
    </row>
    <row r="889" spans="1:35" ht="15.75" customHeight="1" x14ac:dyDescent="0.2">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c r="AA889" s="80"/>
      <c r="AB889" s="80"/>
      <c r="AC889" s="80"/>
      <c r="AD889" s="80"/>
      <c r="AE889" s="80"/>
      <c r="AF889" s="80"/>
      <c r="AG889" s="80"/>
      <c r="AH889" s="80"/>
      <c r="AI889" s="80"/>
    </row>
    <row r="890" spans="1:35" ht="15.75" customHeight="1" x14ac:dyDescent="0.2">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c r="AA890" s="80"/>
      <c r="AB890" s="80"/>
      <c r="AC890" s="80"/>
      <c r="AD890" s="80"/>
      <c r="AE890" s="80"/>
      <c r="AF890" s="80"/>
      <c r="AG890" s="80"/>
      <c r="AH890" s="80"/>
      <c r="AI890" s="80"/>
    </row>
    <row r="891" spans="1:35" ht="15.75" customHeight="1" x14ac:dyDescent="0.2">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c r="AA891" s="80"/>
      <c r="AB891" s="80"/>
      <c r="AC891" s="80"/>
      <c r="AD891" s="80"/>
      <c r="AE891" s="80"/>
      <c r="AF891" s="80"/>
      <c r="AG891" s="80"/>
      <c r="AH891" s="80"/>
      <c r="AI891" s="80"/>
    </row>
    <row r="892" spans="1:35" ht="15.75" customHeight="1" x14ac:dyDescent="0.2">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c r="AA892" s="80"/>
      <c r="AB892" s="80"/>
      <c r="AC892" s="80"/>
      <c r="AD892" s="80"/>
      <c r="AE892" s="80"/>
      <c r="AF892" s="80"/>
      <c r="AG892" s="80"/>
      <c r="AH892" s="80"/>
      <c r="AI892" s="80"/>
    </row>
    <row r="893" spans="1:35" ht="15.75" customHeight="1" x14ac:dyDescent="0.2">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c r="AA893" s="80"/>
      <c r="AB893" s="80"/>
      <c r="AC893" s="80"/>
      <c r="AD893" s="80"/>
      <c r="AE893" s="80"/>
      <c r="AF893" s="80"/>
      <c r="AG893" s="80"/>
      <c r="AH893" s="80"/>
      <c r="AI893" s="80"/>
    </row>
    <row r="894" spans="1:35" ht="15.75" customHeight="1" x14ac:dyDescent="0.2">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c r="AA894" s="80"/>
      <c r="AB894" s="80"/>
      <c r="AC894" s="80"/>
      <c r="AD894" s="80"/>
      <c r="AE894" s="80"/>
      <c r="AF894" s="80"/>
      <c r="AG894" s="80"/>
      <c r="AH894" s="80"/>
      <c r="AI894" s="80"/>
    </row>
    <row r="895" spans="1:35" ht="15.75" customHeight="1" x14ac:dyDescent="0.2">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c r="AA895" s="80"/>
      <c r="AB895" s="80"/>
      <c r="AC895" s="80"/>
      <c r="AD895" s="80"/>
      <c r="AE895" s="80"/>
      <c r="AF895" s="80"/>
      <c r="AG895" s="80"/>
      <c r="AH895" s="80"/>
      <c r="AI895" s="80"/>
    </row>
    <row r="896" spans="1:35" ht="15.75" customHeight="1" x14ac:dyDescent="0.2">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c r="AA896" s="80"/>
      <c r="AB896" s="80"/>
      <c r="AC896" s="80"/>
      <c r="AD896" s="80"/>
      <c r="AE896" s="80"/>
      <c r="AF896" s="80"/>
      <c r="AG896" s="80"/>
      <c r="AH896" s="80"/>
      <c r="AI896" s="80"/>
    </row>
    <row r="897" spans="1:35" ht="15.75" customHeight="1" x14ac:dyDescent="0.2">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c r="AA897" s="80"/>
      <c r="AB897" s="80"/>
      <c r="AC897" s="80"/>
      <c r="AD897" s="80"/>
      <c r="AE897" s="80"/>
      <c r="AF897" s="80"/>
      <c r="AG897" s="80"/>
      <c r="AH897" s="80"/>
      <c r="AI897" s="80"/>
    </row>
    <row r="898" spans="1:35" ht="15.75" customHeight="1" x14ac:dyDescent="0.2">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c r="AA898" s="80"/>
      <c r="AB898" s="80"/>
      <c r="AC898" s="80"/>
      <c r="AD898" s="80"/>
      <c r="AE898" s="80"/>
      <c r="AF898" s="80"/>
      <c r="AG898" s="80"/>
      <c r="AH898" s="80"/>
      <c r="AI898" s="80"/>
    </row>
    <row r="899" spans="1:35" ht="15.75" customHeight="1" x14ac:dyDescent="0.2">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c r="AA899" s="80"/>
      <c r="AB899" s="80"/>
      <c r="AC899" s="80"/>
      <c r="AD899" s="80"/>
      <c r="AE899" s="80"/>
      <c r="AF899" s="80"/>
      <c r="AG899" s="80"/>
      <c r="AH899" s="80"/>
      <c r="AI899" s="80"/>
    </row>
    <row r="900" spans="1:35" ht="15.75" customHeight="1" x14ac:dyDescent="0.2">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c r="AA900" s="80"/>
      <c r="AB900" s="80"/>
      <c r="AC900" s="80"/>
      <c r="AD900" s="80"/>
      <c r="AE900" s="80"/>
      <c r="AF900" s="80"/>
      <c r="AG900" s="80"/>
      <c r="AH900" s="80"/>
      <c r="AI900" s="80"/>
    </row>
    <row r="901" spans="1:35" ht="15.75" customHeight="1" x14ac:dyDescent="0.2">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c r="AA901" s="80"/>
      <c r="AB901" s="80"/>
      <c r="AC901" s="80"/>
      <c r="AD901" s="80"/>
      <c r="AE901" s="80"/>
      <c r="AF901" s="80"/>
      <c r="AG901" s="80"/>
      <c r="AH901" s="80"/>
      <c r="AI901" s="80"/>
    </row>
    <row r="902" spans="1:35" ht="15.75" customHeight="1" x14ac:dyDescent="0.2">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c r="AA902" s="80"/>
      <c r="AB902" s="80"/>
      <c r="AC902" s="80"/>
      <c r="AD902" s="80"/>
      <c r="AE902" s="80"/>
      <c r="AF902" s="80"/>
      <c r="AG902" s="80"/>
      <c r="AH902" s="80"/>
      <c r="AI902" s="80"/>
    </row>
    <row r="903" spans="1:35" ht="15.75" customHeight="1" x14ac:dyDescent="0.2">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c r="AA903" s="80"/>
      <c r="AB903" s="80"/>
      <c r="AC903" s="80"/>
      <c r="AD903" s="80"/>
      <c r="AE903" s="80"/>
      <c r="AF903" s="80"/>
      <c r="AG903" s="80"/>
      <c r="AH903" s="80"/>
      <c r="AI903" s="80"/>
    </row>
    <row r="904" spans="1:35" ht="15.75" customHeight="1" x14ac:dyDescent="0.2">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c r="AA904" s="80"/>
      <c r="AB904" s="80"/>
      <c r="AC904" s="80"/>
      <c r="AD904" s="80"/>
      <c r="AE904" s="80"/>
      <c r="AF904" s="80"/>
      <c r="AG904" s="80"/>
      <c r="AH904" s="80"/>
      <c r="AI904" s="80"/>
    </row>
    <row r="905" spans="1:35" ht="15.75" customHeight="1" x14ac:dyDescent="0.2">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c r="AA905" s="80"/>
      <c r="AB905" s="80"/>
      <c r="AC905" s="80"/>
      <c r="AD905" s="80"/>
      <c r="AE905" s="80"/>
      <c r="AF905" s="80"/>
      <c r="AG905" s="80"/>
      <c r="AH905" s="80"/>
      <c r="AI905" s="80"/>
    </row>
    <row r="906" spans="1:35" ht="15.75" customHeight="1" x14ac:dyDescent="0.2">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c r="AA906" s="80"/>
      <c r="AB906" s="80"/>
      <c r="AC906" s="80"/>
      <c r="AD906" s="80"/>
      <c r="AE906" s="80"/>
      <c r="AF906" s="80"/>
      <c r="AG906" s="80"/>
      <c r="AH906" s="80"/>
      <c r="AI906" s="80"/>
    </row>
    <row r="907" spans="1:35" ht="15.75" customHeight="1" x14ac:dyDescent="0.2">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c r="AA907" s="80"/>
      <c r="AB907" s="80"/>
      <c r="AC907" s="80"/>
      <c r="AD907" s="80"/>
      <c r="AE907" s="80"/>
      <c r="AF907" s="80"/>
      <c r="AG907" s="80"/>
      <c r="AH907" s="80"/>
      <c r="AI907" s="80"/>
    </row>
    <row r="908" spans="1:35" ht="15.75" customHeight="1" x14ac:dyDescent="0.2">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c r="AA908" s="80"/>
      <c r="AB908" s="80"/>
      <c r="AC908" s="80"/>
      <c r="AD908" s="80"/>
      <c r="AE908" s="80"/>
      <c r="AF908" s="80"/>
      <c r="AG908" s="80"/>
      <c r="AH908" s="80"/>
      <c r="AI908" s="80"/>
    </row>
    <row r="909" spans="1:35" ht="15.75" customHeight="1" x14ac:dyDescent="0.2">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c r="AA909" s="80"/>
      <c r="AB909" s="80"/>
      <c r="AC909" s="80"/>
      <c r="AD909" s="80"/>
      <c r="AE909" s="80"/>
      <c r="AF909" s="80"/>
      <c r="AG909" s="80"/>
      <c r="AH909" s="80"/>
      <c r="AI909" s="80"/>
    </row>
    <row r="910" spans="1:35" ht="15.75" customHeight="1" x14ac:dyDescent="0.2">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c r="AA910" s="80"/>
      <c r="AB910" s="80"/>
      <c r="AC910" s="80"/>
      <c r="AD910" s="80"/>
      <c r="AE910" s="80"/>
      <c r="AF910" s="80"/>
      <c r="AG910" s="80"/>
      <c r="AH910" s="80"/>
      <c r="AI910" s="80"/>
    </row>
    <row r="911" spans="1:35" ht="15.75" customHeight="1" x14ac:dyDescent="0.2">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c r="AA911" s="80"/>
      <c r="AB911" s="80"/>
      <c r="AC911" s="80"/>
      <c r="AD911" s="80"/>
      <c r="AE911" s="80"/>
      <c r="AF911" s="80"/>
      <c r="AG911" s="80"/>
      <c r="AH911" s="80"/>
      <c r="AI911" s="80"/>
    </row>
    <row r="912" spans="1:35" ht="15.75" customHeight="1" x14ac:dyDescent="0.2">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c r="AA912" s="80"/>
      <c r="AB912" s="80"/>
      <c r="AC912" s="80"/>
      <c r="AD912" s="80"/>
      <c r="AE912" s="80"/>
      <c r="AF912" s="80"/>
      <c r="AG912" s="80"/>
      <c r="AH912" s="80"/>
      <c r="AI912" s="80"/>
    </row>
    <row r="913" spans="1:35" ht="15.75" customHeight="1" x14ac:dyDescent="0.2">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c r="AA913" s="80"/>
      <c r="AB913" s="80"/>
      <c r="AC913" s="80"/>
      <c r="AD913" s="80"/>
      <c r="AE913" s="80"/>
      <c r="AF913" s="80"/>
      <c r="AG913" s="80"/>
      <c r="AH913" s="80"/>
      <c r="AI913" s="80"/>
    </row>
    <row r="914" spans="1:35" ht="15.75" customHeight="1" x14ac:dyDescent="0.2">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c r="AA914" s="80"/>
      <c r="AB914" s="80"/>
      <c r="AC914" s="80"/>
      <c r="AD914" s="80"/>
      <c r="AE914" s="80"/>
      <c r="AF914" s="80"/>
      <c r="AG914" s="80"/>
      <c r="AH914" s="80"/>
      <c r="AI914" s="80"/>
    </row>
    <row r="915" spans="1:35" ht="15.75" customHeight="1" x14ac:dyDescent="0.2">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c r="AA915" s="80"/>
      <c r="AB915" s="80"/>
      <c r="AC915" s="80"/>
      <c r="AD915" s="80"/>
      <c r="AE915" s="80"/>
      <c r="AF915" s="80"/>
      <c r="AG915" s="80"/>
      <c r="AH915" s="80"/>
      <c r="AI915" s="80"/>
    </row>
    <row r="916" spans="1:35" ht="15.75" customHeight="1" x14ac:dyDescent="0.2">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c r="AA916" s="80"/>
      <c r="AB916" s="80"/>
      <c r="AC916" s="80"/>
      <c r="AD916" s="80"/>
      <c r="AE916" s="80"/>
      <c r="AF916" s="80"/>
      <c r="AG916" s="80"/>
      <c r="AH916" s="80"/>
      <c r="AI916" s="80"/>
    </row>
    <row r="917" spans="1:35" ht="15.75" customHeight="1" x14ac:dyDescent="0.2">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c r="AA917" s="80"/>
      <c r="AB917" s="80"/>
      <c r="AC917" s="80"/>
      <c r="AD917" s="80"/>
      <c r="AE917" s="80"/>
      <c r="AF917" s="80"/>
      <c r="AG917" s="80"/>
      <c r="AH917" s="80"/>
      <c r="AI917" s="80"/>
    </row>
    <row r="918" spans="1:35" ht="15.75" customHeight="1" x14ac:dyDescent="0.2">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c r="AA918" s="80"/>
      <c r="AB918" s="80"/>
      <c r="AC918" s="80"/>
      <c r="AD918" s="80"/>
      <c r="AE918" s="80"/>
      <c r="AF918" s="80"/>
      <c r="AG918" s="80"/>
      <c r="AH918" s="80"/>
      <c r="AI918" s="80"/>
    </row>
    <row r="919" spans="1:35" ht="15.75" customHeight="1" x14ac:dyDescent="0.2">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c r="AA919" s="80"/>
      <c r="AB919" s="80"/>
      <c r="AC919" s="80"/>
      <c r="AD919" s="80"/>
      <c r="AE919" s="80"/>
      <c r="AF919" s="80"/>
      <c r="AG919" s="80"/>
      <c r="AH919" s="80"/>
      <c r="AI919" s="80"/>
    </row>
    <row r="920" spans="1:35" ht="15.75" customHeight="1" x14ac:dyDescent="0.2">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c r="AA920" s="80"/>
      <c r="AB920" s="80"/>
      <c r="AC920" s="80"/>
      <c r="AD920" s="80"/>
      <c r="AE920" s="80"/>
      <c r="AF920" s="80"/>
      <c r="AG920" s="80"/>
      <c r="AH920" s="80"/>
      <c r="AI920" s="80"/>
    </row>
    <row r="921" spans="1:35" ht="15.75" customHeight="1" x14ac:dyDescent="0.2">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c r="AA921" s="80"/>
      <c r="AB921" s="80"/>
      <c r="AC921" s="80"/>
      <c r="AD921" s="80"/>
      <c r="AE921" s="80"/>
      <c r="AF921" s="80"/>
      <c r="AG921" s="80"/>
      <c r="AH921" s="80"/>
      <c r="AI921" s="80"/>
    </row>
    <row r="922" spans="1:35" ht="15.75" customHeight="1" x14ac:dyDescent="0.2">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c r="AA922" s="80"/>
      <c r="AB922" s="80"/>
      <c r="AC922" s="80"/>
      <c r="AD922" s="80"/>
      <c r="AE922" s="80"/>
      <c r="AF922" s="80"/>
      <c r="AG922" s="80"/>
      <c r="AH922" s="80"/>
      <c r="AI922" s="80"/>
    </row>
    <row r="923" spans="1:35" ht="15.75" customHeight="1" x14ac:dyDescent="0.2">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c r="AA923" s="80"/>
      <c r="AB923" s="80"/>
      <c r="AC923" s="80"/>
      <c r="AD923" s="80"/>
      <c r="AE923" s="80"/>
      <c r="AF923" s="80"/>
      <c r="AG923" s="80"/>
      <c r="AH923" s="80"/>
      <c r="AI923" s="80"/>
    </row>
    <row r="924" spans="1:35" ht="15.75" customHeight="1" x14ac:dyDescent="0.2">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c r="AA924" s="80"/>
      <c r="AB924" s="80"/>
      <c r="AC924" s="80"/>
      <c r="AD924" s="80"/>
      <c r="AE924" s="80"/>
      <c r="AF924" s="80"/>
      <c r="AG924" s="80"/>
      <c r="AH924" s="80"/>
      <c r="AI924" s="80"/>
    </row>
    <row r="925" spans="1:35" ht="15.75" customHeight="1" x14ac:dyDescent="0.2">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c r="AA925" s="80"/>
      <c r="AB925" s="80"/>
      <c r="AC925" s="80"/>
      <c r="AD925" s="80"/>
      <c r="AE925" s="80"/>
      <c r="AF925" s="80"/>
      <c r="AG925" s="80"/>
      <c r="AH925" s="80"/>
      <c r="AI925" s="80"/>
    </row>
    <row r="926" spans="1:35" ht="15.75" customHeight="1" x14ac:dyDescent="0.2">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c r="AA926" s="80"/>
      <c r="AB926" s="80"/>
      <c r="AC926" s="80"/>
      <c r="AD926" s="80"/>
      <c r="AE926" s="80"/>
      <c r="AF926" s="80"/>
      <c r="AG926" s="80"/>
      <c r="AH926" s="80"/>
      <c r="AI926" s="80"/>
    </row>
    <row r="927" spans="1:35" ht="15.75" customHeight="1" x14ac:dyDescent="0.2">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c r="AA927" s="80"/>
      <c r="AB927" s="80"/>
      <c r="AC927" s="80"/>
      <c r="AD927" s="80"/>
      <c r="AE927" s="80"/>
      <c r="AF927" s="80"/>
      <c r="AG927" s="80"/>
      <c r="AH927" s="80"/>
      <c r="AI927" s="80"/>
    </row>
    <row r="928" spans="1:35" ht="15.75" customHeight="1" x14ac:dyDescent="0.2">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c r="AA928" s="80"/>
      <c r="AB928" s="80"/>
      <c r="AC928" s="80"/>
      <c r="AD928" s="80"/>
      <c r="AE928" s="80"/>
      <c r="AF928" s="80"/>
      <c r="AG928" s="80"/>
      <c r="AH928" s="80"/>
      <c r="AI928" s="80"/>
    </row>
    <row r="929" spans="1:35" ht="15.75" customHeight="1" x14ac:dyDescent="0.2">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c r="AA929" s="80"/>
      <c r="AB929" s="80"/>
      <c r="AC929" s="80"/>
      <c r="AD929" s="80"/>
      <c r="AE929" s="80"/>
      <c r="AF929" s="80"/>
      <c r="AG929" s="80"/>
      <c r="AH929" s="80"/>
      <c r="AI929" s="80"/>
    </row>
    <row r="930" spans="1:35" ht="15.75" customHeight="1" x14ac:dyDescent="0.2">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c r="AA930" s="80"/>
      <c r="AB930" s="80"/>
      <c r="AC930" s="80"/>
      <c r="AD930" s="80"/>
      <c r="AE930" s="80"/>
      <c r="AF930" s="80"/>
      <c r="AG930" s="80"/>
      <c r="AH930" s="80"/>
      <c r="AI930" s="80"/>
    </row>
    <row r="931" spans="1:35" ht="15.75" customHeight="1" x14ac:dyDescent="0.2">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c r="AA931" s="80"/>
      <c r="AB931" s="80"/>
      <c r="AC931" s="80"/>
      <c r="AD931" s="80"/>
      <c r="AE931" s="80"/>
      <c r="AF931" s="80"/>
      <c r="AG931" s="80"/>
      <c r="AH931" s="80"/>
      <c r="AI931" s="80"/>
    </row>
    <row r="932" spans="1:35" ht="15.75" customHeight="1" x14ac:dyDescent="0.2">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c r="AA932" s="80"/>
      <c r="AB932" s="80"/>
      <c r="AC932" s="80"/>
      <c r="AD932" s="80"/>
      <c r="AE932" s="80"/>
      <c r="AF932" s="80"/>
      <c r="AG932" s="80"/>
      <c r="AH932" s="80"/>
      <c r="AI932" s="80"/>
    </row>
    <row r="933" spans="1:35" ht="15.75" customHeight="1" x14ac:dyDescent="0.2">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c r="AA933" s="80"/>
      <c r="AB933" s="80"/>
      <c r="AC933" s="80"/>
      <c r="AD933" s="80"/>
      <c r="AE933" s="80"/>
      <c r="AF933" s="80"/>
      <c r="AG933" s="80"/>
      <c r="AH933" s="80"/>
      <c r="AI933" s="80"/>
    </row>
    <row r="934" spans="1:35" ht="15.75" customHeight="1" x14ac:dyDescent="0.2">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c r="AA934" s="80"/>
      <c r="AB934" s="80"/>
      <c r="AC934" s="80"/>
      <c r="AD934" s="80"/>
      <c r="AE934" s="80"/>
      <c r="AF934" s="80"/>
      <c r="AG934" s="80"/>
      <c r="AH934" s="80"/>
      <c r="AI934" s="80"/>
    </row>
    <row r="935" spans="1:35" ht="15.75" customHeight="1" x14ac:dyDescent="0.2">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c r="AA935" s="80"/>
      <c r="AB935" s="80"/>
      <c r="AC935" s="80"/>
      <c r="AD935" s="80"/>
      <c r="AE935" s="80"/>
      <c r="AF935" s="80"/>
      <c r="AG935" s="80"/>
      <c r="AH935" s="80"/>
      <c r="AI935" s="80"/>
    </row>
    <row r="936" spans="1:35" ht="15.75" customHeight="1" x14ac:dyDescent="0.2">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c r="AA936" s="80"/>
      <c r="AB936" s="80"/>
      <c r="AC936" s="80"/>
      <c r="AD936" s="80"/>
      <c r="AE936" s="80"/>
      <c r="AF936" s="80"/>
      <c r="AG936" s="80"/>
      <c r="AH936" s="80"/>
      <c r="AI936" s="80"/>
    </row>
    <row r="937" spans="1:35" ht="15.75" customHeight="1" x14ac:dyDescent="0.2">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c r="AA937" s="80"/>
      <c r="AB937" s="80"/>
      <c r="AC937" s="80"/>
      <c r="AD937" s="80"/>
      <c r="AE937" s="80"/>
      <c r="AF937" s="80"/>
      <c r="AG937" s="80"/>
      <c r="AH937" s="80"/>
      <c r="AI937" s="80"/>
    </row>
    <row r="938" spans="1:35" ht="15.75" customHeight="1" x14ac:dyDescent="0.2">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c r="AA938" s="80"/>
      <c r="AB938" s="80"/>
      <c r="AC938" s="80"/>
      <c r="AD938" s="80"/>
      <c r="AE938" s="80"/>
      <c r="AF938" s="80"/>
      <c r="AG938" s="80"/>
      <c r="AH938" s="80"/>
      <c r="AI938" s="80"/>
    </row>
    <row r="939" spans="1:35" ht="15.75" customHeight="1" x14ac:dyDescent="0.2">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c r="AA939" s="80"/>
      <c r="AB939" s="80"/>
      <c r="AC939" s="80"/>
      <c r="AD939" s="80"/>
      <c r="AE939" s="80"/>
      <c r="AF939" s="80"/>
      <c r="AG939" s="80"/>
      <c r="AH939" s="80"/>
      <c r="AI939" s="80"/>
    </row>
    <row r="940" spans="1:35" ht="15.75" customHeight="1" x14ac:dyDescent="0.2">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c r="AA940" s="80"/>
      <c r="AB940" s="80"/>
      <c r="AC940" s="80"/>
      <c r="AD940" s="80"/>
      <c r="AE940" s="80"/>
      <c r="AF940" s="80"/>
      <c r="AG940" s="80"/>
      <c r="AH940" s="80"/>
      <c r="AI940" s="80"/>
    </row>
    <row r="941" spans="1:35" ht="15.75" customHeight="1" x14ac:dyDescent="0.2">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c r="AA941" s="80"/>
      <c r="AB941" s="80"/>
      <c r="AC941" s="80"/>
      <c r="AD941" s="80"/>
      <c r="AE941" s="80"/>
      <c r="AF941" s="80"/>
      <c r="AG941" s="80"/>
      <c r="AH941" s="80"/>
      <c r="AI941" s="80"/>
    </row>
    <row r="942" spans="1:35" ht="15.75" customHeight="1" x14ac:dyDescent="0.2">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c r="AA942" s="80"/>
      <c r="AB942" s="80"/>
      <c r="AC942" s="80"/>
      <c r="AD942" s="80"/>
      <c r="AE942" s="80"/>
      <c r="AF942" s="80"/>
      <c r="AG942" s="80"/>
      <c r="AH942" s="80"/>
      <c r="AI942" s="80"/>
    </row>
    <row r="943" spans="1:35" ht="15.75" customHeight="1" x14ac:dyDescent="0.2">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c r="AA943" s="80"/>
      <c r="AB943" s="80"/>
      <c r="AC943" s="80"/>
      <c r="AD943" s="80"/>
      <c r="AE943" s="80"/>
      <c r="AF943" s="80"/>
      <c r="AG943" s="80"/>
      <c r="AH943" s="80"/>
      <c r="AI943" s="80"/>
    </row>
    <row r="944" spans="1:35" ht="15.75" customHeight="1" x14ac:dyDescent="0.2">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c r="AA944" s="80"/>
      <c r="AB944" s="80"/>
      <c r="AC944" s="80"/>
      <c r="AD944" s="80"/>
      <c r="AE944" s="80"/>
      <c r="AF944" s="80"/>
      <c r="AG944" s="80"/>
      <c r="AH944" s="80"/>
      <c r="AI944" s="80"/>
    </row>
    <row r="945" spans="1:35" ht="15.75" customHeight="1" x14ac:dyDescent="0.2">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c r="AA945" s="80"/>
      <c r="AB945" s="80"/>
      <c r="AC945" s="80"/>
      <c r="AD945" s="80"/>
      <c r="AE945" s="80"/>
      <c r="AF945" s="80"/>
      <c r="AG945" s="80"/>
      <c r="AH945" s="80"/>
      <c r="AI945" s="80"/>
    </row>
    <row r="946" spans="1:35" ht="15.75" customHeight="1" x14ac:dyDescent="0.2">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c r="AA946" s="80"/>
      <c r="AB946" s="80"/>
      <c r="AC946" s="80"/>
      <c r="AD946" s="80"/>
      <c r="AE946" s="80"/>
      <c r="AF946" s="80"/>
      <c r="AG946" s="80"/>
      <c r="AH946" s="80"/>
      <c r="AI946" s="80"/>
    </row>
    <row r="947" spans="1:35" ht="15.75" customHeight="1" x14ac:dyDescent="0.2">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c r="AA947" s="80"/>
      <c r="AB947" s="80"/>
      <c r="AC947" s="80"/>
      <c r="AD947" s="80"/>
      <c r="AE947" s="80"/>
      <c r="AF947" s="80"/>
      <c r="AG947" s="80"/>
      <c r="AH947" s="80"/>
      <c r="AI947" s="80"/>
    </row>
    <row r="948" spans="1:35" ht="15.75" customHeight="1" x14ac:dyDescent="0.2">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c r="AA948" s="80"/>
      <c r="AB948" s="80"/>
      <c r="AC948" s="80"/>
      <c r="AD948" s="80"/>
      <c r="AE948" s="80"/>
      <c r="AF948" s="80"/>
      <c r="AG948" s="80"/>
      <c r="AH948" s="80"/>
      <c r="AI948" s="80"/>
    </row>
    <row r="949" spans="1:35" ht="15.75" customHeight="1" x14ac:dyDescent="0.2">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c r="AA949" s="80"/>
      <c r="AB949" s="80"/>
      <c r="AC949" s="80"/>
      <c r="AD949" s="80"/>
      <c r="AE949" s="80"/>
      <c r="AF949" s="80"/>
      <c r="AG949" s="80"/>
      <c r="AH949" s="80"/>
      <c r="AI949" s="80"/>
    </row>
    <row r="950" spans="1:35" ht="15.75" customHeight="1" x14ac:dyDescent="0.2">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c r="AA950" s="80"/>
      <c r="AB950" s="80"/>
      <c r="AC950" s="80"/>
      <c r="AD950" s="80"/>
      <c r="AE950" s="80"/>
      <c r="AF950" s="80"/>
      <c r="AG950" s="80"/>
      <c r="AH950" s="80"/>
      <c r="AI950" s="80"/>
    </row>
    <row r="951" spans="1:35" ht="15.75" customHeight="1" x14ac:dyDescent="0.2">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c r="AA951" s="80"/>
      <c r="AB951" s="80"/>
      <c r="AC951" s="80"/>
      <c r="AD951" s="80"/>
      <c r="AE951" s="80"/>
      <c r="AF951" s="80"/>
      <c r="AG951" s="80"/>
      <c r="AH951" s="80"/>
      <c r="AI951" s="80"/>
    </row>
    <row r="952" spans="1:35" ht="15.75" customHeight="1" x14ac:dyDescent="0.2">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c r="AA952" s="80"/>
      <c r="AB952" s="80"/>
      <c r="AC952" s="80"/>
      <c r="AD952" s="80"/>
      <c r="AE952" s="80"/>
      <c r="AF952" s="80"/>
      <c r="AG952" s="80"/>
      <c r="AH952" s="80"/>
      <c r="AI952" s="80"/>
    </row>
    <row r="953" spans="1:35" ht="15.75" customHeight="1" x14ac:dyDescent="0.2">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c r="AA953" s="80"/>
      <c r="AB953" s="80"/>
      <c r="AC953" s="80"/>
      <c r="AD953" s="80"/>
      <c r="AE953" s="80"/>
      <c r="AF953" s="80"/>
      <c r="AG953" s="80"/>
      <c r="AH953" s="80"/>
      <c r="AI953" s="80"/>
    </row>
    <row r="954" spans="1:35" ht="15.75" customHeight="1" x14ac:dyDescent="0.2">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c r="AA954" s="80"/>
      <c r="AB954" s="80"/>
      <c r="AC954" s="80"/>
      <c r="AD954" s="80"/>
      <c r="AE954" s="80"/>
      <c r="AF954" s="80"/>
      <c r="AG954" s="80"/>
      <c r="AH954" s="80"/>
      <c r="AI954" s="80"/>
    </row>
    <row r="955" spans="1:35" ht="15.75" customHeight="1" x14ac:dyDescent="0.2">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c r="AA955" s="80"/>
      <c r="AB955" s="80"/>
      <c r="AC955" s="80"/>
      <c r="AD955" s="80"/>
      <c r="AE955" s="80"/>
      <c r="AF955" s="80"/>
      <c r="AG955" s="80"/>
      <c r="AH955" s="80"/>
      <c r="AI955" s="80"/>
    </row>
    <row r="956" spans="1:35" ht="15.75" customHeight="1" x14ac:dyDescent="0.2">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c r="AA956" s="80"/>
      <c r="AB956" s="80"/>
      <c r="AC956" s="80"/>
      <c r="AD956" s="80"/>
      <c r="AE956" s="80"/>
      <c r="AF956" s="80"/>
      <c r="AG956" s="80"/>
      <c r="AH956" s="80"/>
      <c r="AI956" s="80"/>
    </row>
    <row r="957" spans="1:35" ht="15.75" customHeight="1" x14ac:dyDescent="0.2">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c r="AA957" s="80"/>
      <c r="AB957" s="80"/>
      <c r="AC957" s="80"/>
      <c r="AD957" s="80"/>
      <c r="AE957" s="80"/>
      <c r="AF957" s="80"/>
      <c r="AG957" s="80"/>
      <c r="AH957" s="80"/>
      <c r="AI957" s="80"/>
    </row>
    <row r="958" spans="1:35" ht="15.75" customHeight="1" x14ac:dyDescent="0.2">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c r="AA958" s="80"/>
      <c r="AB958" s="80"/>
      <c r="AC958" s="80"/>
      <c r="AD958" s="80"/>
      <c r="AE958" s="80"/>
      <c r="AF958" s="80"/>
      <c r="AG958" s="80"/>
      <c r="AH958" s="80"/>
      <c r="AI958" s="80"/>
    </row>
    <row r="959" spans="1:35" ht="15.75" customHeight="1" x14ac:dyDescent="0.2">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c r="AA959" s="80"/>
      <c r="AB959" s="80"/>
      <c r="AC959" s="80"/>
      <c r="AD959" s="80"/>
      <c r="AE959" s="80"/>
      <c r="AF959" s="80"/>
      <c r="AG959" s="80"/>
      <c r="AH959" s="80"/>
      <c r="AI959" s="80"/>
    </row>
    <row r="960" spans="1:35" ht="15.75" customHeight="1" x14ac:dyDescent="0.2">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c r="AA960" s="80"/>
      <c r="AB960" s="80"/>
      <c r="AC960" s="80"/>
      <c r="AD960" s="80"/>
      <c r="AE960" s="80"/>
      <c r="AF960" s="80"/>
      <c r="AG960" s="80"/>
      <c r="AH960" s="80"/>
      <c r="AI960" s="80"/>
    </row>
    <row r="961" spans="1:35" ht="15.75" customHeight="1" x14ac:dyDescent="0.2">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c r="AA961" s="80"/>
      <c r="AB961" s="80"/>
      <c r="AC961" s="80"/>
      <c r="AD961" s="80"/>
      <c r="AE961" s="80"/>
      <c r="AF961" s="80"/>
      <c r="AG961" s="80"/>
      <c r="AH961" s="80"/>
      <c r="AI961" s="80"/>
    </row>
    <row r="962" spans="1:35" ht="15.75" customHeight="1" x14ac:dyDescent="0.2">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c r="AA962" s="80"/>
      <c r="AB962" s="80"/>
      <c r="AC962" s="80"/>
      <c r="AD962" s="80"/>
      <c r="AE962" s="80"/>
      <c r="AF962" s="80"/>
      <c r="AG962" s="80"/>
      <c r="AH962" s="80"/>
      <c r="AI962" s="80"/>
    </row>
    <row r="963" spans="1:35" ht="15.75" customHeight="1" x14ac:dyDescent="0.2">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c r="AA963" s="80"/>
      <c r="AB963" s="80"/>
      <c r="AC963" s="80"/>
      <c r="AD963" s="80"/>
      <c r="AE963" s="80"/>
      <c r="AF963" s="80"/>
      <c r="AG963" s="80"/>
      <c r="AH963" s="80"/>
      <c r="AI963" s="80"/>
    </row>
    <row r="964" spans="1:35" ht="15.75" customHeight="1" x14ac:dyDescent="0.2">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c r="AA964" s="80"/>
      <c r="AB964" s="80"/>
      <c r="AC964" s="80"/>
      <c r="AD964" s="80"/>
      <c r="AE964" s="80"/>
      <c r="AF964" s="80"/>
      <c r="AG964" s="80"/>
      <c r="AH964" s="80"/>
      <c r="AI964" s="80"/>
    </row>
    <row r="965" spans="1:35" ht="15.75" customHeight="1" x14ac:dyDescent="0.2">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c r="AA965" s="80"/>
      <c r="AB965" s="80"/>
      <c r="AC965" s="80"/>
      <c r="AD965" s="80"/>
      <c r="AE965" s="80"/>
      <c r="AF965" s="80"/>
      <c r="AG965" s="80"/>
      <c r="AH965" s="80"/>
      <c r="AI965" s="80"/>
    </row>
    <row r="966" spans="1:35" ht="15.75" customHeight="1" x14ac:dyDescent="0.2">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c r="AA966" s="80"/>
      <c r="AB966" s="80"/>
      <c r="AC966" s="80"/>
      <c r="AD966" s="80"/>
      <c r="AE966" s="80"/>
      <c r="AF966" s="80"/>
      <c r="AG966" s="80"/>
      <c r="AH966" s="80"/>
      <c r="AI966" s="80"/>
    </row>
    <row r="967" spans="1:35" ht="15.75" customHeight="1" x14ac:dyDescent="0.2">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c r="AA967" s="80"/>
      <c r="AB967" s="80"/>
      <c r="AC967" s="80"/>
      <c r="AD967" s="80"/>
      <c r="AE967" s="80"/>
      <c r="AF967" s="80"/>
      <c r="AG967" s="80"/>
      <c r="AH967" s="80"/>
      <c r="AI967" s="80"/>
    </row>
    <row r="968" spans="1:35" ht="15.75" customHeight="1" x14ac:dyDescent="0.2">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c r="AA968" s="80"/>
      <c r="AB968" s="80"/>
      <c r="AC968" s="80"/>
      <c r="AD968" s="80"/>
      <c r="AE968" s="80"/>
      <c r="AF968" s="80"/>
      <c r="AG968" s="80"/>
      <c r="AH968" s="80"/>
      <c r="AI968" s="80"/>
    </row>
    <row r="969" spans="1:35" ht="15.75" customHeight="1" x14ac:dyDescent="0.2">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c r="AA969" s="80"/>
      <c r="AB969" s="80"/>
      <c r="AC969" s="80"/>
      <c r="AD969" s="80"/>
      <c r="AE969" s="80"/>
      <c r="AF969" s="80"/>
      <c r="AG969" s="80"/>
      <c r="AH969" s="80"/>
      <c r="AI969" s="80"/>
    </row>
    <row r="970" spans="1:35" ht="15.75" customHeight="1" x14ac:dyDescent="0.2">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c r="AA970" s="80"/>
      <c r="AB970" s="80"/>
      <c r="AC970" s="80"/>
      <c r="AD970" s="80"/>
      <c r="AE970" s="80"/>
      <c r="AF970" s="80"/>
      <c r="AG970" s="80"/>
      <c r="AH970" s="80"/>
      <c r="AI970" s="80"/>
    </row>
    <row r="971" spans="1:35" ht="15.75" customHeight="1" x14ac:dyDescent="0.2">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c r="AA971" s="80"/>
      <c r="AB971" s="80"/>
      <c r="AC971" s="80"/>
      <c r="AD971" s="80"/>
      <c r="AE971" s="80"/>
      <c r="AF971" s="80"/>
      <c r="AG971" s="80"/>
      <c r="AH971" s="80"/>
      <c r="AI971" s="80"/>
    </row>
    <row r="972" spans="1:35" ht="15.75" customHeight="1" x14ac:dyDescent="0.2">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c r="AA972" s="80"/>
      <c r="AB972" s="80"/>
      <c r="AC972" s="80"/>
      <c r="AD972" s="80"/>
      <c r="AE972" s="80"/>
      <c r="AF972" s="80"/>
      <c r="AG972" s="80"/>
      <c r="AH972" s="80"/>
      <c r="AI972" s="80"/>
    </row>
    <row r="973" spans="1:35" ht="15.75" customHeight="1" x14ac:dyDescent="0.2">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c r="AA973" s="80"/>
      <c r="AB973" s="80"/>
      <c r="AC973" s="80"/>
      <c r="AD973" s="80"/>
      <c r="AE973" s="80"/>
      <c r="AF973" s="80"/>
      <c r="AG973" s="80"/>
      <c r="AH973" s="80"/>
      <c r="AI973" s="80"/>
    </row>
    <row r="974" spans="1:35" ht="15.75" customHeight="1" x14ac:dyDescent="0.2">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c r="AA974" s="80"/>
      <c r="AB974" s="80"/>
      <c r="AC974" s="80"/>
      <c r="AD974" s="80"/>
      <c r="AE974" s="80"/>
      <c r="AF974" s="80"/>
      <c r="AG974" s="80"/>
      <c r="AH974" s="80"/>
      <c r="AI974" s="80"/>
    </row>
    <row r="975" spans="1:35" ht="15.75" customHeight="1" x14ac:dyDescent="0.2">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c r="AA975" s="80"/>
      <c r="AB975" s="80"/>
      <c r="AC975" s="80"/>
      <c r="AD975" s="80"/>
      <c r="AE975" s="80"/>
      <c r="AF975" s="80"/>
      <c r="AG975" s="80"/>
      <c r="AH975" s="80"/>
      <c r="AI975" s="80"/>
    </row>
    <row r="976" spans="1:35" ht="15.75" customHeight="1" x14ac:dyDescent="0.2">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c r="AA976" s="80"/>
      <c r="AB976" s="80"/>
      <c r="AC976" s="80"/>
      <c r="AD976" s="80"/>
      <c r="AE976" s="80"/>
      <c r="AF976" s="80"/>
      <c r="AG976" s="80"/>
      <c r="AH976" s="80"/>
      <c r="AI976" s="80"/>
    </row>
    <row r="977" spans="1:35" ht="15.75" customHeight="1" x14ac:dyDescent="0.2">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c r="AA977" s="80"/>
      <c r="AB977" s="80"/>
      <c r="AC977" s="80"/>
      <c r="AD977" s="80"/>
      <c r="AE977" s="80"/>
      <c r="AF977" s="80"/>
      <c r="AG977" s="80"/>
      <c r="AH977" s="80"/>
      <c r="AI977" s="80"/>
    </row>
    <row r="978" spans="1:35" ht="15.75" customHeight="1" x14ac:dyDescent="0.2">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c r="AA978" s="80"/>
      <c r="AB978" s="80"/>
      <c r="AC978" s="80"/>
      <c r="AD978" s="80"/>
      <c r="AE978" s="80"/>
      <c r="AF978" s="80"/>
      <c r="AG978" s="80"/>
      <c r="AH978" s="80"/>
      <c r="AI978" s="80"/>
    </row>
    <row r="979" spans="1:35" ht="15.75" customHeight="1" x14ac:dyDescent="0.2">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c r="AA979" s="80"/>
      <c r="AB979" s="80"/>
      <c r="AC979" s="80"/>
      <c r="AD979" s="80"/>
      <c r="AE979" s="80"/>
      <c r="AF979" s="80"/>
      <c r="AG979" s="80"/>
      <c r="AH979" s="80"/>
      <c r="AI979" s="80"/>
    </row>
    <row r="980" spans="1:35" ht="15.75" customHeight="1" x14ac:dyDescent="0.2">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c r="AA980" s="80"/>
      <c r="AB980" s="80"/>
      <c r="AC980" s="80"/>
      <c r="AD980" s="80"/>
      <c r="AE980" s="80"/>
      <c r="AF980" s="80"/>
      <c r="AG980" s="80"/>
      <c r="AH980" s="80"/>
      <c r="AI980" s="80"/>
    </row>
    <row r="981" spans="1:35" ht="15.75" customHeight="1" x14ac:dyDescent="0.2">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c r="AA981" s="80"/>
      <c r="AB981" s="80"/>
      <c r="AC981" s="80"/>
      <c r="AD981" s="80"/>
      <c r="AE981" s="80"/>
      <c r="AF981" s="80"/>
      <c r="AG981" s="80"/>
      <c r="AH981" s="80"/>
      <c r="AI981" s="80"/>
    </row>
    <row r="982" spans="1:35" ht="15.75" customHeight="1" x14ac:dyDescent="0.2">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c r="AA982" s="80"/>
      <c r="AB982" s="80"/>
      <c r="AC982" s="80"/>
      <c r="AD982" s="80"/>
      <c r="AE982" s="80"/>
      <c r="AF982" s="80"/>
      <c r="AG982" s="80"/>
      <c r="AH982" s="80"/>
      <c r="AI982" s="80"/>
    </row>
    <row r="983" spans="1:35" ht="15.75" customHeight="1" x14ac:dyDescent="0.2">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c r="AA983" s="80"/>
      <c r="AB983" s="80"/>
      <c r="AC983" s="80"/>
      <c r="AD983" s="80"/>
      <c r="AE983" s="80"/>
      <c r="AF983" s="80"/>
      <c r="AG983" s="80"/>
      <c r="AH983" s="80"/>
      <c r="AI983" s="80"/>
    </row>
    <row r="984" spans="1:35" ht="15.75" customHeight="1" x14ac:dyDescent="0.2">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c r="AA984" s="80"/>
      <c r="AB984" s="80"/>
      <c r="AC984" s="80"/>
      <c r="AD984" s="80"/>
      <c r="AE984" s="80"/>
      <c r="AF984" s="80"/>
      <c r="AG984" s="80"/>
      <c r="AH984" s="80"/>
      <c r="AI984" s="80"/>
    </row>
    <row r="985" spans="1:35" ht="15.75" customHeight="1" x14ac:dyDescent="0.2">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c r="AA985" s="80"/>
      <c r="AB985" s="80"/>
      <c r="AC985" s="80"/>
      <c r="AD985" s="80"/>
      <c r="AE985" s="80"/>
      <c r="AF985" s="80"/>
      <c r="AG985" s="80"/>
      <c r="AH985" s="80"/>
      <c r="AI985" s="80"/>
    </row>
    <row r="986" spans="1:35" ht="15.75" customHeight="1" x14ac:dyDescent="0.2">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c r="AA986" s="80"/>
      <c r="AB986" s="80"/>
      <c r="AC986" s="80"/>
      <c r="AD986" s="80"/>
      <c r="AE986" s="80"/>
      <c r="AF986" s="80"/>
      <c r="AG986" s="80"/>
      <c r="AH986" s="80"/>
      <c r="AI986" s="80"/>
    </row>
    <row r="987" spans="1:35" ht="15.75" customHeight="1" x14ac:dyDescent="0.2">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c r="AA987" s="80"/>
      <c r="AB987" s="80"/>
      <c r="AC987" s="80"/>
      <c r="AD987" s="80"/>
      <c r="AE987" s="80"/>
      <c r="AF987" s="80"/>
      <c r="AG987" s="80"/>
      <c r="AH987" s="80"/>
      <c r="AI987" s="80"/>
    </row>
    <row r="988" spans="1:35" ht="15.75" customHeight="1" x14ac:dyDescent="0.2">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c r="AA988" s="80"/>
      <c r="AB988" s="80"/>
      <c r="AC988" s="80"/>
      <c r="AD988" s="80"/>
      <c r="AE988" s="80"/>
      <c r="AF988" s="80"/>
      <c r="AG988" s="80"/>
      <c r="AH988" s="80"/>
      <c r="AI988" s="80"/>
    </row>
    <row r="989" spans="1:35" ht="15.75" customHeight="1" x14ac:dyDescent="0.2">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c r="AA989" s="80"/>
      <c r="AB989" s="80"/>
      <c r="AC989" s="80"/>
      <c r="AD989" s="80"/>
      <c r="AE989" s="80"/>
      <c r="AF989" s="80"/>
      <c r="AG989" s="80"/>
      <c r="AH989" s="80"/>
      <c r="AI989" s="80"/>
    </row>
    <row r="990" spans="1:35" ht="15.75" customHeight="1" x14ac:dyDescent="0.2">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c r="AA990" s="80"/>
      <c r="AB990" s="80"/>
      <c r="AC990" s="80"/>
      <c r="AD990" s="80"/>
      <c r="AE990" s="80"/>
      <c r="AF990" s="80"/>
      <c r="AG990" s="80"/>
      <c r="AH990" s="80"/>
      <c r="AI990" s="80"/>
    </row>
    <row r="991" spans="1:35" ht="15.75" customHeight="1" x14ac:dyDescent="0.2">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c r="AA991" s="80"/>
      <c r="AB991" s="80"/>
      <c r="AC991" s="80"/>
      <c r="AD991" s="80"/>
      <c r="AE991" s="80"/>
      <c r="AF991" s="80"/>
      <c r="AG991" s="80"/>
      <c r="AH991" s="80"/>
      <c r="AI991" s="80"/>
    </row>
    <row r="992" spans="1:35" ht="15.75" customHeight="1" x14ac:dyDescent="0.2">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c r="AA992" s="80"/>
      <c r="AB992" s="80"/>
      <c r="AC992" s="80"/>
      <c r="AD992" s="80"/>
      <c r="AE992" s="80"/>
      <c r="AF992" s="80"/>
      <c r="AG992" s="80"/>
      <c r="AH992" s="80"/>
      <c r="AI992" s="80"/>
    </row>
    <row r="993" spans="1:35" ht="15.75" customHeight="1" x14ac:dyDescent="0.2">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c r="AA993" s="80"/>
      <c r="AB993" s="80"/>
      <c r="AC993" s="80"/>
      <c r="AD993" s="80"/>
      <c r="AE993" s="80"/>
      <c r="AF993" s="80"/>
      <c r="AG993" s="80"/>
      <c r="AH993" s="80"/>
      <c r="AI993" s="80"/>
    </row>
    <row r="994" spans="1:35" ht="15.75" customHeight="1" x14ac:dyDescent="0.2">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c r="AA994" s="80"/>
      <c r="AB994" s="80"/>
      <c r="AC994" s="80"/>
      <c r="AD994" s="80"/>
      <c r="AE994" s="80"/>
      <c r="AF994" s="80"/>
      <c r="AG994" s="80"/>
      <c r="AH994" s="80"/>
      <c r="AI994" s="80"/>
    </row>
    <row r="995" spans="1:35" ht="15.75" customHeight="1" x14ac:dyDescent="0.2">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c r="AA995" s="80"/>
      <c r="AB995" s="80"/>
      <c r="AC995" s="80"/>
      <c r="AD995" s="80"/>
      <c r="AE995" s="80"/>
      <c r="AF995" s="80"/>
      <c r="AG995" s="80"/>
      <c r="AH995" s="80"/>
      <c r="AI995" s="80"/>
    </row>
    <row r="996" spans="1:35" ht="15.75" customHeight="1" x14ac:dyDescent="0.2">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c r="AA996" s="80"/>
      <c r="AB996" s="80"/>
      <c r="AC996" s="80"/>
      <c r="AD996" s="80"/>
      <c r="AE996" s="80"/>
      <c r="AF996" s="80"/>
      <c r="AG996" s="80"/>
      <c r="AH996" s="80"/>
      <c r="AI996" s="80"/>
    </row>
    <row r="997" spans="1:35" ht="15.75" customHeight="1" x14ac:dyDescent="0.2">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c r="AA997" s="80"/>
      <c r="AB997" s="80"/>
      <c r="AC997" s="80"/>
      <c r="AD997" s="80"/>
      <c r="AE997" s="80"/>
      <c r="AF997" s="80"/>
      <c r="AG997" s="80"/>
      <c r="AH997" s="80"/>
      <c r="AI997" s="80"/>
    </row>
    <row r="998" spans="1:35" ht="15.75" customHeight="1" x14ac:dyDescent="0.2">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c r="AA998" s="80"/>
      <c r="AB998" s="80"/>
      <c r="AC998" s="80"/>
      <c r="AD998" s="80"/>
      <c r="AE998" s="80"/>
      <c r="AF998" s="80"/>
      <c r="AG998" s="80"/>
      <c r="AH998" s="80"/>
      <c r="AI998" s="80"/>
    </row>
    <row r="999" spans="1:35" ht="15.75" customHeight="1" x14ac:dyDescent="0.2">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c r="AA999" s="80"/>
      <c r="AB999" s="80"/>
      <c r="AC999" s="80"/>
      <c r="AD999" s="80"/>
      <c r="AE999" s="80"/>
      <c r="AF999" s="80"/>
      <c r="AG999" s="80"/>
      <c r="AH999" s="80"/>
      <c r="AI999" s="80"/>
    </row>
    <row r="1000" spans="1:35" ht="15.75" customHeight="1" x14ac:dyDescent="0.2">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c r="AA1000" s="80"/>
      <c r="AB1000" s="80"/>
      <c r="AC1000" s="80"/>
      <c r="AD1000" s="80"/>
      <c r="AE1000" s="80"/>
      <c r="AF1000" s="80"/>
      <c r="AG1000" s="80"/>
      <c r="AH1000" s="80"/>
      <c r="AI1000" s="80"/>
    </row>
    <row r="1001" spans="1:35" ht="15.75" customHeight="1" x14ac:dyDescent="0.2">
      <c r="A1001" s="80"/>
      <c r="B1001" s="80"/>
      <c r="C1001" s="80"/>
      <c r="D1001" s="80"/>
      <c r="E1001" s="80"/>
      <c r="F1001" s="80"/>
      <c r="G1001" s="80"/>
      <c r="H1001" s="80"/>
      <c r="I1001" s="80"/>
      <c r="J1001" s="80"/>
      <c r="K1001" s="80"/>
      <c r="L1001" s="80"/>
      <c r="M1001" s="80"/>
      <c r="N1001" s="80"/>
      <c r="O1001" s="80"/>
      <c r="P1001" s="80"/>
      <c r="Q1001" s="80"/>
      <c r="R1001" s="80"/>
      <c r="S1001" s="80"/>
      <c r="T1001" s="80"/>
      <c r="U1001" s="80"/>
      <c r="V1001" s="80"/>
      <c r="W1001" s="80"/>
      <c r="X1001" s="80"/>
      <c r="Y1001" s="80"/>
      <c r="Z1001" s="80"/>
      <c r="AA1001" s="80"/>
      <c r="AB1001" s="80"/>
      <c r="AC1001" s="80"/>
      <c r="AD1001" s="80"/>
      <c r="AE1001" s="80"/>
      <c r="AF1001" s="80"/>
      <c r="AG1001" s="80"/>
      <c r="AH1001" s="80"/>
      <c r="AI1001" s="80"/>
    </row>
    <row r="1002" spans="1:35" ht="15.75" customHeight="1" x14ac:dyDescent="0.2">
      <c r="A1002" s="80"/>
      <c r="B1002" s="80"/>
      <c r="C1002" s="80"/>
      <c r="D1002" s="80"/>
      <c r="E1002" s="80"/>
      <c r="F1002" s="80"/>
      <c r="G1002" s="80"/>
      <c r="H1002" s="80"/>
      <c r="I1002" s="80"/>
      <c r="J1002" s="80"/>
      <c r="K1002" s="80"/>
      <c r="L1002" s="80"/>
      <c r="M1002" s="80"/>
      <c r="N1002" s="80"/>
      <c r="O1002" s="80"/>
      <c r="P1002" s="80"/>
      <c r="Q1002" s="80"/>
      <c r="R1002" s="80"/>
      <c r="S1002" s="80"/>
      <c r="T1002" s="80"/>
      <c r="U1002" s="80"/>
      <c r="V1002" s="80"/>
      <c r="W1002" s="80"/>
      <c r="X1002" s="80"/>
      <c r="Y1002" s="80"/>
      <c r="Z1002" s="80"/>
      <c r="AA1002" s="80"/>
      <c r="AB1002" s="80"/>
      <c r="AC1002" s="80"/>
      <c r="AD1002" s="80"/>
      <c r="AE1002" s="80"/>
      <c r="AF1002" s="80"/>
      <c r="AG1002" s="80"/>
      <c r="AH1002" s="80"/>
      <c r="AI1002" s="80"/>
    </row>
    <row r="1003" spans="1:35" ht="15.75" customHeight="1" x14ac:dyDescent="0.2">
      <c r="A1003" s="80"/>
      <c r="B1003" s="80"/>
      <c r="C1003" s="80"/>
      <c r="D1003" s="80"/>
      <c r="E1003" s="80"/>
      <c r="F1003" s="80"/>
      <c r="G1003" s="80"/>
      <c r="H1003" s="80"/>
      <c r="I1003" s="80"/>
      <c r="J1003" s="80"/>
      <c r="K1003" s="80"/>
      <c r="L1003" s="80"/>
      <c r="M1003" s="80"/>
      <c r="N1003" s="80"/>
      <c r="O1003" s="80"/>
      <c r="P1003" s="80"/>
      <c r="Q1003" s="80"/>
      <c r="R1003" s="80"/>
      <c r="S1003" s="80"/>
      <c r="T1003" s="80"/>
      <c r="U1003" s="80"/>
      <c r="V1003" s="80"/>
      <c r="W1003" s="80"/>
      <c r="X1003" s="80"/>
      <c r="Y1003" s="80"/>
      <c r="Z1003" s="80"/>
      <c r="AA1003" s="80"/>
      <c r="AB1003" s="80"/>
      <c r="AC1003" s="80"/>
      <c r="AD1003" s="80"/>
      <c r="AE1003" s="80"/>
      <c r="AF1003" s="80"/>
      <c r="AG1003" s="80"/>
      <c r="AH1003" s="80"/>
      <c r="AI1003" s="80"/>
    </row>
    <row r="1004" spans="1:35" ht="15.75" customHeight="1" x14ac:dyDescent="0.2">
      <c r="A1004" s="80"/>
      <c r="B1004" s="80"/>
      <c r="C1004" s="80"/>
      <c r="D1004" s="80"/>
      <c r="E1004" s="80"/>
      <c r="F1004" s="80"/>
      <c r="G1004" s="80"/>
      <c r="H1004" s="80"/>
      <c r="I1004" s="80"/>
      <c r="J1004" s="80"/>
      <c r="K1004" s="80"/>
      <c r="L1004" s="80"/>
      <c r="M1004" s="80"/>
      <c r="N1004" s="80"/>
      <c r="O1004" s="80"/>
      <c r="P1004" s="80"/>
      <c r="Q1004" s="80"/>
      <c r="R1004" s="80"/>
      <c r="S1004" s="80"/>
      <c r="T1004" s="80"/>
      <c r="U1004" s="80"/>
      <c r="V1004" s="80"/>
      <c r="W1004" s="80"/>
      <c r="X1004" s="80"/>
      <c r="Y1004" s="80"/>
      <c r="Z1004" s="80"/>
      <c r="AA1004" s="80"/>
      <c r="AB1004" s="80"/>
      <c r="AC1004" s="80"/>
      <c r="AD1004" s="80"/>
      <c r="AE1004" s="80"/>
      <c r="AF1004" s="80"/>
      <c r="AG1004" s="80"/>
      <c r="AH1004" s="80"/>
      <c r="AI1004" s="80"/>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I995"/>
  <sheetViews>
    <sheetView workbookViewId="0">
      <selection sqref="A1:AG11"/>
    </sheetView>
  </sheetViews>
  <sheetFormatPr baseColWidth="10" defaultColWidth="14.5" defaultRowHeight="15" customHeight="1" x14ac:dyDescent="0.2"/>
  <cols>
    <col min="1" max="1" width="29" customWidth="1"/>
    <col min="2" max="33" width="12.6640625" customWidth="1"/>
    <col min="34" max="35" width="8.5" customWidth="1"/>
  </cols>
  <sheetData>
    <row r="1" spans="1:35" x14ac:dyDescent="0.2">
      <c r="A1" s="72" t="s">
        <v>163</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1"/>
      <c r="AI1" s="1"/>
    </row>
    <row r="2" spans="1:35" x14ac:dyDescent="0.2">
      <c r="A2" s="72" t="s">
        <v>166</v>
      </c>
      <c r="B2" s="76">
        <v>12570270656130.162</v>
      </c>
      <c r="C2" s="76">
        <v>12718647869114.205</v>
      </c>
      <c r="D2" s="76">
        <v>12867025082098.248</v>
      </c>
      <c r="E2" s="76">
        <v>13015402295082.291</v>
      </c>
      <c r="F2" s="76">
        <v>13163779508066.332</v>
      </c>
      <c r="G2" s="76">
        <v>13312156721050.375</v>
      </c>
      <c r="H2" s="76">
        <v>13460533934034.42</v>
      </c>
      <c r="I2" s="76">
        <v>13608911147018.461</v>
      </c>
      <c r="J2" s="76">
        <v>13757288360002.504</v>
      </c>
      <c r="K2" s="76">
        <v>13905665572986.547</v>
      </c>
      <c r="L2" s="76">
        <v>14054042785970.586</v>
      </c>
      <c r="M2" s="76">
        <v>14202419998954.629</v>
      </c>
      <c r="N2" s="76">
        <v>14350797211938.672</v>
      </c>
      <c r="O2" s="76">
        <v>14499174424922.717</v>
      </c>
      <c r="P2" s="76">
        <v>14647551637906.76</v>
      </c>
      <c r="Q2" s="76">
        <v>14795928850890.801</v>
      </c>
      <c r="R2" s="76">
        <v>14944306063874.846</v>
      </c>
      <c r="S2" s="76">
        <v>14995167565994.139</v>
      </c>
      <c r="T2" s="76">
        <v>15046029068113.43</v>
      </c>
      <c r="U2" s="76">
        <v>15096890570232.725</v>
      </c>
      <c r="V2" s="76">
        <v>15147752072352.018</v>
      </c>
      <c r="W2" s="76">
        <v>15198613574471.311</v>
      </c>
      <c r="X2" s="76">
        <v>15249475076590.607</v>
      </c>
      <c r="Y2" s="76">
        <v>15300336578709.9</v>
      </c>
      <c r="Z2" s="76">
        <v>15351198080829.193</v>
      </c>
      <c r="AA2" s="76">
        <v>15402059582948.486</v>
      </c>
      <c r="AB2" s="76">
        <v>15452921085067.775</v>
      </c>
      <c r="AC2" s="76">
        <v>15503782587187.068</v>
      </c>
      <c r="AD2" s="76">
        <v>15554644089306.369</v>
      </c>
      <c r="AE2" s="76">
        <v>15605505591425.664</v>
      </c>
      <c r="AF2" s="76">
        <v>15656367093544.957</v>
      </c>
      <c r="AG2" s="76">
        <v>15707228595664.252</v>
      </c>
      <c r="AH2" s="80"/>
      <c r="AI2" s="80"/>
    </row>
    <row r="3" spans="1:35" x14ac:dyDescent="0.2">
      <c r="A3" s="72" t="s">
        <v>167</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c r="AG3" s="5">
        <v>0</v>
      </c>
      <c r="AH3" s="80"/>
      <c r="AI3" s="80"/>
    </row>
    <row r="4" spans="1:35" x14ac:dyDescent="0.2">
      <c r="A4" s="72" t="s">
        <v>169</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c r="AG4" s="5">
        <v>0</v>
      </c>
      <c r="AH4" s="80"/>
      <c r="AI4" s="80"/>
    </row>
    <row r="5" spans="1:35" x14ac:dyDescent="0.2">
      <c r="A5" s="72" t="s">
        <v>171</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c r="AG5" s="5">
        <v>0</v>
      </c>
      <c r="AH5" s="80"/>
      <c r="AI5" s="80"/>
    </row>
    <row r="6" spans="1:35" x14ac:dyDescent="0.2">
      <c r="A6" s="72" t="s">
        <v>172</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c r="AG6" s="5">
        <v>0</v>
      </c>
      <c r="AH6" s="80"/>
      <c r="AI6" s="80"/>
    </row>
    <row r="7" spans="1:35" x14ac:dyDescent="0.2">
      <c r="A7" s="72" t="s">
        <v>174</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c r="AG7" s="5">
        <v>0</v>
      </c>
      <c r="AH7" s="80"/>
      <c r="AI7" s="80"/>
    </row>
    <row r="8" spans="1:35" x14ac:dyDescent="0.2">
      <c r="A8" s="72" t="s">
        <v>175</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c r="AG8" s="5">
        <v>0</v>
      </c>
      <c r="AH8" s="80"/>
      <c r="AI8" s="80"/>
    </row>
    <row r="9" spans="1:35" x14ac:dyDescent="0.2">
      <c r="A9" s="72" t="s">
        <v>176</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c r="AG9" s="5">
        <v>0</v>
      </c>
      <c r="AH9" s="80"/>
      <c r="AI9" s="80"/>
    </row>
    <row r="10" spans="1:35" x14ac:dyDescent="0.2">
      <c r="A10" s="72" t="s">
        <v>178</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c r="AG10" s="5">
        <v>0</v>
      </c>
      <c r="AH10" s="80"/>
      <c r="AI10" s="80"/>
    </row>
    <row r="11" spans="1:35" x14ac:dyDescent="0.2">
      <c r="A11" s="72" t="s">
        <v>179</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c r="AG11" s="5">
        <v>0</v>
      </c>
      <c r="AH11" s="80"/>
      <c r="AI11" s="80"/>
    </row>
    <row r="12" spans="1:35" x14ac:dyDescent="0.2">
      <c r="A12" s="80"/>
      <c r="B12" s="80"/>
      <c r="C12" s="80"/>
      <c r="D12" s="80"/>
      <c r="E12" s="80"/>
      <c r="F12" s="80"/>
      <c r="G12" s="80"/>
      <c r="H12" s="80"/>
      <c r="I12" s="80"/>
      <c r="J12" s="80"/>
      <c r="K12" s="80"/>
      <c r="L12" s="80"/>
      <c r="M12" s="80"/>
      <c r="N12" s="80"/>
      <c r="O12" s="80"/>
      <c r="P12" s="80"/>
      <c r="Q12" s="80"/>
      <c r="R12" s="80"/>
      <c r="S12" s="80"/>
      <c r="T12" s="80"/>
      <c r="U12" s="80"/>
      <c r="V12" s="80"/>
      <c r="W12" s="80"/>
      <c r="X12" s="80"/>
      <c r="Y12" s="80"/>
      <c r="Z12" s="80"/>
      <c r="AA12" s="80"/>
      <c r="AB12" s="80"/>
      <c r="AC12" s="80"/>
      <c r="AD12" s="80"/>
      <c r="AE12" s="80"/>
      <c r="AF12" s="80"/>
      <c r="AG12" s="80"/>
      <c r="AH12" s="80"/>
      <c r="AI12" s="80"/>
    </row>
    <row r="13" spans="1:35" x14ac:dyDescent="0.2">
      <c r="A13" s="80"/>
      <c r="B13" s="80"/>
      <c r="C13" s="80"/>
      <c r="D13" s="80"/>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80"/>
      <c r="AE13" s="80"/>
      <c r="AF13" s="80"/>
      <c r="AG13" s="80"/>
      <c r="AH13" s="80"/>
      <c r="AI13" s="80"/>
    </row>
    <row r="14" spans="1:35" x14ac:dyDescent="0.2">
      <c r="A14" s="80"/>
      <c r="B14" s="80"/>
      <c r="C14" s="80"/>
      <c r="D14" s="80"/>
      <c r="E14" s="80"/>
      <c r="F14" s="80"/>
      <c r="G14" s="80"/>
      <c r="H14" s="80"/>
      <c r="I14" s="80"/>
      <c r="J14" s="80"/>
      <c r="K14" s="80"/>
      <c r="L14" s="80"/>
      <c r="M14" s="80"/>
      <c r="N14" s="80"/>
      <c r="O14" s="80"/>
      <c r="P14" s="80"/>
      <c r="Q14" s="80"/>
      <c r="R14" s="80"/>
      <c r="S14" s="80"/>
      <c r="T14" s="80"/>
      <c r="U14" s="80"/>
      <c r="V14" s="80"/>
      <c r="W14" s="80"/>
      <c r="X14" s="80"/>
      <c r="Y14" s="80"/>
      <c r="Z14" s="80"/>
      <c r="AA14" s="80"/>
      <c r="AB14" s="80"/>
      <c r="AC14" s="80"/>
      <c r="AD14" s="80"/>
      <c r="AE14" s="80"/>
      <c r="AF14" s="80"/>
      <c r="AG14" s="80"/>
      <c r="AH14" s="80"/>
      <c r="AI14" s="80"/>
    </row>
    <row r="15" spans="1:35" x14ac:dyDescent="0.2">
      <c r="A15" s="80"/>
      <c r="B15" s="80"/>
      <c r="C15" s="80"/>
      <c r="D15" s="80"/>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0"/>
      <c r="AH15" s="80"/>
      <c r="AI15" s="80"/>
    </row>
    <row r="16" spans="1:35" ht="15.75" customHeight="1" x14ac:dyDescent="0.2">
      <c r="A16" s="80"/>
      <c r="B16" s="80"/>
      <c r="C16" s="80"/>
      <c r="D16" s="80"/>
      <c r="E16" s="80"/>
      <c r="F16" s="80"/>
      <c r="G16" s="80"/>
      <c r="H16" s="80"/>
      <c r="I16" s="80"/>
      <c r="J16" s="80"/>
      <c r="K16" s="80"/>
      <c r="L16" s="80"/>
      <c r="M16" s="80"/>
      <c r="N16" s="80"/>
      <c r="O16" s="80"/>
      <c r="P16" s="80"/>
      <c r="Q16" s="80"/>
      <c r="R16" s="80"/>
      <c r="S16" s="80"/>
      <c r="T16" s="80"/>
      <c r="U16" s="80"/>
      <c r="V16" s="80"/>
      <c r="W16" s="80"/>
      <c r="X16" s="80"/>
      <c r="Y16" s="80"/>
      <c r="Z16" s="80"/>
      <c r="AA16" s="80"/>
      <c r="AB16" s="80"/>
      <c r="AC16" s="80"/>
      <c r="AD16" s="80"/>
      <c r="AE16" s="80"/>
      <c r="AF16" s="80"/>
      <c r="AG16" s="80"/>
      <c r="AH16" s="80"/>
      <c r="AI16" s="80"/>
    </row>
    <row r="17" spans="1:35" ht="15.75" customHeight="1" x14ac:dyDescent="0.2">
      <c r="A17" s="80"/>
      <c r="B17" s="80"/>
      <c r="C17" s="80"/>
      <c r="D17" s="80"/>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0"/>
      <c r="AE17" s="80"/>
      <c r="AF17" s="80"/>
      <c r="AG17" s="80"/>
      <c r="AH17" s="80"/>
      <c r="AI17" s="80"/>
    </row>
    <row r="18" spans="1:35" ht="15.75" customHeight="1" x14ac:dyDescent="0.2">
      <c r="A18" s="80"/>
      <c r="B18" s="80"/>
      <c r="C18" s="80"/>
      <c r="D18" s="80"/>
      <c r="E18" s="80"/>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row>
    <row r="19" spans="1:35" ht="15.75" customHeight="1" x14ac:dyDescent="0.2">
      <c r="A19" s="80"/>
      <c r="B19" s="80"/>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row>
    <row r="20" spans="1:35" ht="15.75" customHeight="1" x14ac:dyDescent="0.2">
      <c r="A20" s="80"/>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row>
    <row r="21" spans="1:35" ht="15.75" customHeight="1" x14ac:dyDescent="0.2">
      <c r="A21" s="80"/>
      <c r="B21" s="80"/>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row>
    <row r="22" spans="1:35" ht="15.75" customHeight="1" x14ac:dyDescent="0.2">
      <c r="A22" s="80"/>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row>
    <row r="23" spans="1:35" ht="15.75" customHeight="1" x14ac:dyDescent="0.2">
      <c r="A23" s="80"/>
      <c r="B23" s="80"/>
      <c r="C23" s="80"/>
      <c r="D23" s="80"/>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80"/>
      <c r="AF23" s="80"/>
      <c r="AG23" s="80"/>
      <c r="AH23" s="80"/>
      <c r="AI23" s="80"/>
    </row>
    <row r="24" spans="1:35" ht="15.75" customHeight="1" x14ac:dyDescent="0.2">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c r="AA24" s="80"/>
      <c r="AB24" s="80"/>
      <c r="AC24" s="80"/>
      <c r="AD24" s="80"/>
      <c r="AE24" s="80"/>
      <c r="AF24" s="80"/>
      <c r="AG24" s="80"/>
      <c r="AH24" s="80"/>
      <c r="AI24" s="80"/>
    </row>
    <row r="25" spans="1:35" ht="15.75" customHeight="1" x14ac:dyDescent="0.2">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c r="AA25" s="80"/>
      <c r="AB25" s="80"/>
      <c r="AC25" s="80"/>
      <c r="AD25" s="80"/>
      <c r="AE25" s="80"/>
      <c r="AF25" s="80"/>
      <c r="AG25" s="80"/>
      <c r="AH25" s="80"/>
      <c r="AI25" s="80"/>
    </row>
    <row r="26" spans="1:35" ht="15.75" customHeight="1" x14ac:dyDescent="0.2">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0"/>
      <c r="AE26" s="80"/>
      <c r="AF26" s="80"/>
      <c r="AG26" s="80"/>
      <c r="AH26" s="80"/>
      <c r="AI26" s="80"/>
    </row>
    <row r="27" spans="1:35" ht="15.75" customHeight="1" x14ac:dyDescent="0.2">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0"/>
      <c r="AG27" s="80"/>
      <c r="AH27" s="80"/>
      <c r="AI27" s="80"/>
    </row>
    <row r="28" spans="1:35" ht="15.75" customHeight="1" x14ac:dyDescent="0.2">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c r="AA28" s="80"/>
      <c r="AB28" s="80"/>
      <c r="AC28" s="80"/>
      <c r="AD28" s="80"/>
      <c r="AE28" s="80"/>
      <c r="AF28" s="80"/>
      <c r="AG28" s="80"/>
      <c r="AH28" s="80"/>
      <c r="AI28" s="80"/>
    </row>
    <row r="29" spans="1:35" ht="15.75" customHeight="1" x14ac:dyDescent="0.2">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row>
    <row r="30" spans="1:35" ht="15.75" customHeight="1" x14ac:dyDescent="0.2">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0"/>
      <c r="AE30" s="80"/>
      <c r="AF30" s="80"/>
      <c r="AG30" s="80"/>
      <c r="AH30" s="80"/>
      <c r="AI30" s="80"/>
    </row>
    <row r="31" spans="1:35" ht="15.75" customHeight="1" x14ac:dyDescent="0.2">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c r="AA31" s="80"/>
      <c r="AB31" s="80"/>
      <c r="AC31" s="80"/>
      <c r="AD31" s="80"/>
      <c r="AE31" s="80"/>
      <c r="AF31" s="80"/>
      <c r="AG31" s="80"/>
      <c r="AH31" s="80"/>
      <c r="AI31" s="80"/>
    </row>
    <row r="32" spans="1:35" ht="15.75" customHeight="1" x14ac:dyDescent="0.2">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80"/>
      <c r="AE32" s="80"/>
      <c r="AF32" s="80"/>
      <c r="AG32" s="80"/>
      <c r="AH32" s="80"/>
      <c r="AI32" s="80"/>
    </row>
    <row r="33" spans="1:35" ht="15.75" customHeight="1" x14ac:dyDescent="0.2">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row>
    <row r="34" spans="1:35" ht="15.75" customHeight="1" x14ac:dyDescent="0.2">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80"/>
      <c r="AD34" s="80"/>
      <c r="AE34" s="80"/>
      <c r="AF34" s="80"/>
      <c r="AG34" s="80"/>
      <c r="AH34" s="80"/>
      <c r="AI34" s="80"/>
    </row>
    <row r="35" spans="1:35" ht="15.75" customHeight="1" x14ac:dyDescent="0.2">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c r="AA35" s="80"/>
      <c r="AB35" s="80"/>
      <c r="AC35" s="80"/>
      <c r="AD35" s="80"/>
      <c r="AE35" s="80"/>
      <c r="AF35" s="80"/>
      <c r="AG35" s="80"/>
      <c r="AH35" s="80"/>
      <c r="AI35" s="80"/>
    </row>
    <row r="36" spans="1:35" ht="15.75" customHeight="1" x14ac:dyDescent="0.2">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row>
    <row r="37" spans="1:35" ht="15.75" customHeight="1" x14ac:dyDescent="0.2">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c r="AH37" s="80"/>
      <c r="AI37" s="80"/>
    </row>
    <row r="38" spans="1:35" ht="15.75" customHeight="1" x14ac:dyDescent="0.2">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80"/>
      <c r="AI38" s="80"/>
    </row>
    <row r="39" spans="1:35" ht="15.75" customHeight="1" x14ac:dyDescent="0.2">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row>
    <row r="40" spans="1:35" ht="15.75" customHeight="1" x14ac:dyDescent="0.2">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row>
    <row r="41" spans="1:35" ht="15.75" customHeight="1" x14ac:dyDescent="0.2">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row>
    <row r="42" spans="1:35" ht="15.75" customHeight="1" x14ac:dyDescent="0.2">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row>
    <row r="43" spans="1:35" ht="15.75" customHeight="1" x14ac:dyDescent="0.2">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row>
    <row r="44" spans="1:35" ht="15.75" customHeight="1" x14ac:dyDescent="0.2">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c r="AA44" s="80"/>
      <c r="AB44" s="80"/>
      <c r="AC44" s="80"/>
      <c r="AD44" s="80"/>
      <c r="AE44" s="80"/>
      <c r="AF44" s="80"/>
      <c r="AG44" s="80"/>
      <c r="AH44" s="80"/>
      <c r="AI44" s="80"/>
    </row>
    <row r="45" spans="1:35" ht="15.75" customHeight="1" x14ac:dyDescent="0.2">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80"/>
      <c r="AI45" s="80"/>
    </row>
    <row r="46" spans="1:35" ht="15.75" customHeight="1" x14ac:dyDescent="0.2">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0"/>
      <c r="AI46" s="80"/>
    </row>
    <row r="47" spans="1:35" ht="15.75" customHeight="1" x14ac:dyDescent="0.2">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0"/>
      <c r="AI47" s="80"/>
    </row>
    <row r="48" spans="1:35" ht="15.75" customHeight="1" x14ac:dyDescent="0.2">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row>
    <row r="49" spans="1:35" ht="15.75" customHeight="1" x14ac:dyDescent="0.2">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c r="AA49" s="80"/>
      <c r="AB49" s="80"/>
      <c r="AC49" s="80"/>
      <c r="AD49" s="80"/>
      <c r="AE49" s="80"/>
      <c r="AF49" s="80"/>
      <c r="AG49" s="80"/>
      <c r="AH49" s="80"/>
      <c r="AI49" s="80"/>
    </row>
    <row r="50" spans="1:35" ht="15.75" customHeight="1" x14ac:dyDescent="0.2">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c r="AA50" s="80"/>
      <c r="AB50" s="80"/>
      <c r="AC50" s="80"/>
      <c r="AD50" s="80"/>
      <c r="AE50" s="80"/>
      <c r="AF50" s="80"/>
      <c r="AG50" s="80"/>
      <c r="AH50" s="80"/>
      <c r="AI50" s="80"/>
    </row>
    <row r="51" spans="1:35" ht="15.75" customHeight="1" x14ac:dyDescent="0.2">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80"/>
      <c r="AI51" s="80"/>
    </row>
    <row r="52" spans="1:35" ht="15.75" customHeight="1" x14ac:dyDescent="0.2">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row>
    <row r="53" spans="1:35" ht="15.75" customHeight="1" x14ac:dyDescent="0.2">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row>
    <row r="54" spans="1:35" ht="15.75" customHeight="1" x14ac:dyDescent="0.2">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c r="AI54" s="80"/>
    </row>
    <row r="55" spans="1:35" ht="15.75" customHeight="1" x14ac:dyDescent="0.2">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row>
    <row r="56" spans="1:35" ht="15.75" customHeight="1" x14ac:dyDescent="0.2">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row>
    <row r="57" spans="1:35" ht="15.75" customHeight="1" x14ac:dyDescent="0.2">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row>
    <row r="58" spans="1:35" ht="15.75" customHeight="1" x14ac:dyDescent="0.2">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row>
    <row r="59" spans="1:35" ht="15.75" customHeight="1" x14ac:dyDescent="0.2">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row>
    <row r="60" spans="1:35" ht="15.75" customHeight="1" x14ac:dyDescent="0.2">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row>
    <row r="61" spans="1:35" ht="15.75" customHeight="1" x14ac:dyDescent="0.2">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row>
    <row r="62" spans="1:35" ht="15.75" customHeight="1" x14ac:dyDescent="0.2">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row>
    <row r="63" spans="1:35" ht="15.75" customHeight="1" x14ac:dyDescent="0.2">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c r="AI63" s="80"/>
    </row>
    <row r="64" spans="1:35" ht="15.75" customHeight="1" x14ac:dyDescent="0.2">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row>
    <row r="65" spans="1:35" ht="15.75" customHeight="1" x14ac:dyDescent="0.2">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row>
    <row r="66" spans="1:35" ht="15.75" customHeight="1" x14ac:dyDescent="0.2">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row>
    <row r="67" spans="1:35" ht="15.75" customHeight="1" x14ac:dyDescent="0.2">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row>
    <row r="68" spans="1:35" ht="15.75" customHeight="1" x14ac:dyDescent="0.2">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row>
    <row r="69" spans="1:35" ht="15.75" customHeight="1" x14ac:dyDescent="0.2">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row>
    <row r="70" spans="1:35" ht="15.75" customHeight="1" x14ac:dyDescent="0.2">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row>
    <row r="71" spans="1:35" ht="15.75" customHeight="1" x14ac:dyDescent="0.2">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row>
    <row r="72" spans="1:35" ht="15.75" customHeight="1" x14ac:dyDescent="0.2">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row>
    <row r="73" spans="1:35" ht="15.75" customHeight="1" x14ac:dyDescent="0.2">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c r="AI73" s="80"/>
    </row>
    <row r="74" spans="1:35" ht="15.75" customHeight="1" x14ac:dyDescent="0.2">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row>
    <row r="75" spans="1:35" ht="15.75" customHeight="1" x14ac:dyDescent="0.2">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row>
    <row r="76" spans="1:35" ht="15.75" customHeight="1" x14ac:dyDescent="0.2">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row>
    <row r="77" spans="1:35" ht="15.75" customHeight="1" x14ac:dyDescent="0.2">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c r="AI77" s="80"/>
    </row>
    <row r="78" spans="1:35" ht="15.75" customHeight="1" x14ac:dyDescent="0.2">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row>
    <row r="79" spans="1:35" ht="15.75" customHeight="1" x14ac:dyDescent="0.2">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row>
    <row r="80" spans="1:35" ht="15.75" customHeight="1" x14ac:dyDescent="0.2">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80"/>
      <c r="AI80" s="80"/>
    </row>
    <row r="81" spans="1:35" ht="15.75" customHeight="1" x14ac:dyDescent="0.2">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80"/>
      <c r="AI81" s="80"/>
    </row>
    <row r="82" spans="1:35" ht="15.75" customHeight="1" x14ac:dyDescent="0.2">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row>
    <row r="83" spans="1:35" ht="15.75" customHeight="1" x14ac:dyDescent="0.2">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c r="AC83" s="80"/>
      <c r="AD83" s="80"/>
      <c r="AE83" s="80"/>
      <c r="AF83" s="80"/>
      <c r="AG83" s="80"/>
      <c r="AH83" s="80"/>
      <c r="AI83" s="80"/>
    </row>
    <row r="84" spans="1:35" ht="15.75" customHeight="1" x14ac:dyDescent="0.2">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c r="AC84" s="80"/>
      <c r="AD84" s="80"/>
      <c r="AE84" s="80"/>
      <c r="AF84" s="80"/>
      <c r="AG84" s="80"/>
      <c r="AH84" s="80"/>
      <c r="AI84" s="80"/>
    </row>
    <row r="85" spans="1:35" ht="15.75" customHeight="1" x14ac:dyDescent="0.2">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c r="AC85" s="80"/>
      <c r="AD85" s="80"/>
      <c r="AE85" s="80"/>
      <c r="AF85" s="80"/>
      <c r="AG85" s="80"/>
      <c r="AH85" s="80"/>
      <c r="AI85" s="80"/>
    </row>
    <row r="86" spans="1:35" ht="15.75" customHeight="1" x14ac:dyDescent="0.2">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c r="AC86" s="80"/>
      <c r="AD86" s="80"/>
      <c r="AE86" s="80"/>
      <c r="AF86" s="80"/>
      <c r="AG86" s="80"/>
      <c r="AH86" s="80"/>
      <c r="AI86" s="80"/>
    </row>
    <row r="87" spans="1:35" ht="15.75" customHeight="1" x14ac:dyDescent="0.2">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c r="AI87" s="80"/>
    </row>
    <row r="88" spans="1:35" ht="15.75" customHeight="1" x14ac:dyDescent="0.2">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row>
    <row r="89" spans="1:35" ht="15.75" customHeight="1" x14ac:dyDescent="0.2">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c r="AI89" s="80"/>
    </row>
    <row r="90" spans="1:35" ht="15.75" customHeight="1" x14ac:dyDescent="0.2">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row>
    <row r="91" spans="1:35" ht="15.75" customHeight="1" x14ac:dyDescent="0.2">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c r="AI91" s="80"/>
    </row>
    <row r="92" spans="1:35" ht="15.75" customHeight="1" x14ac:dyDescent="0.2">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row>
    <row r="93" spans="1:35" ht="15.75" customHeight="1" x14ac:dyDescent="0.2">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80"/>
      <c r="AI93" s="80"/>
    </row>
    <row r="94" spans="1:35" ht="15.75" customHeight="1" x14ac:dyDescent="0.2">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80"/>
      <c r="AI94" s="80"/>
    </row>
    <row r="95" spans="1:35" ht="15.75" customHeight="1" x14ac:dyDescent="0.2">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row>
    <row r="96" spans="1:35" ht="15.75" customHeight="1" x14ac:dyDescent="0.2">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row>
    <row r="97" spans="1:35" ht="15.75" customHeight="1" x14ac:dyDescent="0.2">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row>
    <row r="98" spans="1:35" ht="15.75" customHeight="1" x14ac:dyDescent="0.2">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row>
    <row r="99" spans="1:35" ht="15.75" customHeight="1" x14ac:dyDescent="0.2">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c r="AI99" s="80"/>
    </row>
    <row r="100" spans="1:35" ht="15.75" customHeight="1" x14ac:dyDescent="0.2">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c r="AE100" s="80"/>
      <c r="AF100" s="80"/>
      <c r="AG100" s="80"/>
      <c r="AH100" s="80"/>
      <c r="AI100" s="80"/>
    </row>
    <row r="101" spans="1:35" ht="15.75" customHeight="1" x14ac:dyDescent="0.2">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row>
    <row r="102" spans="1:35" ht="15.75" customHeight="1" x14ac:dyDescent="0.2">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row>
    <row r="103" spans="1:35" ht="15.75" customHeight="1" x14ac:dyDescent="0.2">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row>
    <row r="104" spans="1:35" ht="15.75" customHeight="1" x14ac:dyDescent="0.2">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c r="AI104" s="80"/>
    </row>
    <row r="105" spans="1:35" ht="15.75" customHeight="1" x14ac:dyDescent="0.2">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80"/>
      <c r="AI105" s="80"/>
    </row>
    <row r="106" spans="1:35" ht="15.75" customHeight="1" x14ac:dyDescent="0.2">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80"/>
      <c r="AI106" s="80"/>
    </row>
    <row r="107" spans="1:35" ht="15.75" customHeight="1" x14ac:dyDescent="0.2">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row>
    <row r="108" spans="1:35" ht="15.75" customHeight="1" x14ac:dyDescent="0.2">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row>
    <row r="109" spans="1:35" ht="15.75" customHeight="1" x14ac:dyDescent="0.2">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row>
    <row r="110" spans="1:35" ht="15.75" customHeight="1" x14ac:dyDescent="0.2">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row>
    <row r="111" spans="1:35" ht="15.75" customHeight="1" x14ac:dyDescent="0.2">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row>
    <row r="112" spans="1:35" ht="15.75" customHeight="1" x14ac:dyDescent="0.2">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row>
    <row r="113" spans="1:35" ht="15.75" customHeight="1" x14ac:dyDescent="0.2">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c r="AI113" s="80"/>
    </row>
    <row r="114" spans="1:35" ht="15.75" customHeight="1" x14ac:dyDescent="0.2">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row>
    <row r="115" spans="1:35" ht="15.75" customHeight="1" x14ac:dyDescent="0.2">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c r="AI115" s="80"/>
    </row>
    <row r="116" spans="1:35" ht="15.75" customHeight="1" x14ac:dyDescent="0.2">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c r="AI116" s="80"/>
    </row>
    <row r="117" spans="1:35" ht="15.75" customHeight="1" x14ac:dyDescent="0.2">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row>
    <row r="118" spans="1:35" ht="15.75" customHeight="1" x14ac:dyDescent="0.2">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c r="AI118" s="80"/>
    </row>
    <row r="119" spans="1:35" ht="15.75" customHeight="1" x14ac:dyDescent="0.2">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c r="AC119" s="80"/>
      <c r="AD119" s="80"/>
      <c r="AE119" s="80"/>
      <c r="AF119" s="80"/>
      <c r="AG119" s="80"/>
      <c r="AH119" s="80"/>
      <c r="AI119" s="80"/>
    </row>
    <row r="120" spans="1:35" ht="15.75" customHeight="1" x14ac:dyDescent="0.2">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c r="AC120" s="80"/>
      <c r="AD120" s="80"/>
      <c r="AE120" s="80"/>
      <c r="AF120" s="80"/>
      <c r="AG120" s="80"/>
      <c r="AH120" s="80"/>
      <c r="AI120" s="80"/>
    </row>
    <row r="121" spans="1:35" ht="15.75" customHeight="1" x14ac:dyDescent="0.2">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c r="AC121" s="80"/>
      <c r="AD121" s="80"/>
      <c r="AE121" s="80"/>
      <c r="AF121" s="80"/>
      <c r="AG121" s="80"/>
      <c r="AH121" s="80"/>
      <c r="AI121" s="80"/>
    </row>
    <row r="122" spans="1:35" ht="15.75" customHeight="1" x14ac:dyDescent="0.2">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c r="AC122" s="80"/>
      <c r="AD122" s="80"/>
      <c r="AE122" s="80"/>
      <c r="AF122" s="80"/>
      <c r="AG122" s="80"/>
      <c r="AH122" s="80"/>
      <c r="AI122" s="80"/>
    </row>
    <row r="123" spans="1:35" ht="15.75" customHeight="1" x14ac:dyDescent="0.2">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c r="AC123" s="80"/>
      <c r="AD123" s="80"/>
      <c r="AE123" s="80"/>
      <c r="AF123" s="80"/>
      <c r="AG123" s="80"/>
      <c r="AH123" s="80"/>
      <c r="AI123" s="80"/>
    </row>
    <row r="124" spans="1:35" ht="15.75" customHeight="1" x14ac:dyDescent="0.2">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c r="AC124" s="80"/>
      <c r="AD124" s="80"/>
      <c r="AE124" s="80"/>
      <c r="AF124" s="80"/>
      <c r="AG124" s="80"/>
      <c r="AH124" s="80"/>
      <c r="AI124" s="80"/>
    </row>
    <row r="125" spans="1:35" ht="15.75" customHeight="1" x14ac:dyDescent="0.2">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80"/>
      <c r="AI125" s="80"/>
    </row>
    <row r="126" spans="1:35" ht="15.75" customHeight="1" x14ac:dyDescent="0.2">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c r="AC126" s="80"/>
      <c r="AD126" s="80"/>
      <c r="AE126" s="80"/>
      <c r="AF126" s="80"/>
      <c r="AG126" s="80"/>
      <c r="AH126" s="80"/>
      <c r="AI126" s="80"/>
    </row>
    <row r="127" spans="1:35" ht="15.75" customHeight="1" x14ac:dyDescent="0.2">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80"/>
      <c r="AI127" s="80"/>
    </row>
    <row r="128" spans="1:35" ht="15.75" customHeight="1" x14ac:dyDescent="0.2">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c r="AC128" s="80"/>
      <c r="AD128" s="80"/>
      <c r="AE128" s="80"/>
      <c r="AF128" s="80"/>
      <c r="AG128" s="80"/>
      <c r="AH128" s="80"/>
      <c r="AI128" s="80"/>
    </row>
    <row r="129" spans="1:35" ht="15.75" customHeight="1" x14ac:dyDescent="0.2">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c r="AC129" s="80"/>
      <c r="AD129" s="80"/>
      <c r="AE129" s="80"/>
      <c r="AF129" s="80"/>
      <c r="AG129" s="80"/>
      <c r="AH129" s="80"/>
      <c r="AI129" s="80"/>
    </row>
    <row r="130" spans="1:35" ht="15.75" customHeight="1" x14ac:dyDescent="0.2">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c r="AC130" s="80"/>
      <c r="AD130" s="80"/>
      <c r="AE130" s="80"/>
      <c r="AF130" s="80"/>
      <c r="AG130" s="80"/>
      <c r="AH130" s="80"/>
      <c r="AI130" s="80"/>
    </row>
    <row r="131" spans="1:35" ht="15.75" customHeight="1" x14ac:dyDescent="0.2">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c r="AC131" s="80"/>
      <c r="AD131" s="80"/>
      <c r="AE131" s="80"/>
      <c r="AF131" s="80"/>
      <c r="AG131" s="80"/>
      <c r="AH131" s="80"/>
      <c r="AI131" s="80"/>
    </row>
    <row r="132" spans="1:35" ht="15.75" customHeight="1" x14ac:dyDescent="0.2">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c r="AC132" s="80"/>
      <c r="AD132" s="80"/>
      <c r="AE132" s="80"/>
      <c r="AF132" s="80"/>
      <c r="AG132" s="80"/>
      <c r="AH132" s="80"/>
      <c r="AI132" s="80"/>
    </row>
    <row r="133" spans="1:35" ht="15.75" customHeight="1" x14ac:dyDescent="0.2">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c r="AC133" s="80"/>
      <c r="AD133" s="80"/>
      <c r="AE133" s="80"/>
      <c r="AF133" s="80"/>
      <c r="AG133" s="80"/>
      <c r="AH133" s="80"/>
      <c r="AI133" s="80"/>
    </row>
    <row r="134" spans="1:35" ht="15.75" customHeight="1" x14ac:dyDescent="0.2">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c r="AC134" s="80"/>
      <c r="AD134" s="80"/>
      <c r="AE134" s="80"/>
      <c r="AF134" s="80"/>
      <c r="AG134" s="80"/>
      <c r="AH134" s="80"/>
      <c r="AI134" s="80"/>
    </row>
    <row r="135" spans="1:35" ht="15.75" customHeight="1" x14ac:dyDescent="0.2">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c r="AC135" s="80"/>
      <c r="AD135" s="80"/>
      <c r="AE135" s="80"/>
      <c r="AF135" s="80"/>
      <c r="AG135" s="80"/>
      <c r="AH135" s="80"/>
      <c r="AI135" s="80"/>
    </row>
    <row r="136" spans="1:35" ht="15.75" customHeight="1" x14ac:dyDescent="0.2">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c r="AC136" s="80"/>
      <c r="AD136" s="80"/>
      <c r="AE136" s="80"/>
      <c r="AF136" s="80"/>
      <c r="AG136" s="80"/>
      <c r="AH136" s="80"/>
      <c r="AI136" s="80"/>
    </row>
    <row r="137" spans="1:35" ht="15.75" customHeight="1" x14ac:dyDescent="0.2">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c r="AC137" s="80"/>
      <c r="AD137" s="80"/>
      <c r="AE137" s="80"/>
      <c r="AF137" s="80"/>
      <c r="AG137" s="80"/>
      <c r="AH137" s="80"/>
      <c r="AI137" s="80"/>
    </row>
    <row r="138" spans="1:35" ht="15.75" customHeight="1" x14ac:dyDescent="0.2">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c r="AC138" s="80"/>
      <c r="AD138" s="80"/>
      <c r="AE138" s="80"/>
      <c r="AF138" s="80"/>
      <c r="AG138" s="80"/>
      <c r="AH138" s="80"/>
      <c r="AI138" s="80"/>
    </row>
    <row r="139" spans="1:35" ht="15.75" customHeight="1" x14ac:dyDescent="0.2">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c r="AC139" s="80"/>
      <c r="AD139" s="80"/>
      <c r="AE139" s="80"/>
      <c r="AF139" s="80"/>
      <c r="AG139" s="80"/>
      <c r="AH139" s="80"/>
      <c r="AI139" s="80"/>
    </row>
    <row r="140" spans="1:35" ht="15.75" customHeight="1" x14ac:dyDescent="0.2">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c r="AC140" s="80"/>
      <c r="AD140" s="80"/>
      <c r="AE140" s="80"/>
      <c r="AF140" s="80"/>
      <c r="AG140" s="80"/>
      <c r="AH140" s="80"/>
      <c r="AI140" s="80"/>
    </row>
    <row r="141" spans="1:35" ht="15.75" customHeight="1" x14ac:dyDescent="0.2">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c r="AC141" s="80"/>
      <c r="AD141" s="80"/>
      <c r="AE141" s="80"/>
      <c r="AF141" s="80"/>
      <c r="AG141" s="80"/>
      <c r="AH141" s="80"/>
      <c r="AI141" s="80"/>
    </row>
    <row r="142" spans="1:35" ht="15.75" customHeight="1" x14ac:dyDescent="0.2">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c r="AC142" s="80"/>
      <c r="AD142" s="80"/>
      <c r="AE142" s="80"/>
      <c r="AF142" s="80"/>
      <c r="AG142" s="80"/>
      <c r="AH142" s="80"/>
      <c r="AI142" s="80"/>
    </row>
    <row r="143" spans="1:35" ht="15.75" customHeight="1" x14ac:dyDescent="0.2">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c r="AC143" s="80"/>
      <c r="AD143" s="80"/>
      <c r="AE143" s="80"/>
      <c r="AF143" s="80"/>
      <c r="AG143" s="80"/>
      <c r="AH143" s="80"/>
      <c r="AI143" s="80"/>
    </row>
    <row r="144" spans="1:35" ht="15.75" customHeight="1" x14ac:dyDescent="0.2">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c r="AC144" s="80"/>
      <c r="AD144" s="80"/>
      <c r="AE144" s="80"/>
      <c r="AF144" s="80"/>
      <c r="AG144" s="80"/>
      <c r="AH144" s="80"/>
      <c r="AI144" s="80"/>
    </row>
    <row r="145" spans="1:35" ht="15.75" customHeight="1" x14ac:dyDescent="0.2">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c r="AC145" s="80"/>
      <c r="AD145" s="80"/>
      <c r="AE145" s="80"/>
      <c r="AF145" s="80"/>
      <c r="AG145" s="80"/>
      <c r="AH145" s="80"/>
      <c r="AI145" s="80"/>
    </row>
    <row r="146" spans="1:35" ht="15.75" customHeight="1" x14ac:dyDescent="0.2">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c r="AC146" s="80"/>
      <c r="AD146" s="80"/>
      <c r="AE146" s="80"/>
      <c r="AF146" s="80"/>
      <c r="AG146" s="80"/>
      <c r="AH146" s="80"/>
      <c r="AI146" s="80"/>
    </row>
    <row r="147" spans="1:35" ht="15.75" customHeight="1" x14ac:dyDescent="0.2">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c r="AC147" s="80"/>
      <c r="AD147" s="80"/>
      <c r="AE147" s="80"/>
      <c r="AF147" s="80"/>
      <c r="AG147" s="80"/>
      <c r="AH147" s="80"/>
      <c r="AI147" s="80"/>
    </row>
    <row r="148" spans="1:35" ht="15.75" customHeight="1" x14ac:dyDescent="0.2">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c r="AE148" s="80"/>
      <c r="AF148" s="80"/>
      <c r="AG148" s="80"/>
      <c r="AH148" s="80"/>
      <c r="AI148" s="80"/>
    </row>
    <row r="149" spans="1:35" ht="15.75" customHeight="1" x14ac:dyDescent="0.2">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c r="AE149" s="80"/>
      <c r="AF149" s="80"/>
      <c r="AG149" s="80"/>
      <c r="AH149" s="80"/>
      <c r="AI149" s="80"/>
    </row>
    <row r="150" spans="1:35" ht="15.75" customHeight="1" x14ac:dyDescent="0.2">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c r="AE150" s="80"/>
      <c r="AF150" s="80"/>
      <c r="AG150" s="80"/>
      <c r="AH150" s="80"/>
      <c r="AI150" s="80"/>
    </row>
    <row r="151" spans="1:35" ht="15.75" customHeight="1" x14ac:dyDescent="0.2">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c r="AE151" s="80"/>
      <c r="AF151" s="80"/>
      <c r="AG151" s="80"/>
      <c r="AH151" s="80"/>
      <c r="AI151" s="80"/>
    </row>
    <row r="152" spans="1:35" ht="15.75" customHeight="1" x14ac:dyDescent="0.2">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c r="AC152" s="80"/>
      <c r="AD152" s="80"/>
      <c r="AE152" s="80"/>
      <c r="AF152" s="80"/>
      <c r="AG152" s="80"/>
      <c r="AH152" s="80"/>
      <c r="AI152" s="80"/>
    </row>
    <row r="153" spans="1:35" ht="15.75" customHeight="1" x14ac:dyDescent="0.2">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c r="AC153" s="80"/>
      <c r="AD153" s="80"/>
      <c r="AE153" s="80"/>
      <c r="AF153" s="80"/>
      <c r="AG153" s="80"/>
      <c r="AH153" s="80"/>
      <c r="AI153" s="80"/>
    </row>
    <row r="154" spans="1:35" ht="15.75" customHeight="1" x14ac:dyDescent="0.2">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c r="AC154" s="80"/>
      <c r="AD154" s="80"/>
      <c r="AE154" s="80"/>
      <c r="AF154" s="80"/>
      <c r="AG154" s="80"/>
      <c r="AH154" s="80"/>
      <c r="AI154" s="80"/>
    </row>
    <row r="155" spans="1:35" ht="15.75" customHeight="1" x14ac:dyDescent="0.2">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c r="AC155" s="80"/>
      <c r="AD155" s="80"/>
      <c r="AE155" s="80"/>
      <c r="AF155" s="80"/>
      <c r="AG155" s="80"/>
      <c r="AH155" s="80"/>
      <c r="AI155" s="80"/>
    </row>
    <row r="156" spans="1:35" ht="15.75" customHeight="1" x14ac:dyDescent="0.2">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c r="AC156" s="80"/>
      <c r="AD156" s="80"/>
      <c r="AE156" s="80"/>
      <c r="AF156" s="80"/>
      <c r="AG156" s="80"/>
      <c r="AH156" s="80"/>
      <c r="AI156" s="80"/>
    </row>
    <row r="157" spans="1:35" ht="15.75" customHeight="1" x14ac:dyDescent="0.2">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c r="AE157" s="80"/>
      <c r="AF157" s="80"/>
      <c r="AG157" s="80"/>
      <c r="AH157" s="80"/>
      <c r="AI157" s="80"/>
    </row>
    <row r="158" spans="1:35" ht="15.75" customHeight="1" x14ac:dyDescent="0.2">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c r="AC158" s="80"/>
      <c r="AD158" s="80"/>
      <c r="AE158" s="80"/>
      <c r="AF158" s="80"/>
      <c r="AG158" s="80"/>
      <c r="AH158" s="80"/>
      <c r="AI158" s="80"/>
    </row>
    <row r="159" spans="1:35" ht="15.75" customHeight="1" x14ac:dyDescent="0.2">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c r="AC159" s="80"/>
      <c r="AD159" s="80"/>
      <c r="AE159" s="80"/>
      <c r="AF159" s="80"/>
      <c r="AG159" s="80"/>
      <c r="AH159" s="80"/>
      <c r="AI159" s="80"/>
    </row>
    <row r="160" spans="1:35" ht="15.75" customHeight="1" x14ac:dyDescent="0.2">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c r="AC160" s="80"/>
      <c r="AD160" s="80"/>
      <c r="AE160" s="80"/>
      <c r="AF160" s="80"/>
      <c r="AG160" s="80"/>
      <c r="AH160" s="80"/>
      <c r="AI160" s="80"/>
    </row>
    <row r="161" spans="1:35" ht="15.75" customHeight="1" x14ac:dyDescent="0.2">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c r="AC161" s="80"/>
      <c r="AD161" s="80"/>
      <c r="AE161" s="80"/>
      <c r="AF161" s="80"/>
      <c r="AG161" s="80"/>
      <c r="AH161" s="80"/>
      <c r="AI161" s="80"/>
    </row>
    <row r="162" spans="1:35" ht="15.75" customHeight="1" x14ac:dyDescent="0.2">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c r="AC162" s="80"/>
      <c r="AD162" s="80"/>
      <c r="AE162" s="80"/>
      <c r="AF162" s="80"/>
      <c r="AG162" s="80"/>
      <c r="AH162" s="80"/>
      <c r="AI162" s="80"/>
    </row>
    <row r="163" spans="1:35" ht="15.75" customHeight="1" x14ac:dyDescent="0.2">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c r="AC163" s="80"/>
      <c r="AD163" s="80"/>
      <c r="AE163" s="80"/>
      <c r="AF163" s="80"/>
      <c r="AG163" s="80"/>
      <c r="AH163" s="80"/>
      <c r="AI163" s="80"/>
    </row>
    <row r="164" spans="1:35" ht="15.75" customHeight="1" x14ac:dyDescent="0.2">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c r="AE164" s="80"/>
      <c r="AF164" s="80"/>
      <c r="AG164" s="80"/>
      <c r="AH164" s="80"/>
      <c r="AI164" s="80"/>
    </row>
    <row r="165" spans="1:35" ht="15.75" customHeight="1" x14ac:dyDescent="0.2">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row>
    <row r="166" spans="1:35" ht="15.75" customHeight="1" x14ac:dyDescent="0.2">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c r="AC166" s="80"/>
      <c r="AD166" s="80"/>
      <c r="AE166" s="80"/>
      <c r="AF166" s="80"/>
      <c r="AG166" s="80"/>
      <c r="AH166" s="80"/>
      <c r="AI166" s="80"/>
    </row>
    <row r="167" spans="1:35" ht="15.75" customHeight="1" x14ac:dyDescent="0.2">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c r="AC167" s="80"/>
      <c r="AD167" s="80"/>
      <c r="AE167" s="80"/>
      <c r="AF167" s="80"/>
      <c r="AG167" s="80"/>
      <c r="AH167" s="80"/>
      <c r="AI167" s="80"/>
    </row>
    <row r="168" spans="1:35" ht="15.75" customHeight="1" x14ac:dyDescent="0.2">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c r="AC168" s="80"/>
      <c r="AD168" s="80"/>
      <c r="AE168" s="80"/>
      <c r="AF168" s="80"/>
      <c r="AG168" s="80"/>
      <c r="AH168" s="80"/>
      <c r="AI168" s="80"/>
    </row>
    <row r="169" spans="1:35" ht="15.75" customHeight="1" x14ac:dyDescent="0.2">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c r="AC169" s="80"/>
      <c r="AD169" s="80"/>
      <c r="AE169" s="80"/>
      <c r="AF169" s="80"/>
      <c r="AG169" s="80"/>
      <c r="AH169" s="80"/>
      <c r="AI169" s="80"/>
    </row>
    <row r="170" spans="1:35" ht="15.75" customHeight="1" x14ac:dyDescent="0.2">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c r="AC170" s="80"/>
      <c r="AD170" s="80"/>
      <c r="AE170" s="80"/>
      <c r="AF170" s="80"/>
      <c r="AG170" s="80"/>
      <c r="AH170" s="80"/>
      <c r="AI170" s="80"/>
    </row>
    <row r="171" spans="1:35" ht="15.75" customHeight="1" x14ac:dyDescent="0.2">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c r="AC171" s="80"/>
      <c r="AD171" s="80"/>
      <c r="AE171" s="80"/>
      <c r="AF171" s="80"/>
      <c r="AG171" s="80"/>
      <c r="AH171" s="80"/>
      <c r="AI171" s="80"/>
    </row>
    <row r="172" spans="1:35" ht="15.75" customHeight="1" x14ac:dyDescent="0.2">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c r="AC172" s="80"/>
      <c r="AD172" s="80"/>
      <c r="AE172" s="80"/>
      <c r="AF172" s="80"/>
      <c r="AG172" s="80"/>
      <c r="AH172" s="80"/>
      <c r="AI172" s="80"/>
    </row>
    <row r="173" spans="1:35" ht="15.75" customHeight="1" x14ac:dyDescent="0.2">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c r="AE173" s="80"/>
      <c r="AF173" s="80"/>
      <c r="AG173" s="80"/>
      <c r="AH173" s="80"/>
      <c r="AI173" s="80"/>
    </row>
    <row r="174" spans="1:35" ht="15.75" customHeight="1" x14ac:dyDescent="0.2">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c r="AC174" s="80"/>
      <c r="AD174" s="80"/>
      <c r="AE174" s="80"/>
      <c r="AF174" s="80"/>
      <c r="AG174" s="80"/>
      <c r="AH174" s="80"/>
      <c r="AI174" s="80"/>
    </row>
    <row r="175" spans="1:35" ht="15.75" customHeight="1" x14ac:dyDescent="0.2">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c r="AC175" s="80"/>
      <c r="AD175" s="80"/>
      <c r="AE175" s="80"/>
      <c r="AF175" s="80"/>
      <c r="AG175" s="80"/>
      <c r="AH175" s="80"/>
      <c r="AI175" s="80"/>
    </row>
    <row r="176" spans="1:35" ht="15.75" customHeight="1" x14ac:dyDescent="0.2">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c r="AC176" s="80"/>
      <c r="AD176" s="80"/>
      <c r="AE176" s="80"/>
      <c r="AF176" s="80"/>
      <c r="AG176" s="80"/>
      <c r="AH176" s="80"/>
      <c r="AI176" s="80"/>
    </row>
    <row r="177" spans="1:35" ht="15.75" customHeight="1" x14ac:dyDescent="0.2">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80"/>
      <c r="AD177" s="80"/>
      <c r="AE177" s="80"/>
      <c r="AF177" s="80"/>
      <c r="AG177" s="80"/>
      <c r="AH177" s="80"/>
      <c r="AI177" s="80"/>
    </row>
    <row r="178" spans="1:35" ht="15.75" customHeight="1" x14ac:dyDescent="0.2">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c r="AC178" s="80"/>
      <c r="AD178" s="80"/>
      <c r="AE178" s="80"/>
      <c r="AF178" s="80"/>
      <c r="AG178" s="80"/>
      <c r="AH178" s="80"/>
      <c r="AI178" s="80"/>
    </row>
    <row r="179" spans="1:35" ht="15.75" customHeight="1" x14ac:dyDescent="0.2">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c r="AC179" s="80"/>
      <c r="AD179" s="80"/>
      <c r="AE179" s="80"/>
      <c r="AF179" s="80"/>
      <c r="AG179" s="80"/>
      <c r="AH179" s="80"/>
      <c r="AI179" s="80"/>
    </row>
    <row r="180" spans="1:35" ht="15.75" customHeight="1" x14ac:dyDescent="0.2">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80"/>
      <c r="AI180" s="80"/>
    </row>
    <row r="181" spans="1:35" ht="15.75" customHeight="1" x14ac:dyDescent="0.2">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c r="AC181" s="80"/>
      <c r="AD181" s="80"/>
      <c r="AE181" s="80"/>
      <c r="AF181" s="80"/>
      <c r="AG181" s="80"/>
      <c r="AH181" s="80"/>
      <c r="AI181" s="80"/>
    </row>
    <row r="182" spans="1:35" ht="15.75" customHeight="1" x14ac:dyDescent="0.2">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c r="AE182" s="80"/>
      <c r="AF182" s="80"/>
      <c r="AG182" s="80"/>
      <c r="AH182" s="80"/>
      <c r="AI182" s="80"/>
    </row>
    <row r="183" spans="1:35" ht="15.75" customHeight="1" x14ac:dyDescent="0.2">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c r="AC183" s="80"/>
      <c r="AD183" s="80"/>
      <c r="AE183" s="80"/>
      <c r="AF183" s="80"/>
      <c r="AG183" s="80"/>
      <c r="AH183" s="80"/>
      <c r="AI183" s="80"/>
    </row>
    <row r="184" spans="1:35" ht="15.75" customHeight="1" x14ac:dyDescent="0.2">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c r="AC184" s="80"/>
      <c r="AD184" s="80"/>
      <c r="AE184" s="80"/>
      <c r="AF184" s="80"/>
      <c r="AG184" s="80"/>
      <c r="AH184" s="80"/>
      <c r="AI184" s="80"/>
    </row>
    <row r="185" spans="1:35" ht="15.75" customHeight="1" x14ac:dyDescent="0.2">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c r="AC185" s="80"/>
      <c r="AD185" s="80"/>
      <c r="AE185" s="80"/>
      <c r="AF185" s="80"/>
      <c r="AG185" s="80"/>
      <c r="AH185" s="80"/>
      <c r="AI185" s="80"/>
    </row>
    <row r="186" spans="1:35" ht="15.75" customHeight="1" x14ac:dyDescent="0.2">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c r="AE186" s="80"/>
      <c r="AF186" s="80"/>
      <c r="AG186" s="80"/>
      <c r="AH186" s="80"/>
      <c r="AI186" s="80"/>
    </row>
    <row r="187" spans="1:35" ht="15.75" customHeight="1" x14ac:dyDescent="0.2">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c r="AE187" s="80"/>
      <c r="AF187" s="80"/>
      <c r="AG187" s="80"/>
      <c r="AH187" s="80"/>
      <c r="AI187" s="80"/>
    </row>
    <row r="188" spans="1:35" ht="15.75" customHeight="1" x14ac:dyDescent="0.2">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c r="AC188" s="80"/>
      <c r="AD188" s="80"/>
      <c r="AE188" s="80"/>
      <c r="AF188" s="80"/>
      <c r="AG188" s="80"/>
      <c r="AH188" s="80"/>
      <c r="AI188" s="80"/>
    </row>
    <row r="189" spans="1:35" ht="15.75" customHeight="1" x14ac:dyDescent="0.2">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c r="AE189" s="80"/>
      <c r="AF189" s="80"/>
      <c r="AG189" s="80"/>
      <c r="AH189" s="80"/>
      <c r="AI189" s="80"/>
    </row>
    <row r="190" spans="1:35" ht="15.75" customHeight="1" x14ac:dyDescent="0.2">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c r="AC190" s="80"/>
      <c r="AD190" s="80"/>
      <c r="AE190" s="80"/>
      <c r="AF190" s="80"/>
      <c r="AG190" s="80"/>
      <c r="AH190" s="80"/>
      <c r="AI190" s="80"/>
    </row>
    <row r="191" spans="1:35" ht="15.75" customHeight="1" x14ac:dyDescent="0.2">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c r="AE191" s="80"/>
      <c r="AF191" s="80"/>
      <c r="AG191" s="80"/>
      <c r="AH191" s="80"/>
      <c r="AI191" s="80"/>
    </row>
    <row r="192" spans="1:35" ht="15.75" customHeight="1" x14ac:dyDescent="0.2">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c r="AE192" s="80"/>
      <c r="AF192" s="80"/>
      <c r="AG192" s="80"/>
      <c r="AH192" s="80"/>
      <c r="AI192" s="80"/>
    </row>
    <row r="193" spans="1:35" ht="15.75" customHeight="1" x14ac:dyDescent="0.2">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c r="AE193" s="80"/>
      <c r="AF193" s="80"/>
      <c r="AG193" s="80"/>
      <c r="AH193" s="80"/>
      <c r="AI193" s="80"/>
    </row>
    <row r="194" spans="1:35" ht="15.75" customHeight="1" x14ac:dyDescent="0.2">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c r="AC194" s="80"/>
      <c r="AD194" s="80"/>
      <c r="AE194" s="80"/>
      <c r="AF194" s="80"/>
      <c r="AG194" s="80"/>
      <c r="AH194" s="80"/>
      <c r="AI194" s="80"/>
    </row>
    <row r="195" spans="1:35" ht="15.75" customHeight="1" x14ac:dyDescent="0.2">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c r="AE195" s="80"/>
      <c r="AF195" s="80"/>
      <c r="AG195" s="80"/>
      <c r="AH195" s="80"/>
      <c r="AI195" s="80"/>
    </row>
    <row r="196" spans="1:35" ht="15.75" customHeight="1" x14ac:dyDescent="0.2">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c r="AC196" s="80"/>
      <c r="AD196" s="80"/>
      <c r="AE196" s="80"/>
      <c r="AF196" s="80"/>
      <c r="AG196" s="80"/>
      <c r="AH196" s="80"/>
      <c r="AI196" s="80"/>
    </row>
    <row r="197" spans="1:35" ht="15.75" customHeight="1" x14ac:dyDescent="0.2">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c r="AC197" s="80"/>
      <c r="AD197" s="80"/>
      <c r="AE197" s="80"/>
      <c r="AF197" s="80"/>
      <c r="AG197" s="80"/>
      <c r="AH197" s="80"/>
      <c r="AI197" s="80"/>
    </row>
    <row r="198" spans="1:35" ht="15.75" customHeight="1" x14ac:dyDescent="0.2">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c r="AE198" s="80"/>
      <c r="AF198" s="80"/>
      <c r="AG198" s="80"/>
      <c r="AH198" s="80"/>
      <c r="AI198" s="80"/>
    </row>
    <row r="199" spans="1:35" ht="15.75" customHeight="1" x14ac:dyDescent="0.2">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c r="AC199" s="80"/>
      <c r="AD199" s="80"/>
      <c r="AE199" s="80"/>
      <c r="AF199" s="80"/>
      <c r="AG199" s="80"/>
      <c r="AH199" s="80"/>
      <c r="AI199" s="80"/>
    </row>
    <row r="200" spans="1:35" ht="15.75" customHeight="1" x14ac:dyDescent="0.2">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c r="AC200" s="80"/>
      <c r="AD200" s="80"/>
      <c r="AE200" s="80"/>
      <c r="AF200" s="80"/>
      <c r="AG200" s="80"/>
      <c r="AH200" s="80"/>
      <c r="AI200" s="80"/>
    </row>
    <row r="201" spans="1:35" ht="15.75" customHeight="1" x14ac:dyDescent="0.2">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c r="AC201" s="80"/>
      <c r="AD201" s="80"/>
      <c r="AE201" s="80"/>
      <c r="AF201" s="80"/>
      <c r="AG201" s="80"/>
      <c r="AH201" s="80"/>
      <c r="AI201" s="80"/>
    </row>
    <row r="202" spans="1:35" ht="15.75" customHeight="1" x14ac:dyDescent="0.2">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c r="AE202" s="80"/>
      <c r="AF202" s="80"/>
      <c r="AG202" s="80"/>
      <c r="AH202" s="80"/>
      <c r="AI202" s="80"/>
    </row>
    <row r="203" spans="1:35" ht="15.75" customHeight="1" x14ac:dyDescent="0.2">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c r="AC203" s="80"/>
      <c r="AD203" s="80"/>
      <c r="AE203" s="80"/>
      <c r="AF203" s="80"/>
      <c r="AG203" s="80"/>
      <c r="AH203" s="80"/>
      <c r="AI203" s="80"/>
    </row>
    <row r="204" spans="1:35" ht="15.75" customHeight="1" x14ac:dyDescent="0.2">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c r="AC204" s="80"/>
      <c r="AD204" s="80"/>
      <c r="AE204" s="80"/>
      <c r="AF204" s="80"/>
      <c r="AG204" s="80"/>
      <c r="AH204" s="80"/>
      <c r="AI204" s="80"/>
    </row>
    <row r="205" spans="1:35" ht="15.75" customHeight="1" x14ac:dyDescent="0.2">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c r="AC205" s="80"/>
      <c r="AD205" s="80"/>
      <c r="AE205" s="80"/>
      <c r="AF205" s="80"/>
      <c r="AG205" s="80"/>
      <c r="AH205" s="80"/>
      <c r="AI205" s="80"/>
    </row>
    <row r="206" spans="1:35" ht="15.75" customHeight="1" x14ac:dyDescent="0.2">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c r="AC206" s="80"/>
      <c r="AD206" s="80"/>
      <c r="AE206" s="80"/>
      <c r="AF206" s="80"/>
      <c r="AG206" s="80"/>
      <c r="AH206" s="80"/>
      <c r="AI206" s="80"/>
    </row>
    <row r="207" spans="1:35" ht="15.75" customHeight="1" x14ac:dyDescent="0.2">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c r="AC207" s="80"/>
      <c r="AD207" s="80"/>
      <c r="AE207" s="80"/>
      <c r="AF207" s="80"/>
      <c r="AG207" s="80"/>
      <c r="AH207" s="80"/>
      <c r="AI207" s="80"/>
    </row>
    <row r="208" spans="1:35" ht="15.75" customHeight="1" x14ac:dyDescent="0.2">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c r="AC208" s="80"/>
      <c r="AD208" s="80"/>
      <c r="AE208" s="80"/>
      <c r="AF208" s="80"/>
      <c r="AG208" s="80"/>
      <c r="AH208" s="80"/>
      <c r="AI208" s="80"/>
    </row>
    <row r="209" spans="1:35" ht="15.75" customHeight="1" x14ac:dyDescent="0.2">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c r="AC209" s="80"/>
      <c r="AD209" s="80"/>
      <c r="AE209" s="80"/>
      <c r="AF209" s="80"/>
      <c r="AG209" s="80"/>
      <c r="AH209" s="80"/>
      <c r="AI209" s="80"/>
    </row>
    <row r="210" spans="1:35" ht="15.75" customHeight="1" x14ac:dyDescent="0.2">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c r="AC210" s="80"/>
      <c r="AD210" s="80"/>
      <c r="AE210" s="80"/>
      <c r="AF210" s="80"/>
      <c r="AG210" s="80"/>
      <c r="AH210" s="80"/>
      <c r="AI210" s="80"/>
    </row>
    <row r="211" spans="1:35" ht="15.75" customHeight="1" x14ac:dyDescent="0.2">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c r="AE211" s="80"/>
      <c r="AF211" s="80"/>
      <c r="AG211" s="80"/>
      <c r="AH211" s="80"/>
      <c r="AI211" s="80"/>
    </row>
    <row r="212" spans="1:35" ht="15.75" customHeight="1" x14ac:dyDescent="0.2">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c r="AE212" s="80"/>
      <c r="AF212" s="80"/>
      <c r="AG212" s="80"/>
      <c r="AH212" s="80"/>
      <c r="AI212" s="80"/>
    </row>
    <row r="213" spans="1:35" ht="15.75" customHeight="1" x14ac:dyDescent="0.2">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c r="AE213" s="80"/>
      <c r="AF213" s="80"/>
      <c r="AG213" s="80"/>
      <c r="AH213" s="80"/>
      <c r="AI213" s="80"/>
    </row>
    <row r="214" spans="1:35" ht="15.75" customHeight="1" x14ac:dyDescent="0.2">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c r="AC214" s="80"/>
      <c r="AD214" s="80"/>
      <c r="AE214" s="80"/>
      <c r="AF214" s="80"/>
      <c r="AG214" s="80"/>
      <c r="AH214" s="80"/>
      <c r="AI214" s="80"/>
    </row>
    <row r="215" spans="1:35" ht="15.75" customHeight="1" x14ac:dyDescent="0.2">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c r="AE215" s="80"/>
      <c r="AF215" s="80"/>
      <c r="AG215" s="80"/>
      <c r="AH215" s="80"/>
      <c r="AI215" s="80"/>
    </row>
    <row r="216" spans="1:35" ht="15.75" customHeight="1" x14ac:dyDescent="0.2">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c r="AC216" s="80"/>
      <c r="AD216" s="80"/>
      <c r="AE216" s="80"/>
      <c r="AF216" s="80"/>
      <c r="AG216" s="80"/>
      <c r="AH216" s="80"/>
      <c r="AI216" s="80"/>
    </row>
    <row r="217" spans="1:35" ht="15.75" customHeight="1" x14ac:dyDescent="0.2">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c r="AE217" s="80"/>
      <c r="AF217" s="80"/>
      <c r="AG217" s="80"/>
      <c r="AH217" s="80"/>
      <c r="AI217" s="80"/>
    </row>
    <row r="218" spans="1:35" ht="15.75" customHeight="1" x14ac:dyDescent="0.2">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c r="AE218" s="80"/>
      <c r="AF218" s="80"/>
      <c r="AG218" s="80"/>
      <c r="AH218" s="80"/>
      <c r="AI218" s="80"/>
    </row>
    <row r="219" spans="1:35" ht="15.75" customHeight="1" x14ac:dyDescent="0.2">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c r="AE219" s="80"/>
      <c r="AF219" s="80"/>
      <c r="AG219" s="80"/>
      <c r="AH219" s="80"/>
      <c r="AI219" s="80"/>
    </row>
    <row r="220" spans="1:35" ht="15.75" customHeight="1" x14ac:dyDescent="0.2">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c r="AE220" s="80"/>
      <c r="AF220" s="80"/>
      <c r="AG220" s="80"/>
      <c r="AH220" s="80"/>
      <c r="AI220" s="80"/>
    </row>
    <row r="221" spans="1:35" ht="15.75" customHeight="1" x14ac:dyDescent="0.2">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c r="AC221" s="80"/>
      <c r="AD221" s="80"/>
      <c r="AE221" s="80"/>
      <c r="AF221" s="80"/>
      <c r="AG221" s="80"/>
      <c r="AH221" s="80"/>
      <c r="AI221" s="80"/>
    </row>
    <row r="222" spans="1:35" ht="15.75" customHeight="1" x14ac:dyDescent="0.2">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c r="AC222" s="80"/>
      <c r="AD222" s="80"/>
      <c r="AE222" s="80"/>
      <c r="AF222" s="80"/>
      <c r="AG222" s="80"/>
      <c r="AH222" s="80"/>
      <c r="AI222" s="80"/>
    </row>
    <row r="223" spans="1:35" ht="15.75" customHeight="1" x14ac:dyDescent="0.2">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c r="AC223" s="80"/>
      <c r="AD223" s="80"/>
      <c r="AE223" s="80"/>
      <c r="AF223" s="80"/>
      <c r="AG223" s="80"/>
      <c r="AH223" s="80"/>
      <c r="AI223" s="80"/>
    </row>
    <row r="224" spans="1:35" ht="15.75" customHeight="1" x14ac:dyDescent="0.2">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c r="AC224" s="80"/>
      <c r="AD224" s="80"/>
      <c r="AE224" s="80"/>
      <c r="AF224" s="80"/>
      <c r="AG224" s="80"/>
      <c r="AH224" s="80"/>
      <c r="AI224" s="80"/>
    </row>
    <row r="225" spans="1:35" ht="15.75" customHeight="1" x14ac:dyDescent="0.2">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c r="AE225" s="80"/>
      <c r="AF225" s="80"/>
      <c r="AG225" s="80"/>
      <c r="AH225" s="80"/>
      <c r="AI225" s="80"/>
    </row>
    <row r="226" spans="1:35" ht="15.75" customHeight="1" x14ac:dyDescent="0.2">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c r="AE226" s="80"/>
      <c r="AF226" s="80"/>
      <c r="AG226" s="80"/>
      <c r="AH226" s="80"/>
      <c r="AI226" s="80"/>
    </row>
    <row r="227" spans="1:35" ht="15.75" customHeight="1" x14ac:dyDescent="0.2">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c r="AC227" s="80"/>
      <c r="AD227" s="80"/>
      <c r="AE227" s="80"/>
      <c r="AF227" s="80"/>
      <c r="AG227" s="80"/>
      <c r="AH227" s="80"/>
      <c r="AI227" s="80"/>
    </row>
    <row r="228" spans="1:35" ht="15.75" customHeight="1" x14ac:dyDescent="0.2">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c r="AC228" s="80"/>
      <c r="AD228" s="80"/>
      <c r="AE228" s="80"/>
      <c r="AF228" s="80"/>
      <c r="AG228" s="80"/>
      <c r="AH228" s="80"/>
      <c r="AI228" s="80"/>
    </row>
    <row r="229" spans="1:35" ht="15.75" customHeight="1" x14ac:dyDescent="0.2">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c r="AC229" s="80"/>
      <c r="AD229" s="80"/>
      <c r="AE229" s="80"/>
      <c r="AF229" s="80"/>
      <c r="AG229" s="80"/>
      <c r="AH229" s="80"/>
      <c r="AI229" s="80"/>
    </row>
    <row r="230" spans="1:35" ht="15.75" customHeight="1" x14ac:dyDescent="0.2">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c r="AC230" s="80"/>
      <c r="AD230" s="80"/>
      <c r="AE230" s="80"/>
      <c r="AF230" s="80"/>
      <c r="AG230" s="80"/>
      <c r="AH230" s="80"/>
      <c r="AI230" s="80"/>
    </row>
    <row r="231" spans="1:35" ht="15.75" customHeight="1" x14ac:dyDescent="0.2">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c r="AC231" s="80"/>
      <c r="AD231" s="80"/>
      <c r="AE231" s="80"/>
      <c r="AF231" s="80"/>
      <c r="AG231" s="80"/>
      <c r="AH231" s="80"/>
      <c r="AI231" s="80"/>
    </row>
    <row r="232" spans="1:35" ht="15.75" customHeight="1" x14ac:dyDescent="0.2">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c r="AC232" s="80"/>
      <c r="AD232" s="80"/>
      <c r="AE232" s="80"/>
      <c r="AF232" s="80"/>
      <c r="AG232" s="80"/>
      <c r="AH232" s="80"/>
      <c r="AI232" s="80"/>
    </row>
    <row r="233" spans="1:35" ht="15.75" customHeight="1" x14ac:dyDescent="0.2">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c r="AC233" s="80"/>
      <c r="AD233" s="80"/>
      <c r="AE233" s="80"/>
      <c r="AF233" s="80"/>
      <c r="AG233" s="80"/>
      <c r="AH233" s="80"/>
      <c r="AI233" s="80"/>
    </row>
    <row r="234" spans="1:35" ht="15.75" customHeight="1" x14ac:dyDescent="0.2">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c r="AC234" s="80"/>
      <c r="AD234" s="80"/>
      <c r="AE234" s="80"/>
      <c r="AF234" s="80"/>
      <c r="AG234" s="80"/>
      <c r="AH234" s="80"/>
      <c r="AI234" s="80"/>
    </row>
    <row r="235" spans="1:35" ht="15.75" customHeight="1" x14ac:dyDescent="0.2">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c r="AC235" s="80"/>
      <c r="AD235" s="80"/>
      <c r="AE235" s="80"/>
      <c r="AF235" s="80"/>
      <c r="AG235" s="80"/>
      <c r="AH235" s="80"/>
      <c r="AI235" s="80"/>
    </row>
    <row r="236" spans="1:35" ht="15.75" customHeight="1" x14ac:dyDescent="0.2">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c r="AC236" s="80"/>
      <c r="AD236" s="80"/>
      <c r="AE236" s="80"/>
      <c r="AF236" s="80"/>
      <c r="AG236" s="80"/>
      <c r="AH236" s="80"/>
      <c r="AI236" s="80"/>
    </row>
    <row r="237" spans="1:35" ht="15.75" customHeight="1" x14ac:dyDescent="0.2">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c r="AC237" s="80"/>
      <c r="AD237" s="80"/>
      <c r="AE237" s="80"/>
      <c r="AF237" s="80"/>
      <c r="AG237" s="80"/>
      <c r="AH237" s="80"/>
      <c r="AI237" s="80"/>
    </row>
    <row r="238" spans="1:35" ht="15.75" customHeight="1" x14ac:dyDescent="0.2">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c r="AC238" s="80"/>
      <c r="AD238" s="80"/>
      <c r="AE238" s="80"/>
      <c r="AF238" s="80"/>
      <c r="AG238" s="80"/>
      <c r="AH238" s="80"/>
      <c r="AI238" s="80"/>
    </row>
    <row r="239" spans="1:35" ht="15.75" customHeight="1" x14ac:dyDescent="0.2">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c r="AC239" s="80"/>
      <c r="AD239" s="80"/>
      <c r="AE239" s="80"/>
      <c r="AF239" s="80"/>
      <c r="AG239" s="80"/>
      <c r="AH239" s="80"/>
      <c r="AI239" s="80"/>
    </row>
    <row r="240" spans="1:35" ht="15.75" customHeight="1" x14ac:dyDescent="0.2">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c r="AC240" s="80"/>
      <c r="AD240" s="80"/>
      <c r="AE240" s="80"/>
      <c r="AF240" s="80"/>
      <c r="AG240" s="80"/>
      <c r="AH240" s="80"/>
      <c r="AI240" s="80"/>
    </row>
    <row r="241" spans="1:35" ht="15.75" customHeight="1" x14ac:dyDescent="0.2">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c r="AC241" s="80"/>
      <c r="AD241" s="80"/>
      <c r="AE241" s="80"/>
      <c r="AF241" s="80"/>
      <c r="AG241" s="80"/>
      <c r="AH241" s="80"/>
      <c r="AI241" s="80"/>
    </row>
    <row r="242" spans="1:35" ht="15.75" customHeight="1" x14ac:dyDescent="0.2">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c r="AC242" s="80"/>
      <c r="AD242" s="80"/>
      <c r="AE242" s="80"/>
      <c r="AF242" s="80"/>
      <c r="AG242" s="80"/>
      <c r="AH242" s="80"/>
      <c r="AI242" s="80"/>
    </row>
    <row r="243" spans="1:35" ht="15.75" customHeight="1" x14ac:dyDescent="0.2">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c r="AC243" s="80"/>
      <c r="AD243" s="80"/>
      <c r="AE243" s="80"/>
      <c r="AF243" s="80"/>
      <c r="AG243" s="80"/>
      <c r="AH243" s="80"/>
      <c r="AI243" s="80"/>
    </row>
    <row r="244" spans="1:35" ht="15.75" customHeight="1" x14ac:dyDescent="0.2">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c r="AC244" s="80"/>
      <c r="AD244" s="80"/>
      <c r="AE244" s="80"/>
      <c r="AF244" s="80"/>
      <c r="AG244" s="80"/>
      <c r="AH244" s="80"/>
      <c r="AI244" s="80"/>
    </row>
    <row r="245" spans="1:35" ht="15.75" customHeight="1" x14ac:dyDescent="0.2">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c r="AC245" s="80"/>
      <c r="AD245" s="80"/>
      <c r="AE245" s="80"/>
      <c r="AF245" s="80"/>
      <c r="AG245" s="80"/>
      <c r="AH245" s="80"/>
      <c r="AI245" s="80"/>
    </row>
    <row r="246" spans="1:35" ht="15.75" customHeight="1" x14ac:dyDescent="0.2">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c r="AC246" s="80"/>
      <c r="AD246" s="80"/>
      <c r="AE246" s="80"/>
      <c r="AF246" s="80"/>
      <c r="AG246" s="80"/>
      <c r="AH246" s="80"/>
      <c r="AI246" s="80"/>
    </row>
    <row r="247" spans="1:35" ht="15.75" customHeight="1" x14ac:dyDescent="0.2">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c r="AC247" s="80"/>
      <c r="AD247" s="80"/>
      <c r="AE247" s="80"/>
      <c r="AF247" s="80"/>
      <c r="AG247" s="80"/>
      <c r="AH247" s="80"/>
      <c r="AI247" s="80"/>
    </row>
    <row r="248" spans="1:35" ht="15.75" customHeight="1" x14ac:dyDescent="0.2">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c r="AB248" s="80"/>
      <c r="AC248" s="80"/>
      <c r="AD248" s="80"/>
      <c r="AE248" s="80"/>
      <c r="AF248" s="80"/>
      <c r="AG248" s="80"/>
      <c r="AH248" s="80"/>
      <c r="AI248" s="80"/>
    </row>
    <row r="249" spans="1:35" ht="15.75" customHeight="1" x14ac:dyDescent="0.2">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c r="AB249" s="80"/>
      <c r="AC249" s="80"/>
      <c r="AD249" s="80"/>
      <c r="AE249" s="80"/>
      <c r="AF249" s="80"/>
      <c r="AG249" s="80"/>
      <c r="AH249" s="80"/>
      <c r="AI249" s="80"/>
    </row>
    <row r="250" spans="1:35" ht="15.75" customHeight="1" x14ac:dyDescent="0.2">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c r="AC250" s="80"/>
      <c r="AD250" s="80"/>
      <c r="AE250" s="80"/>
      <c r="AF250" s="80"/>
      <c r="AG250" s="80"/>
      <c r="AH250" s="80"/>
      <c r="AI250" s="80"/>
    </row>
    <row r="251" spans="1:35" ht="15.75" customHeight="1" x14ac:dyDescent="0.2">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c r="AC251" s="80"/>
      <c r="AD251" s="80"/>
      <c r="AE251" s="80"/>
      <c r="AF251" s="80"/>
      <c r="AG251" s="80"/>
      <c r="AH251" s="80"/>
      <c r="AI251" s="80"/>
    </row>
    <row r="252" spans="1:35" ht="15.75" customHeight="1" x14ac:dyDescent="0.2">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c r="AC252" s="80"/>
      <c r="AD252" s="80"/>
      <c r="AE252" s="80"/>
      <c r="AF252" s="80"/>
      <c r="AG252" s="80"/>
      <c r="AH252" s="80"/>
      <c r="AI252" s="80"/>
    </row>
    <row r="253" spans="1:35" ht="15.75" customHeight="1" x14ac:dyDescent="0.2">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c r="AC253" s="80"/>
      <c r="AD253" s="80"/>
      <c r="AE253" s="80"/>
      <c r="AF253" s="80"/>
      <c r="AG253" s="80"/>
      <c r="AH253" s="80"/>
      <c r="AI253" s="80"/>
    </row>
    <row r="254" spans="1:35" ht="15.75" customHeight="1" x14ac:dyDescent="0.2">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c r="AC254" s="80"/>
      <c r="AD254" s="80"/>
      <c r="AE254" s="80"/>
      <c r="AF254" s="80"/>
      <c r="AG254" s="80"/>
      <c r="AH254" s="80"/>
      <c r="AI254" s="80"/>
    </row>
    <row r="255" spans="1:35" ht="15.75" customHeight="1" x14ac:dyDescent="0.2">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c r="AB255" s="80"/>
      <c r="AC255" s="80"/>
      <c r="AD255" s="80"/>
      <c r="AE255" s="80"/>
      <c r="AF255" s="80"/>
      <c r="AG255" s="80"/>
      <c r="AH255" s="80"/>
      <c r="AI255" s="80"/>
    </row>
    <row r="256" spans="1:35" ht="15.75" customHeight="1" x14ac:dyDescent="0.2">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c r="AB256" s="80"/>
      <c r="AC256" s="80"/>
      <c r="AD256" s="80"/>
      <c r="AE256" s="80"/>
      <c r="AF256" s="80"/>
      <c r="AG256" s="80"/>
      <c r="AH256" s="80"/>
      <c r="AI256" s="80"/>
    </row>
    <row r="257" spans="1:35" ht="15.75" customHeight="1" x14ac:dyDescent="0.2">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c r="AB257" s="80"/>
      <c r="AC257" s="80"/>
      <c r="AD257" s="80"/>
      <c r="AE257" s="80"/>
      <c r="AF257" s="80"/>
      <c r="AG257" s="80"/>
      <c r="AH257" s="80"/>
      <c r="AI257" s="80"/>
    </row>
    <row r="258" spans="1:35" ht="15.75" customHeight="1" x14ac:dyDescent="0.2">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c r="AB258" s="80"/>
      <c r="AC258" s="80"/>
      <c r="AD258" s="80"/>
      <c r="AE258" s="80"/>
      <c r="AF258" s="80"/>
      <c r="AG258" s="80"/>
      <c r="AH258" s="80"/>
      <c r="AI258" s="80"/>
    </row>
    <row r="259" spans="1:35" ht="15.75" customHeight="1" x14ac:dyDescent="0.2">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c r="AB259" s="80"/>
      <c r="AC259" s="80"/>
      <c r="AD259" s="80"/>
      <c r="AE259" s="80"/>
      <c r="AF259" s="80"/>
      <c r="AG259" s="80"/>
      <c r="AH259" s="80"/>
      <c r="AI259" s="80"/>
    </row>
    <row r="260" spans="1:35" ht="15.75" customHeight="1" x14ac:dyDescent="0.2">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c r="AB260" s="80"/>
      <c r="AC260" s="80"/>
      <c r="AD260" s="80"/>
      <c r="AE260" s="80"/>
      <c r="AF260" s="80"/>
      <c r="AG260" s="80"/>
      <c r="AH260" s="80"/>
      <c r="AI260" s="80"/>
    </row>
    <row r="261" spans="1:35" ht="15.75" customHeight="1" x14ac:dyDescent="0.2">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c r="AC261" s="80"/>
      <c r="AD261" s="80"/>
      <c r="AE261" s="80"/>
      <c r="AF261" s="80"/>
      <c r="AG261" s="80"/>
      <c r="AH261" s="80"/>
      <c r="AI261" s="80"/>
    </row>
    <row r="262" spans="1:35" ht="15.75" customHeight="1" x14ac:dyDescent="0.2">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c r="AC262" s="80"/>
      <c r="AD262" s="80"/>
      <c r="AE262" s="80"/>
      <c r="AF262" s="80"/>
      <c r="AG262" s="80"/>
      <c r="AH262" s="80"/>
      <c r="AI262" s="80"/>
    </row>
    <row r="263" spans="1:35" ht="15.75" customHeight="1" x14ac:dyDescent="0.2">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c r="AB263" s="80"/>
      <c r="AC263" s="80"/>
      <c r="AD263" s="80"/>
      <c r="AE263" s="80"/>
      <c r="AF263" s="80"/>
      <c r="AG263" s="80"/>
      <c r="AH263" s="80"/>
      <c r="AI263" s="80"/>
    </row>
    <row r="264" spans="1:35" ht="15.75" customHeight="1" x14ac:dyDescent="0.2">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c r="AC264" s="80"/>
      <c r="AD264" s="80"/>
      <c r="AE264" s="80"/>
      <c r="AF264" s="80"/>
      <c r="AG264" s="80"/>
      <c r="AH264" s="80"/>
      <c r="AI264" s="80"/>
    </row>
    <row r="265" spans="1:35" ht="15.75" customHeight="1" x14ac:dyDescent="0.2">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c r="AC265" s="80"/>
      <c r="AD265" s="80"/>
      <c r="AE265" s="80"/>
      <c r="AF265" s="80"/>
      <c r="AG265" s="80"/>
      <c r="AH265" s="80"/>
      <c r="AI265" s="80"/>
    </row>
    <row r="266" spans="1:35" ht="15.75" customHeight="1" x14ac:dyDescent="0.2">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c r="AC266" s="80"/>
      <c r="AD266" s="80"/>
      <c r="AE266" s="80"/>
      <c r="AF266" s="80"/>
      <c r="AG266" s="80"/>
      <c r="AH266" s="80"/>
      <c r="AI266" s="80"/>
    </row>
    <row r="267" spans="1:35" ht="15.75" customHeight="1" x14ac:dyDescent="0.2">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c r="AC267" s="80"/>
      <c r="AD267" s="80"/>
      <c r="AE267" s="80"/>
      <c r="AF267" s="80"/>
      <c r="AG267" s="80"/>
      <c r="AH267" s="80"/>
      <c r="AI267" s="80"/>
    </row>
    <row r="268" spans="1:35" ht="15.75" customHeight="1" x14ac:dyDescent="0.2">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c r="AC268" s="80"/>
      <c r="AD268" s="80"/>
      <c r="AE268" s="80"/>
      <c r="AF268" s="80"/>
      <c r="AG268" s="80"/>
      <c r="AH268" s="80"/>
      <c r="AI268" s="80"/>
    </row>
    <row r="269" spans="1:35" ht="15.75" customHeight="1" x14ac:dyDescent="0.2">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c r="AC269" s="80"/>
      <c r="AD269" s="80"/>
      <c r="AE269" s="80"/>
      <c r="AF269" s="80"/>
      <c r="AG269" s="80"/>
      <c r="AH269" s="80"/>
      <c r="AI269" s="80"/>
    </row>
    <row r="270" spans="1:35" ht="15.75" customHeight="1" x14ac:dyDescent="0.2">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c r="AC270" s="80"/>
      <c r="AD270" s="80"/>
      <c r="AE270" s="80"/>
      <c r="AF270" s="80"/>
      <c r="AG270" s="80"/>
      <c r="AH270" s="80"/>
      <c r="AI270" s="80"/>
    </row>
    <row r="271" spans="1:35" ht="15.75" customHeight="1" x14ac:dyDescent="0.2">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c r="AC271" s="80"/>
      <c r="AD271" s="80"/>
      <c r="AE271" s="80"/>
      <c r="AF271" s="80"/>
      <c r="AG271" s="80"/>
      <c r="AH271" s="80"/>
      <c r="AI271" s="80"/>
    </row>
    <row r="272" spans="1:35" ht="15.75" customHeight="1" x14ac:dyDescent="0.2">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c r="AC272" s="80"/>
      <c r="AD272" s="80"/>
      <c r="AE272" s="80"/>
      <c r="AF272" s="80"/>
      <c r="AG272" s="80"/>
      <c r="AH272" s="80"/>
      <c r="AI272" s="80"/>
    </row>
    <row r="273" spans="1:35" ht="15.75" customHeight="1" x14ac:dyDescent="0.2">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c r="AB273" s="80"/>
      <c r="AC273" s="80"/>
      <c r="AD273" s="80"/>
      <c r="AE273" s="80"/>
      <c r="AF273" s="80"/>
      <c r="AG273" s="80"/>
      <c r="AH273" s="80"/>
      <c r="AI273" s="80"/>
    </row>
    <row r="274" spans="1:35" ht="15.75" customHeight="1" x14ac:dyDescent="0.2">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c r="AC274" s="80"/>
      <c r="AD274" s="80"/>
      <c r="AE274" s="80"/>
      <c r="AF274" s="80"/>
      <c r="AG274" s="80"/>
      <c r="AH274" s="80"/>
      <c r="AI274" s="80"/>
    </row>
    <row r="275" spans="1:35" ht="15.75" customHeight="1" x14ac:dyDescent="0.2">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c r="AC275" s="80"/>
      <c r="AD275" s="80"/>
      <c r="AE275" s="80"/>
      <c r="AF275" s="80"/>
      <c r="AG275" s="80"/>
      <c r="AH275" s="80"/>
      <c r="AI275" s="80"/>
    </row>
    <row r="276" spans="1:35" ht="15.75" customHeight="1" x14ac:dyDescent="0.2">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c r="AC276" s="80"/>
      <c r="AD276" s="80"/>
      <c r="AE276" s="80"/>
      <c r="AF276" s="80"/>
      <c r="AG276" s="80"/>
      <c r="AH276" s="80"/>
      <c r="AI276" s="80"/>
    </row>
    <row r="277" spans="1:35" ht="15.75" customHeight="1" x14ac:dyDescent="0.2">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c r="AC277" s="80"/>
      <c r="AD277" s="80"/>
      <c r="AE277" s="80"/>
      <c r="AF277" s="80"/>
      <c r="AG277" s="80"/>
      <c r="AH277" s="80"/>
      <c r="AI277" s="80"/>
    </row>
    <row r="278" spans="1:35" ht="15.75" customHeight="1" x14ac:dyDescent="0.2">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c r="AC278" s="80"/>
      <c r="AD278" s="80"/>
      <c r="AE278" s="80"/>
      <c r="AF278" s="80"/>
      <c r="AG278" s="80"/>
      <c r="AH278" s="80"/>
      <c r="AI278" s="80"/>
    </row>
    <row r="279" spans="1:35" ht="15.75" customHeight="1" x14ac:dyDescent="0.2">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c r="AC279" s="80"/>
      <c r="AD279" s="80"/>
      <c r="AE279" s="80"/>
      <c r="AF279" s="80"/>
      <c r="AG279" s="80"/>
      <c r="AH279" s="80"/>
      <c r="AI279" s="80"/>
    </row>
    <row r="280" spans="1:35" ht="15.75" customHeight="1" x14ac:dyDescent="0.2">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c r="AC280" s="80"/>
      <c r="AD280" s="80"/>
      <c r="AE280" s="80"/>
      <c r="AF280" s="80"/>
      <c r="AG280" s="80"/>
      <c r="AH280" s="80"/>
      <c r="AI280" s="80"/>
    </row>
    <row r="281" spans="1:35" ht="15.75" customHeight="1" x14ac:dyDescent="0.2">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c r="AB281" s="80"/>
      <c r="AC281" s="80"/>
      <c r="AD281" s="80"/>
      <c r="AE281" s="80"/>
      <c r="AF281" s="80"/>
      <c r="AG281" s="80"/>
      <c r="AH281" s="80"/>
      <c r="AI281" s="80"/>
    </row>
    <row r="282" spans="1:35" ht="15.75" customHeight="1" x14ac:dyDescent="0.2">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c r="AC282" s="80"/>
      <c r="AD282" s="80"/>
      <c r="AE282" s="80"/>
      <c r="AF282" s="80"/>
      <c r="AG282" s="80"/>
      <c r="AH282" s="80"/>
      <c r="AI282" s="80"/>
    </row>
    <row r="283" spans="1:35" ht="15.75" customHeight="1" x14ac:dyDescent="0.2">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c r="AC283" s="80"/>
      <c r="AD283" s="80"/>
      <c r="AE283" s="80"/>
      <c r="AF283" s="80"/>
      <c r="AG283" s="80"/>
      <c r="AH283" s="80"/>
      <c r="AI283" s="80"/>
    </row>
    <row r="284" spans="1:35" ht="15.75" customHeight="1" x14ac:dyDescent="0.2">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c r="AC284" s="80"/>
      <c r="AD284" s="80"/>
      <c r="AE284" s="80"/>
      <c r="AF284" s="80"/>
      <c r="AG284" s="80"/>
      <c r="AH284" s="80"/>
      <c r="AI284" s="80"/>
    </row>
    <row r="285" spans="1:35" ht="15.75" customHeight="1" x14ac:dyDescent="0.2">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c r="AB285" s="80"/>
      <c r="AC285" s="80"/>
      <c r="AD285" s="80"/>
      <c r="AE285" s="80"/>
      <c r="AF285" s="80"/>
      <c r="AG285" s="80"/>
      <c r="AH285" s="80"/>
      <c r="AI285" s="80"/>
    </row>
    <row r="286" spans="1:35" ht="15.75" customHeight="1" x14ac:dyDescent="0.2">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c r="AC286" s="80"/>
      <c r="AD286" s="80"/>
      <c r="AE286" s="80"/>
      <c r="AF286" s="80"/>
      <c r="AG286" s="80"/>
      <c r="AH286" s="80"/>
      <c r="AI286" s="80"/>
    </row>
    <row r="287" spans="1:35" ht="15.75" customHeight="1" x14ac:dyDescent="0.2">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c r="AC287" s="80"/>
      <c r="AD287" s="80"/>
      <c r="AE287" s="80"/>
      <c r="AF287" s="80"/>
      <c r="AG287" s="80"/>
      <c r="AH287" s="80"/>
      <c r="AI287" s="80"/>
    </row>
    <row r="288" spans="1:35" ht="15.75" customHeight="1" x14ac:dyDescent="0.2">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c r="AC288" s="80"/>
      <c r="AD288" s="80"/>
      <c r="AE288" s="80"/>
      <c r="AF288" s="80"/>
      <c r="AG288" s="80"/>
      <c r="AH288" s="80"/>
      <c r="AI288" s="80"/>
    </row>
    <row r="289" spans="1:35" ht="15.75" customHeight="1" x14ac:dyDescent="0.2">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c r="AC289" s="80"/>
      <c r="AD289" s="80"/>
      <c r="AE289" s="80"/>
      <c r="AF289" s="80"/>
      <c r="AG289" s="80"/>
      <c r="AH289" s="80"/>
      <c r="AI289" s="80"/>
    </row>
    <row r="290" spans="1:35" ht="15.75" customHeight="1" x14ac:dyDescent="0.2">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c r="AC290" s="80"/>
      <c r="AD290" s="80"/>
      <c r="AE290" s="80"/>
      <c r="AF290" s="80"/>
      <c r="AG290" s="80"/>
      <c r="AH290" s="80"/>
      <c r="AI290" s="80"/>
    </row>
    <row r="291" spans="1:35" ht="15.75" customHeight="1" x14ac:dyDescent="0.2">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c r="AB291" s="80"/>
      <c r="AC291" s="80"/>
      <c r="AD291" s="80"/>
      <c r="AE291" s="80"/>
      <c r="AF291" s="80"/>
      <c r="AG291" s="80"/>
      <c r="AH291" s="80"/>
      <c r="AI291" s="80"/>
    </row>
    <row r="292" spans="1:35" ht="15.75" customHeight="1" x14ac:dyDescent="0.2">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c r="AA292" s="80"/>
      <c r="AB292" s="80"/>
      <c r="AC292" s="80"/>
      <c r="AD292" s="80"/>
      <c r="AE292" s="80"/>
      <c r="AF292" s="80"/>
      <c r="AG292" s="80"/>
      <c r="AH292" s="80"/>
      <c r="AI292" s="80"/>
    </row>
    <row r="293" spans="1:35" ht="15.75" customHeight="1" x14ac:dyDescent="0.2">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c r="AC293" s="80"/>
      <c r="AD293" s="80"/>
      <c r="AE293" s="80"/>
      <c r="AF293" s="80"/>
      <c r="AG293" s="80"/>
      <c r="AH293" s="80"/>
      <c r="AI293" s="80"/>
    </row>
    <row r="294" spans="1:35" ht="15.75" customHeight="1" x14ac:dyDescent="0.2">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c r="AC294" s="80"/>
      <c r="AD294" s="80"/>
      <c r="AE294" s="80"/>
      <c r="AF294" s="80"/>
      <c r="AG294" s="80"/>
      <c r="AH294" s="80"/>
      <c r="AI294" s="80"/>
    </row>
    <row r="295" spans="1:35" ht="15.75" customHeight="1" x14ac:dyDescent="0.2">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c r="AC295" s="80"/>
      <c r="AD295" s="80"/>
      <c r="AE295" s="80"/>
      <c r="AF295" s="80"/>
      <c r="AG295" s="80"/>
      <c r="AH295" s="80"/>
      <c r="AI295" s="80"/>
    </row>
    <row r="296" spans="1:35" ht="15.75" customHeight="1" x14ac:dyDescent="0.2">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c r="AC296" s="80"/>
      <c r="AD296" s="80"/>
      <c r="AE296" s="80"/>
      <c r="AF296" s="80"/>
      <c r="AG296" s="80"/>
      <c r="AH296" s="80"/>
      <c r="AI296" s="80"/>
    </row>
    <row r="297" spans="1:35" ht="15.75" customHeight="1" x14ac:dyDescent="0.2">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c r="AC297" s="80"/>
      <c r="AD297" s="80"/>
      <c r="AE297" s="80"/>
      <c r="AF297" s="80"/>
      <c r="AG297" s="80"/>
      <c r="AH297" s="80"/>
      <c r="AI297" s="80"/>
    </row>
    <row r="298" spans="1:35" ht="15.75" customHeight="1" x14ac:dyDescent="0.2">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c r="AC298" s="80"/>
      <c r="AD298" s="80"/>
      <c r="AE298" s="80"/>
      <c r="AF298" s="80"/>
      <c r="AG298" s="80"/>
      <c r="AH298" s="80"/>
      <c r="AI298" s="80"/>
    </row>
    <row r="299" spans="1:35" ht="15.75" customHeight="1" x14ac:dyDescent="0.2">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c r="AC299" s="80"/>
      <c r="AD299" s="80"/>
      <c r="AE299" s="80"/>
      <c r="AF299" s="80"/>
      <c r="AG299" s="80"/>
      <c r="AH299" s="80"/>
      <c r="AI299" s="80"/>
    </row>
    <row r="300" spans="1:35" ht="15.75" customHeight="1" x14ac:dyDescent="0.2">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c r="AC300" s="80"/>
      <c r="AD300" s="80"/>
      <c r="AE300" s="80"/>
      <c r="AF300" s="80"/>
      <c r="AG300" s="80"/>
      <c r="AH300" s="80"/>
      <c r="AI300" s="80"/>
    </row>
    <row r="301" spans="1:35" ht="15.75" customHeight="1" x14ac:dyDescent="0.2">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c r="AC301" s="80"/>
      <c r="AD301" s="80"/>
      <c r="AE301" s="80"/>
      <c r="AF301" s="80"/>
      <c r="AG301" s="80"/>
      <c r="AH301" s="80"/>
      <c r="AI301" s="80"/>
    </row>
    <row r="302" spans="1:35" ht="15.75" customHeight="1" x14ac:dyDescent="0.2">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c r="AC302" s="80"/>
      <c r="AD302" s="80"/>
      <c r="AE302" s="80"/>
      <c r="AF302" s="80"/>
      <c r="AG302" s="80"/>
      <c r="AH302" s="80"/>
      <c r="AI302" s="80"/>
    </row>
    <row r="303" spans="1:35" ht="15.75" customHeight="1" x14ac:dyDescent="0.2">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c r="AC303" s="80"/>
      <c r="AD303" s="80"/>
      <c r="AE303" s="80"/>
      <c r="AF303" s="80"/>
      <c r="AG303" s="80"/>
      <c r="AH303" s="80"/>
      <c r="AI303" s="80"/>
    </row>
    <row r="304" spans="1:35" ht="15.75" customHeight="1" x14ac:dyDescent="0.2">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c r="AC304" s="80"/>
      <c r="AD304" s="80"/>
      <c r="AE304" s="80"/>
      <c r="AF304" s="80"/>
      <c r="AG304" s="80"/>
      <c r="AH304" s="80"/>
      <c r="AI304" s="80"/>
    </row>
    <row r="305" spans="1:35" ht="15.75" customHeight="1" x14ac:dyDescent="0.2">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c r="AC305" s="80"/>
      <c r="AD305" s="80"/>
      <c r="AE305" s="80"/>
      <c r="AF305" s="80"/>
      <c r="AG305" s="80"/>
      <c r="AH305" s="80"/>
      <c r="AI305" s="80"/>
    </row>
    <row r="306" spans="1:35" ht="15.75" customHeight="1" x14ac:dyDescent="0.2">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c r="AC306" s="80"/>
      <c r="AD306" s="80"/>
      <c r="AE306" s="80"/>
      <c r="AF306" s="80"/>
      <c r="AG306" s="80"/>
      <c r="AH306" s="80"/>
      <c r="AI306" s="80"/>
    </row>
    <row r="307" spans="1:35" ht="15.75" customHeight="1" x14ac:dyDescent="0.2">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c r="AC307" s="80"/>
      <c r="AD307" s="80"/>
      <c r="AE307" s="80"/>
      <c r="AF307" s="80"/>
      <c r="AG307" s="80"/>
      <c r="AH307" s="80"/>
      <c r="AI307" s="80"/>
    </row>
    <row r="308" spans="1:35" ht="15.75" customHeight="1" x14ac:dyDescent="0.2">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c r="AC308" s="80"/>
      <c r="AD308" s="80"/>
      <c r="AE308" s="80"/>
      <c r="AF308" s="80"/>
      <c r="AG308" s="80"/>
      <c r="AH308" s="80"/>
      <c r="AI308" s="80"/>
    </row>
    <row r="309" spans="1:35" ht="15.75" customHeight="1" x14ac:dyDescent="0.2">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c r="AC309" s="80"/>
      <c r="AD309" s="80"/>
      <c r="AE309" s="80"/>
      <c r="AF309" s="80"/>
      <c r="AG309" s="80"/>
      <c r="AH309" s="80"/>
      <c r="AI309" s="80"/>
    </row>
    <row r="310" spans="1:35" ht="15.75" customHeight="1" x14ac:dyDescent="0.2">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c r="AC310" s="80"/>
      <c r="AD310" s="80"/>
      <c r="AE310" s="80"/>
      <c r="AF310" s="80"/>
      <c r="AG310" s="80"/>
      <c r="AH310" s="80"/>
      <c r="AI310" s="80"/>
    </row>
    <row r="311" spans="1:35" ht="15.75" customHeight="1" x14ac:dyDescent="0.2">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c r="AC311" s="80"/>
      <c r="AD311" s="80"/>
      <c r="AE311" s="80"/>
      <c r="AF311" s="80"/>
      <c r="AG311" s="80"/>
      <c r="AH311" s="80"/>
      <c r="AI311" s="80"/>
    </row>
    <row r="312" spans="1:35" ht="15.75" customHeight="1" x14ac:dyDescent="0.2">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c r="AC312" s="80"/>
      <c r="AD312" s="80"/>
      <c r="AE312" s="80"/>
      <c r="AF312" s="80"/>
      <c r="AG312" s="80"/>
      <c r="AH312" s="80"/>
      <c r="AI312" s="80"/>
    </row>
    <row r="313" spans="1:35" ht="15.75" customHeight="1" x14ac:dyDescent="0.2">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c r="AC313" s="80"/>
      <c r="AD313" s="80"/>
      <c r="AE313" s="80"/>
      <c r="AF313" s="80"/>
      <c r="AG313" s="80"/>
      <c r="AH313" s="80"/>
      <c r="AI313" s="80"/>
    </row>
    <row r="314" spans="1:35" ht="15.75" customHeight="1" x14ac:dyDescent="0.2">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c r="AC314" s="80"/>
      <c r="AD314" s="80"/>
      <c r="AE314" s="80"/>
      <c r="AF314" s="80"/>
      <c r="AG314" s="80"/>
      <c r="AH314" s="80"/>
      <c r="AI314" s="80"/>
    </row>
    <row r="315" spans="1:35" ht="15.75" customHeight="1" x14ac:dyDescent="0.2">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c r="AC315" s="80"/>
      <c r="AD315" s="80"/>
      <c r="AE315" s="80"/>
      <c r="AF315" s="80"/>
      <c r="AG315" s="80"/>
      <c r="AH315" s="80"/>
      <c r="AI315" s="80"/>
    </row>
    <row r="316" spans="1:35" ht="15.75" customHeight="1" x14ac:dyDescent="0.2">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c r="AC316" s="80"/>
      <c r="AD316" s="80"/>
      <c r="AE316" s="80"/>
      <c r="AF316" s="80"/>
      <c r="AG316" s="80"/>
      <c r="AH316" s="80"/>
      <c r="AI316" s="80"/>
    </row>
    <row r="317" spans="1:35" ht="15.75" customHeight="1" x14ac:dyDescent="0.2">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c r="AC317" s="80"/>
      <c r="AD317" s="80"/>
      <c r="AE317" s="80"/>
      <c r="AF317" s="80"/>
      <c r="AG317" s="80"/>
      <c r="AH317" s="80"/>
      <c r="AI317" s="80"/>
    </row>
    <row r="318" spans="1:35" ht="15.75" customHeight="1" x14ac:dyDescent="0.2">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c r="AB318" s="80"/>
      <c r="AC318" s="80"/>
      <c r="AD318" s="80"/>
      <c r="AE318" s="80"/>
      <c r="AF318" s="80"/>
      <c r="AG318" s="80"/>
      <c r="AH318" s="80"/>
      <c r="AI318" s="80"/>
    </row>
    <row r="319" spans="1:35" ht="15.75" customHeight="1" x14ac:dyDescent="0.2">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c r="AC319" s="80"/>
      <c r="AD319" s="80"/>
      <c r="AE319" s="80"/>
      <c r="AF319" s="80"/>
      <c r="AG319" s="80"/>
      <c r="AH319" s="80"/>
      <c r="AI319" s="80"/>
    </row>
    <row r="320" spans="1:35" ht="15.75" customHeight="1" x14ac:dyDescent="0.2">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c r="AC320" s="80"/>
      <c r="AD320" s="80"/>
      <c r="AE320" s="80"/>
      <c r="AF320" s="80"/>
      <c r="AG320" s="80"/>
      <c r="AH320" s="80"/>
      <c r="AI320" s="80"/>
    </row>
    <row r="321" spans="1:35" ht="15.75" customHeight="1" x14ac:dyDescent="0.2">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c r="AC321" s="80"/>
      <c r="AD321" s="80"/>
      <c r="AE321" s="80"/>
      <c r="AF321" s="80"/>
      <c r="AG321" s="80"/>
      <c r="AH321" s="80"/>
      <c r="AI321" s="80"/>
    </row>
    <row r="322" spans="1:35" ht="15.75" customHeight="1" x14ac:dyDescent="0.2">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c r="AC322" s="80"/>
      <c r="AD322" s="80"/>
      <c r="AE322" s="80"/>
      <c r="AF322" s="80"/>
      <c r="AG322" s="80"/>
      <c r="AH322" s="80"/>
      <c r="AI322" s="80"/>
    </row>
    <row r="323" spans="1:35" ht="15.75" customHeight="1" x14ac:dyDescent="0.2">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c r="AC323" s="80"/>
      <c r="AD323" s="80"/>
      <c r="AE323" s="80"/>
      <c r="AF323" s="80"/>
      <c r="AG323" s="80"/>
      <c r="AH323" s="80"/>
      <c r="AI323" s="80"/>
    </row>
    <row r="324" spans="1:35" ht="15.75" customHeight="1" x14ac:dyDescent="0.2">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c r="AC324" s="80"/>
      <c r="AD324" s="80"/>
      <c r="AE324" s="80"/>
      <c r="AF324" s="80"/>
      <c r="AG324" s="80"/>
      <c r="AH324" s="80"/>
      <c r="AI324" s="80"/>
    </row>
    <row r="325" spans="1:35" ht="15.75" customHeight="1" x14ac:dyDescent="0.2">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c r="AC325" s="80"/>
      <c r="AD325" s="80"/>
      <c r="AE325" s="80"/>
      <c r="AF325" s="80"/>
      <c r="AG325" s="80"/>
      <c r="AH325" s="80"/>
      <c r="AI325" s="80"/>
    </row>
    <row r="326" spans="1:35" ht="15.75" customHeight="1" x14ac:dyDescent="0.2">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c r="AC326" s="80"/>
      <c r="AD326" s="80"/>
      <c r="AE326" s="80"/>
      <c r="AF326" s="80"/>
      <c r="AG326" s="80"/>
      <c r="AH326" s="80"/>
      <c r="AI326" s="80"/>
    </row>
    <row r="327" spans="1:35" ht="15.75" customHeight="1" x14ac:dyDescent="0.2">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c r="AC327" s="80"/>
      <c r="AD327" s="80"/>
      <c r="AE327" s="80"/>
      <c r="AF327" s="80"/>
      <c r="AG327" s="80"/>
      <c r="AH327" s="80"/>
      <c r="AI327" s="80"/>
    </row>
    <row r="328" spans="1:35" ht="15.75" customHeight="1" x14ac:dyDescent="0.2">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c r="AC328" s="80"/>
      <c r="AD328" s="80"/>
      <c r="AE328" s="80"/>
      <c r="AF328" s="80"/>
      <c r="AG328" s="80"/>
      <c r="AH328" s="80"/>
      <c r="AI328" s="80"/>
    </row>
    <row r="329" spans="1:35" ht="15.75" customHeight="1" x14ac:dyDescent="0.2">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c r="AC329" s="80"/>
      <c r="AD329" s="80"/>
      <c r="AE329" s="80"/>
      <c r="AF329" s="80"/>
      <c r="AG329" s="80"/>
      <c r="AH329" s="80"/>
      <c r="AI329" s="80"/>
    </row>
    <row r="330" spans="1:35" ht="15.75" customHeight="1" x14ac:dyDescent="0.2">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c r="AC330" s="80"/>
      <c r="AD330" s="80"/>
      <c r="AE330" s="80"/>
      <c r="AF330" s="80"/>
      <c r="AG330" s="80"/>
      <c r="AH330" s="80"/>
      <c r="AI330" s="80"/>
    </row>
    <row r="331" spans="1:35" ht="15.75" customHeight="1" x14ac:dyDescent="0.2">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c r="AC331" s="80"/>
      <c r="AD331" s="80"/>
      <c r="AE331" s="80"/>
      <c r="AF331" s="80"/>
      <c r="AG331" s="80"/>
      <c r="AH331" s="80"/>
      <c r="AI331" s="80"/>
    </row>
    <row r="332" spans="1:35" ht="15.75" customHeight="1" x14ac:dyDescent="0.2">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c r="AC332" s="80"/>
      <c r="AD332" s="80"/>
      <c r="AE332" s="80"/>
      <c r="AF332" s="80"/>
      <c r="AG332" s="80"/>
      <c r="AH332" s="80"/>
      <c r="AI332" s="80"/>
    </row>
    <row r="333" spans="1:35" ht="15.75" customHeight="1" x14ac:dyDescent="0.2">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c r="AC333" s="80"/>
      <c r="AD333" s="80"/>
      <c r="AE333" s="80"/>
      <c r="AF333" s="80"/>
      <c r="AG333" s="80"/>
      <c r="AH333" s="80"/>
      <c r="AI333" s="80"/>
    </row>
    <row r="334" spans="1:35" ht="15.75" customHeight="1" x14ac:dyDescent="0.2">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c r="AC334" s="80"/>
      <c r="AD334" s="80"/>
      <c r="AE334" s="80"/>
      <c r="AF334" s="80"/>
      <c r="AG334" s="80"/>
      <c r="AH334" s="80"/>
      <c r="AI334" s="80"/>
    </row>
    <row r="335" spans="1:35" ht="15.75" customHeight="1" x14ac:dyDescent="0.2">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c r="AC335" s="80"/>
      <c r="AD335" s="80"/>
      <c r="AE335" s="80"/>
      <c r="AF335" s="80"/>
      <c r="AG335" s="80"/>
      <c r="AH335" s="80"/>
      <c r="AI335" s="80"/>
    </row>
    <row r="336" spans="1:35" ht="15.75" customHeight="1" x14ac:dyDescent="0.2">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c r="AC336" s="80"/>
      <c r="AD336" s="80"/>
      <c r="AE336" s="80"/>
      <c r="AF336" s="80"/>
      <c r="AG336" s="80"/>
      <c r="AH336" s="80"/>
      <c r="AI336" s="80"/>
    </row>
    <row r="337" spans="1:35" ht="15.75" customHeight="1" x14ac:dyDescent="0.2">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c r="AC337" s="80"/>
      <c r="AD337" s="80"/>
      <c r="AE337" s="80"/>
      <c r="AF337" s="80"/>
      <c r="AG337" s="80"/>
      <c r="AH337" s="80"/>
      <c r="AI337" s="80"/>
    </row>
    <row r="338" spans="1:35" ht="15.75" customHeight="1" x14ac:dyDescent="0.2">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c r="AC338" s="80"/>
      <c r="AD338" s="80"/>
      <c r="AE338" s="80"/>
      <c r="AF338" s="80"/>
      <c r="AG338" s="80"/>
      <c r="AH338" s="80"/>
      <c r="AI338" s="80"/>
    </row>
    <row r="339" spans="1:35" ht="15.75" customHeight="1" x14ac:dyDescent="0.2">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c r="AC339" s="80"/>
      <c r="AD339" s="80"/>
      <c r="AE339" s="80"/>
      <c r="AF339" s="80"/>
      <c r="AG339" s="80"/>
      <c r="AH339" s="80"/>
      <c r="AI339" s="80"/>
    </row>
    <row r="340" spans="1:35" ht="15.75" customHeight="1" x14ac:dyDescent="0.2">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c r="AC340" s="80"/>
      <c r="AD340" s="80"/>
      <c r="AE340" s="80"/>
      <c r="AF340" s="80"/>
      <c r="AG340" s="80"/>
      <c r="AH340" s="80"/>
      <c r="AI340" s="80"/>
    </row>
    <row r="341" spans="1:35" ht="15.75" customHeight="1" x14ac:dyDescent="0.2">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c r="AF341" s="80"/>
      <c r="AG341" s="80"/>
      <c r="AH341" s="80"/>
      <c r="AI341" s="80"/>
    </row>
    <row r="342" spans="1:35" ht="15.75" customHeight="1" x14ac:dyDescent="0.2">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c r="AC342" s="80"/>
      <c r="AD342" s="80"/>
      <c r="AE342" s="80"/>
      <c r="AF342" s="80"/>
      <c r="AG342" s="80"/>
      <c r="AH342" s="80"/>
      <c r="AI342" s="80"/>
    </row>
    <row r="343" spans="1:35" ht="15.75" customHeight="1" x14ac:dyDescent="0.2">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c r="AC343" s="80"/>
      <c r="AD343" s="80"/>
      <c r="AE343" s="80"/>
      <c r="AF343" s="80"/>
      <c r="AG343" s="80"/>
      <c r="AH343" s="80"/>
      <c r="AI343" s="80"/>
    </row>
    <row r="344" spans="1:35" ht="15.75" customHeight="1" x14ac:dyDescent="0.2">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c r="AC344" s="80"/>
      <c r="AD344" s="80"/>
      <c r="AE344" s="80"/>
      <c r="AF344" s="80"/>
      <c r="AG344" s="80"/>
      <c r="AH344" s="80"/>
      <c r="AI344" s="80"/>
    </row>
    <row r="345" spans="1:35" ht="15.75" customHeight="1" x14ac:dyDescent="0.2">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c r="AC345" s="80"/>
      <c r="AD345" s="80"/>
      <c r="AE345" s="80"/>
      <c r="AF345" s="80"/>
      <c r="AG345" s="80"/>
      <c r="AH345" s="80"/>
      <c r="AI345" s="80"/>
    </row>
    <row r="346" spans="1:35" ht="15.75" customHeight="1" x14ac:dyDescent="0.2">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c r="AC346" s="80"/>
      <c r="AD346" s="80"/>
      <c r="AE346" s="80"/>
      <c r="AF346" s="80"/>
      <c r="AG346" s="80"/>
      <c r="AH346" s="80"/>
      <c r="AI346" s="80"/>
    </row>
    <row r="347" spans="1:35" ht="15.75" customHeight="1" x14ac:dyDescent="0.2">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c r="AC347" s="80"/>
      <c r="AD347" s="80"/>
      <c r="AE347" s="80"/>
      <c r="AF347" s="80"/>
      <c r="AG347" s="80"/>
      <c r="AH347" s="80"/>
      <c r="AI347" s="80"/>
    </row>
    <row r="348" spans="1:35" ht="15.75" customHeight="1" x14ac:dyDescent="0.2">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c r="AC348" s="80"/>
      <c r="AD348" s="80"/>
      <c r="AE348" s="80"/>
      <c r="AF348" s="80"/>
      <c r="AG348" s="80"/>
      <c r="AH348" s="80"/>
      <c r="AI348" s="80"/>
    </row>
    <row r="349" spans="1:35" ht="15.75" customHeight="1" x14ac:dyDescent="0.2">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c r="AC349" s="80"/>
      <c r="AD349" s="80"/>
      <c r="AE349" s="80"/>
      <c r="AF349" s="80"/>
      <c r="AG349" s="80"/>
      <c r="AH349" s="80"/>
      <c r="AI349" s="80"/>
    </row>
    <row r="350" spans="1:35" ht="15.75" customHeight="1" x14ac:dyDescent="0.2">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c r="AC350" s="80"/>
      <c r="AD350" s="80"/>
      <c r="AE350" s="80"/>
      <c r="AF350" s="80"/>
      <c r="AG350" s="80"/>
      <c r="AH350" s="80"/>
      <c r="AI350" s="80"/>
    </row>
    <row r="351" spans="1:35" ht="15.75" customHeight="1" x14ac:dyDescent="0.2">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c r="AC351" s="80"/>
      <c r="AD351" s="80"/>
      <c r="AE351" s="80"/>
      <c r="AF351" s="80"/>
      <c r="AG351" s="80"/>
      <c r="AH351" s="80"/>
      <c r="AI351" s="80"/>
    </row>
    <row r="352" spans="1:35" ht="15.75" customHeight="1" x14ac:dyDescent="0.2">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c r="AC352" s="80"/>
      <c r="AD352" s="80"/>
      <c r="AE352" s="80"/>
      <c r="AF352" s="80"/>
      <c r="AG352" s="80"/>
      <c r="AH352" s="80"/>
      <c r="AI352" s="80"/>
    </row>
    <row r="353" spans="1:35" ht="15.75" customHeight="1" x14ac:dyDescent="0.2">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c r="AC353" s="80"/>
      <c r="AD353" s="80"/>
      <c r="AE353" s="80"/>
      <c r="AF353" s="80"/>
      <c r="AG353" s="80"/>
      <c r="AH353" s="80"/>
      <c r="AI353" s="80"/>
    </row>
    <row r="354" spans="1:35" ht="15.75" customHeight="1" x14ac:dyDescent="0.2">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c r="AC354" s="80"/>
      <c r="AD354" s="80"/>
      <c r="AE354" s="80"/>
      <c r="AF354" s="80"/>
      <c r="AG354" s="80"/>
      <c r="AH354" s="80"/>
      <c r="AI354" s="80"/>
    </row>
    <row r="355" spans="1:35" ht="15.75" customHeight="1" x14ac:dyDescent="0.2">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c r="AC355" s="80"/>
      <c r="AD355" s="80"/>
      <c r="AE355" s="80"/>
      <c r="AF355" s="80"/>
      <c r="AG355" s="80"/>
      <c r="AH355" s="80"/>
      <c r="AI355" s="80"/>
    </row>
    <row r="356" spans="1:35" ht="15.75" customHeight="1" x14ac:dyDescent="0.2">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c r="AC356" s="80"/>
      <c r="AD356" s="80"/>
      <c r="AE356" s="80"/>
      <c r="AF356" s="80"/>
      <c r="AG356" s="80"/>
      <c r="AH356" s="80"/>
      <c r="AI356" s="80"/>
    </row>
    <row r="357" spans="1:35" ht="15.75" customHeight="1" x14ac:dyDescent="0.2">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c r="AC357" s="80"/>
      <c r="AD357" s="80"/>
      <c r="AE357" s="80"/>
      <c r="AF357" s="80"/>
      <c r="AG357" s="80"/>
      <c r="AH357" s="80"/>
      <c r="AI357" s="80"/>
    </row>
    <row r="358" spans="1:35" ht="15.75" customHeight="1" x14ac:dyDescent="0.2">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c r="AC358" s="80"/>
      <c r="AD358" s="80"/>
      <c r="AE358" s="80"/>
      <c r="AF358" s="80"/>
      <c r="AG358" s="80"/>
      <c r="AH358" s="80"/>
      <c r="AI358" s="80"/>
    </row>
    <row r="359" spans="1:35" ht="15.75" customHeight="1" x14ac:dyDescent="0.2">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c r="AC359" s="80"/>
      <c r="AD359" s="80"/>
      <c r="AE359" s="80"/>
      <c r="AF359" s="80"/>
      <c r="AG359" s="80"/>
      <c r="AH359" s="80"/>
      <c r="AI359" s="80"/>
    </row>
    <row r="360" spans="1:35" ht="15.75" customHeight="1" x14ac:dyDescent="0.2">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c r="AC360" s="80"/>
      <c r="AD360" s="80"/>
      <c r="AE360" s="80"/>
      <c r="AF360" s="80"/>
      <c r="AG360" s="80"/>
      <c r="AH360" s="80"/>
      <c r="AI360" s="80"/>
    </row>
    <row r="361" spans="1:35" ht="15.75" customHeight="1" x14ac:dyDescent="0.2">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c r="AC361" s="80"/>
      <c r="AD361" s="80"/>
      <c r="AE361" s="80"/>
      <c r="AF361" s="80"/>
      <c r="AG361" s="80"/>
      <c r="AH361" s="80"/>
      <c r="AI361" s="80"/>
    </row>
    <row r="362" spans="1:35" ht="15.75" customHeight="1" x14ac:dyDescent="0.2">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c r="AC362" s="80"/>
      <c r="AD362" s="80"/>
      <c r="AE362" s="80"/>
      <c r="AF362" s="80"/>
      <c r="AG362" s="80"/>
      <c r="AH362" s="80"/>
      <c r="AI362" s="80"/>
    </row>
    <row r="363" spans="1:35" ht="15.75" customHeight="1" x14ac:dyDescent="0.2">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c r="AC363" s="80"/>
      <c r="AD363" s="80"/>
      <c r="AE363" s="80"/>
      <c r="AF363" s="80"/>
      <c r="AG363" s="80"/>
      <c r="AH363" s="80"/>
      <c r="AI363" s="80"/>
    </row>
    <row r="364" spans="1:35" ht="15.75" customHeight="1" x14ac:dyDescent="0.2">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c r="AC364" s="80"/>
      <c r="AD364" s="80"/>
      <c r="AE364" s="80"/>
      <c r="AF364" s="80"/>
      <c r="AG364" s="80"/>
      <c r="AH364" s="80"/>
      <c r="AI364" s="80"/>
    </row>
    <row r="365" spans="1:35" ht="15.75" customHeight="1" x14ac:dyDescent="0.2">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c r="AC365" s="80"/>
      <c r="AD365" s="80"/>
      <c r="AE365" s="80"/>
      <c r="AF365" s="80"/>
      <c r="AG365" s="80"/>
      <c r="AH365" s="80"/>
      <c r="AI365" s="80"/>
    </row>
    <row r="366" spans="1:35" ht="15.75" customHeight="1" x14ac:dyDescent="0.2">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c r="AC366" s="80"/>
      <c r="AD366" s="80"/>
      <c r="AE366" s="80"/>
      <c r="AF366" s="80"/>
      <c r="AG366" s="80"/>
      <c r="AH366" s="80"/>
      <c r="AI366" s="80"/>
    </row>
    <row r="367" spans="1:35" ht="15.75" customHeight="1" x14ac:dyDescent="0.2">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c r="AC367" s="80"/>
      <c r="AD367" s="80"/>
      <c r="AE367" s="80"/>
      <c r="AF367" s="80"/>
      <c r="AG367" s="80"/>
      <c r="AH367" s="80"/>
      <c r="AI367" s="80"/>
    </row>
    <row r="368" spans="1:35" ht="15.75" customHeight="1" x14ac:dyDescent="0.2">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c r="AC368" s="80"/>
      <c r="AD368" s="80"/>
      <c r="AE368" s="80"/>
      <c r="AF368" s="80"/>
      <c r="AG368" s="80"/>
      <c r="AH368" s="80"/>
      <c r="AI368" s="80"/>
    </row>
    <row r="369" spans="1:35" ht="15.75" customHeight="1" x14ac:dyDescent="0.2">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c r="AC369" s="80"/>
      <c r="AD369" s="80"/>
      <c r="AE369" s="80"/>
      <c r="AF369" s="80"/>
      <c r="AG369" s="80"/>
      <c r="AH369" s="80"/>
      <c r="AI369" s="80"/>
    </row>
    <row r="370" spans="1:35" ht="15.75" customHeight="1" x14ac:dyDescent="0.2">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c r="AC370" s="80"/>
      <c r="AD370" s="80"/>
      <c r="AE370" s="80"/>
      <c r="AF370" s="80"/>
      <c r="AG370" s="80"/>
      <c r="AH370" s="80"/>
      <c r="AI370" s="80"/>
    </row>
    <row r="371" spans="1:35" ht="15.75" customHeight="1" x14ac:dyDescent="0.2">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c r="AC371" s="80"/>
      <c r="AD371" s="80"/>
      <c r="AE371" s="80"/>
      <c r="AF371" s="80"/>
      <c r="AG371" s="80"/>
      <c r="AH371" s="80"/>
      <c r="AI371" s="80"/>
    </row>
    <row r="372" spans="1:35" ht="15.75" customHeight="1" x14ac:dyDescent="0.2">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c r="AC372" s="80"/>
      <c r="AD372" s="80"/>
      <c r="AE372" s="80"/>
      <c r="AF372" s="80"/>
      <c r="AG372" s="80"/>
      <c r="AH372" s="80"/>
      <c r="AI372" s="80"/>
    </row>
    <row r="373" spans="1:35" ht="15.75" customHeight="1" x14ac:dyDescent="0.2">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c r="AC373" s="80"/>
      <c r="AD373" s="80"/>
      <c r="AE373" s="80"/>
      <c r="AF373" s="80"/>
      <c r="AG373" s="80"/>
      <c r="AH373" s="80"/>
      <c r="AI373" s="80"/>
    </row>
    <row r="374" spans="1:35" ht="15.75" customHeight="1" x14ac:dyDescent="0.2">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c r="AC374" s="80"/>
      <c r="AD374" s="80"/>
      <c r="AE374" s="80"/>
      <c r="AF374" s="80"/>
      <c r="AG374" s="80"/>
      <c r="AH374" s="80"/>
      <c r="AI374" s="80"/>
    </row>
    <row r="375" spans="1:35" ht="15.75" customHeight="1" x14ac:dyDescent="0.2">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c r="AC375" s="80"/>
      <c r="AD375" s="80"/>
      <c r="AE375" s="80"/>
      <c r="AF375" s="80"/>
      <c r="AG375" s="80"/>
      <c r="AH375" s="80"/>
      <c r="AI375" s="80"/>
    </row>
    <row r="376" spans="1:35" ht="15.75" customHeight="1" x14ac:dyDescent="0.2">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c r="AC376" s="80"/>
      <c r="AD376" s="80"/>
      <c r="AE376" s="80"/>
      <c r="AF376" s="80"/>
      <c r="AG376" s="80"/>
      <c r="AH376" s="80"/>
      <c r="AI376" s="80"/>
    </row>
    <row r="377" spans="1:35" ht="15.75" customHeight="1" x14ac:dyDescent="0.2">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c r="AC377" s="80"/>
      <c r="AD377" s="80"/>
      <c r="AE377" s="80"/>
      <c r="AF377" s="80"/>
      <c r="AG377" s="80"/>
      <c r="AH377" s="80"/>
      <c r="AI377" s="80"/>
    </row>
    <row r="378" spans="1:35" ht="15.75" customHeight="1" x14ac:dyDescent="0.2">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c r="AC378" s="80"/>
      <c r="AD378" s="80"/>
      <c r="AE378" s="80"/>
      <c r="AF378" s="80"/>
      <c r="AG378" s="80"/>
      <c r="AH378" s="80"/>
      <c r="AI378" s="80"/>
    </row>
    <row r="379" spans="1:35" ht="15.75" customHeight="1" x14ac:dyDescent="0.2">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c r="AC379" s="80"/>
      <c r="AD379" s="80"/>
      <c r="AE379" s="80"/>
      <c r="AF379" s="80"/>
      <c r="AG379" s="80"/>
      <c r="AH379" s="80"/>
      <c r="AI379" s="80"/>
    </row>
    <row r="380" spans="1:35" ht="15.75" customHeight="1" x14ac:dyDescent="0.2">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c r="AC380" s="80"/>
      <c r="AD380" s="80"/>
      <c r="AE380" s="80"/>
      <c r="AF380" s="80"/>
      <c r="AG380" s="80"/>
      <c r="AH380" s="80"/>
      <c r="AI380" s="80"/>
    </row>
    <row r="381" spans="1:35" ht="15.75" customHeight="1" x14ac:dyDescent="0.2">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c r="AC381" s="80"/>
      <c r="AD381" s="80"/>
      <c r="AE381" s="80"/>
      <c r="AF381" s="80"/>
      <c r="AG381" s="80"/>
      <c r="AH381" s="80"/>
      <c r="AI381" s="80"/>
    </row>
    <row r="382" spans="1:35" ht="15.75" customHeight="1" x14ac:dyDescent="0.2">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c r="AC382" s="80"/>
      <c r="AD382" s="80"/>
      <c r="AE382" s="80"/>
      <c r="AF382" s="80"/>
      <c r="AG382" s="80"/>
      <c r="AH382" s="80"/>
      <c r="AI382" s="80"/>
    </row>
    <row r="383" spans="1:35" ht="15.75" customHeight="1" x14ac:dyDescent="0.2">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c r="AC383" s="80"/>
      <c r="AD383" s="80"/>
      <c r="AE383" s="80"/>
      <c r="AF383" s="80"/>
      <c r="AG383" s="80"/>
      <c r="AH383" s="80"/>
      <c r="AI383" s="80"/>
    </row>
    <row r="384" spans="1:35" ht="15.75" customHeight="1" x14ac:dyDescent="0.2">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c r="AC384" s="80"/>
      <c r="AD384" s="80"/>
      <c r="AE384" s="80"/>
      <c r="AF384" s="80"/>
      <c r="AG384" s="80"/>
      <c r="AH384" s="80"/>
      <c r="AI384" s="80"/>
    </row>
    <row r="385" spans="1:35" ht="15.75" customHeight="1" x14ac:dyDescent="0.2">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c r="AC385" s="80"/>
      <c r="AD385" s="80"/>
      <c r="AE385" s="80"/>
      <c r="AF385" s="80"/>
      <c r="AG385" s="80"/>
      <c r="AH385" s="80"/>
      <c r="AI385" s="80"/>
    </row>
    <row r="386" spans="1:35" ht="15.75" customHeight="1" x14ac:dyDescent="0.2">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c r="AC386" s="80"/>
      <c r="AD386" s="80"/>
      <c r="AE386" s="80"/>
      <c r="AF386" s="80"/>
      <c r="AG386" s="80"/>
      <c r="AH386" s="80"/>
      <c r="AI386" s="80"/>
    </row>
    <row r="387" spans="1:35" ht="15.75" customHeight="1" x14ac:dyDescent="0.2">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c r="AC387" s="80"/>
      <c r="AD387" s="80"/>
      <c r="AE387" s="80"/>
      <c r="AF387" s="80"/>
      <c r="AG387" s="80"/>
      <c r="AH387" s="80"/>
      <c r="AI387" s="80"/>
    </row>
    <row r="388" spans="1:35" ht="15.75" customHeight="1" x14ac:dyDescent="0.2">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c r="AB388" s="80"/>
      <c r="AC388" s="80"/>
      <c r="AD388" s="80"/>
      <c r="AE388" s="80"/>
      <c r="AF388" s="80"/>
      <c r="AG388" s="80"/>
      <c r="AH388" s="80"/>
      <c r="AI388" s="80"/>
    </row>
    <row r="389" spans="1:35" ht="15.75" customHeight="1" x14ac:dyDescent="0.2">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c r="AC389" s="80"/>
      <c r="AD389" s="80"/>
      <c r="AE389" s="80"/>
      <c r="AF389" s="80"/>
      <c r="AG389" s="80"/>
      <c r="AH389" s="80"/>
      <c r="AI389" s="80"/>
    </row>
    <row r="390" spans="1:35" ht="15.75" customHeight="1" x14ac:dyDescent="0.2">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c r="AA390" s="80"/>
      <c r="AB390" s="80"/>
      <c r="AC390" s="80"/>
      <c r="AD390" s="80"/>
      <c r="AE390" s="80"/>
      <c r="AF390" s="80"/>
      <c r="AG390" s="80"/>
      <c r="AH390" s="80"/>
      <c r="AI390" s="80"/>
    </row>
    <row r="391" spans="1:35" ht="15.75" customHeight="1" x14ac:dyDescent="0.2">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c r="AC391" s="80"/>
      <c r="AD391" s="80"/>
      <c r="AE391" s="80"/>
      <c r="AF391" s="80"/>
      <c r="AG391" s="80"/>
      <c r="AH391" s="80"/>
      <c r="AI391" s="80"/>
    </row>
    <row r="392" spans="1:35" ht="15.75" customHeight="1" x14ac:dyDescent="0.2">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c r="AB392" s="80"/>
      <c r="AC392" s="80"/>
      <c r="AD392" s="80"/>
      <c r="AE392" s="80"/>
      <c r="AF392" s="80"/>
      <c r="AG392" s="80"/>
      <c r="AH392" s="80"/>
      <c r="AI392" s="80"/>
    </row>
    <row r="393" spans="1:35" ht="15.75" customHeight="1" x14ac:dyDescent="0.2">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c r="AC393" s="80"/>
      <c r="AD393" s="80"/>
      <c r="AE393" s="80"/>
      <c r="AF393" s="80"/>
      <c r="AG393" s="80"/>
      <c r="AH393" s="80"/>
      <c r="AI393" s="80"/>
    </row>
    <row r="394" spans="1:35" ht="15.75" customHeight="1" x14ac:dyDescent="0.2">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c r="AA394" s="80"/>
      <c r="AB394" s="80"/>
      <c r="AC394" s="80"/>
      <c r="AD394" s="80"/>
      <c r="AE394" s="80"/>
      <c r="AF394" s="80"/>
      <c r="AG394" s="80"/>
      <c r="AH394" s="80"/>
      <c r="AI394" s="80"/>
    </row>
    <row r="395" spans="1:35" ht="15.75" customHeight="1" x14ac:dyDescent="0.2">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c r="AB395" s="80"/>
      <c r="AC395" s="80"/>
      <c r="AD395" s="80"/>
      <c r="AE395" s="80"/>
      <c r="AF395" s="80"/>
      <c r="AG395" s="80"/>
      <c r="AH395" s="80"/>
      <c r="AI395" s="80"/>
    </row>
    <row r="396" spans="1:35" ht="15.75" customHeight="1" x14ac:dyDescent="0.2">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c r="AB396" s="80"/>
      <c r="AC396" s="80"/>
      <c r="AD396" s="80"/>
      <c r="AE396" s="80"/>
      <c r="AF396" s="80"/>
      <c r="AG396" s="80"/>
      <c r="AH396" s="80"/>
      <c r="AI396" s="80"/>
    </row>
    <row r="397" spans="1:35" ht="15.75" customHeight="1" x14ac:dyDescent="0.2">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c r="AA397" s="80"/>
      <c r="AB397" s="80"/>
      <c r="AC397" s="80"/>
      <c r="AD397" s="80"/>
      <c r="AE397" s="80"/>
      <c r="AF397" s="80"/>
      <c r="AG397" s="80"/>
      <c r="AH397" s="80"/>
      <c r="AI397" s="80"/>
    </row>
    <row r="398" spans="1:35" ht="15.75" customHeight="1" x14ac:dyDescent="0.2">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c r="AB398" s="80"/>
      <c r="AC398" s="80"/>
      <c r="AD398" s="80"/>
      <c r="AE398" s="80"/>
      <c r="AF398" s="80"/>
      <c r="AG398" s="80"/>
      <c r="AH398" s="80"/>
      <c r="AI398" s="80"/>
    </row>
    <row r="399" spans="1:35" ht="15.75" customHeight="1" x14ac:dyDescent="0.2">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c r="AB399" s="80"/>
      <c r="AC399" s="80"/>
      <c r="AD399" s="80"/>
      <c r="AE399" s="80"/>
      <c r="AF399" s="80"/>
      <c r="AG399" s="80"/>
      <c r="AH399" s="80"/>
      <c r="AI399" s="80"/>
    </row>
    <row r="400" spans="1:35" ht="15.75" customHeight="1" x14ac:dyDescent="0.2">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c r="AB400" s="80"/>
      <c r="AC400" s="80"/>
      <c r="AD400" s="80"/>
      <c r="AE400" s="80"/>
      <c r="AF400" s="80"/>
      <c r="AG400" s="80"/>
      <c r="AH400" s="80"/>
      <c r="AI400" s="80"/>
    </row>
    <row r="401" spans="1:35" ht="15.75" customHeight="1" x14ac:dyDescent="0.2">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c r="AB401" s="80"/>
      <c r="AC401" s="80"/>
      <c r="AD401" s="80"/>
      <c r="AE401" s="80"/>
      <c r="AF401" s="80"/>
      <c r="AG401" s="80"/>
      <c r="AH401" s="80"/>
      <c r="AI401" s="80"/>
    </row>
    <row r="402" spans="1:35" ht="15.75" customHeight="1" x14ac:dyDescent="0.2">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c r="AB402" s="80"/>
      <c r="AC402" s="80"/>
      <c r="AD402" s="80"/>
      <c r="AE402" s="80"/>
      <c r="AF402" s="80"/>
      <c r="AG402" s="80"/>
      <c r="AH402" s="80"/>
      <c r="AI402" s="80"/>
    </row>
    <row r="403" spans="1:35" ht="15.75" customHeight="1" x14ac:dyDescent="0.2">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c r="AB403" s="80"/>
      <c r="AC403" s="80"/>
      <c r="AD403" s="80"/>
      <c r="AE403" s="80"/>
      <c r="AF403" s="80"/>
      <c r="AG403" s="80"/>
      <c r="AH403" s="80"/>
      <c r="AI403" s="80"/>
    </row>
    <row r="404" spans="1:35" ht="15.75" customHeight="1" x14ac:dyDescent="0.2">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c r="AB404" s="80"/>
      <c r="AC404" s="80"/>
      <c r="AD404" s="80"/>
      <c r="AE404" s="80"/>
      <c r="AF404" s="80"/>
      <c r="AG404" s="80"/>
      <c r="AH404" s="80"/>
      <c r="AI404" s="80"/>
    </row>
    <row r="405" spans="1:35" ht="15.75" customHeight="1" x14ac:dyDescent="0.2">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c r="AA405" s="80"/>
      <c r="AB405" s="80"/>
      <c r="AC405" s="80"/>
      <c r="AD405" s="80"/>
      <c r="AE405" s="80"/>
      <c r="AF405" s="80"/>
      <c r="AG405" s="80"/>
      <c r="AH405" s="80"/>
      <c r="AI405" s="80"/>
    </row>
    <row r="406" spans="1:35" ht="15.75" customHeight="1" x14ac:dyDescent="0.2">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c r="AB406" s="80"/>
      <c r="AC406" s="80"/>
      <c r="AD406" s="80"/>
      <c r="AE406" s="80"/>
      <c r="AF406" s="80"/>
      <c r="AG406" s="80"/>
      <c r="AH406" s="80"/>
      <c r="AI406" s="80"/>
    </row>
    <row r="407" spans="1:35" ht="15.75" customHeight="1" x14ac:dyDescent="0.2">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c r="AC407" s="80"/>
      <c r="AD407" s="80"/>
      <c r="AE407" s="80"/>
      <c r="AF407" s="80"/>
      <c r="AG407" s="80"/>
      <c r="AH407" s="80"/>
      <c r="AI407" s="80"/>
    </row>
    <row r="408" spans="1:35" ht="15.75" customHeight="1" x14ac:dyDescent="0.2">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c r="AB408" s="80"/>
      <c r="AC408" s="80"/>
      <c r="AD408" s="80"/>
      <c r="AE408" s="80"/>
      <c r="AF408" s="80"/>
      <c r="AG408" s="80"/>
      <c r="AH408" s="80"/>
      <c r="AI408" s="80"/>
    </row>
    <row r="409" spans="1:35" ht="15.75" customHeight="1" x14ac:dyDescent="0.2">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c r="AB409" s="80"/>
      <c r="AC409" s="80"/>
      <c r="AD409" s="80"/>
      <c r="AE409" s="80"/>
      <c r="AF409" s="80"/>
      <c r="AG409" s="80"/>
      <c r="AH409" s="80"/>
      <c r="AI409" s="80"/>
    </row>
    <row r="410" spans="1:35" ht="15.75" customHeight="1" x14ac:dyDescent="0.2">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c r="AA410" s="80"/>
      <c r="AB410" s="80"/>
      <c r="AC410" s="80"/>
      <c r="AD410" s="80"/>
      <c r="AE410" s="80"/>
      <c r="AF410" s="80"/>
      <c r="AG410" s="80"/>
      <c r="AH410" s="80"/>
      <c r="AI410" s="80"/>
    </row>
    <row r="411" spans="1:35" ht="15.75" customHeight="1" x14ac:dyDescent="0.2">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c r="AB411" s="80"/>
      <c r="AC411" s="80"/>
      <c r="AD411" s="80"/>
      <c r="AE411" s="80"/>
      <c r="AF411" s="80"/>
      <c r="AG411" s="80"/>
      <c r="AH411" s="80"/>
      <c r="AI411" s="80"/>
    </row>
    <row r="412" spans="1:35" ht="15.75" customHeight="1" x14ac:dyDescent="0.2">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c r="AB412" s="80"/>
      <c r="AC412" s="80"/>
      <c r="AD412" s="80"/>
      <c r="AE412" s="80"/>
      <c r="AF412" s="80"/>
      <c r="AG412" s="80"/>
      <c r="AH412" s="80"/>
      <c r="AI412" s="80"/>
    </row>
    <row r="413" spans="1:35" ht="15.75" customHeight="1" x14ac:dyDescent="0.2">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c r="AB413" s="80"/>
      <c r="AC413" s="80"/>
      <c r="AD413" s="80"/>
      <c r="AE413" s="80"/>
      <c r="AF413" s="80"/>
      <c r="AG413" s="80"/>
      <c r="AH413" s="80"/>
      <c r="AI413" s="80"/>
    </row>
    <row r="414" spans="1:35" ht="15.75" customHeight="1" x14ac:dyDescent="0.2">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c r="AB414" s="80"/>
      <c r="AC414" s="80"/>
      <c r="AD414" s="80"/>
      <c r="AE414" s="80"/>
      <c r="AF414" s="80"/>
      <c r="AG414" s="80"/>
      <c r="AH414" s="80"/>
      <c r="AI414" s="80"/>
    </row>
    <row r="415" spans="1:35" ht="15.75" customHeight="1" x14ac:dyDescent="0.2">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c r="AB415" s="80"/>
      <c r="AC415" s="80"/>
      <c r="AD415" s="80"/>
      <c r="AE415" s="80"/>
      <c r="AF415" s="80"/>
      <c r="AG415" s="80"/>
      <c r="AH415" s="80"/>
      <c r="AI415" s="80"/>
    </row>
    <row r="416" spans="1:35" ht="15.75" customHeight="1" x14ac:dyDescent="0.2">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c r="AB416" s="80"/>
      <c r="AC416" s="80"/>
      <c r="AD416" s="80"/>
      <c r="AE416" s="80"/>
      <c r="AF416" s="80"/>
      <c r="AG416" s="80"/>
      <c r="AH416" s="80"/>
      <c r="AI416" s="80"/>
    </row>
    <row r="417" spans="1:35" ht="15.75" customHeight="1" x14ac:dyDescent="0.2">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c r="AB417" s="80"/>
      <c r="AC417" s="80"/>
      <c r="AD417" s="80"/>
      <c r="AE417" s="80"/>
      <c r="AF417" s="80"/>
      <c r="AG417" s="80"/>
      <c r="AH417" s="80"/>
      <c r="AI417" s="80"/>
    </row>
    <row r="418" spans="1:35" ht="15.75" customHeight="1" x14ac:dyDescent="0.2">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c r="AB418" s="80"/>
      <c r="AC418" s="80"/>
      <c r="AD418" s="80"/>
      <c r="AE418" s="80"/>
      <c r="AF418" s="80"/>
      <c r="AG418" s="80"/>
      <c r="AH418" s="80"/>
      <c r="AI418" s="80"/>
    </row>
    <row r="419" spans="1:35" ht="15.75" customHeight="1" x14ac:dyDescent="0.2">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c r="AB419" s="80"/>
      <c r="AC419" s="80"/>
      <c r="AD419" s="80"/>
      <c r="AE419" s="80"/>
      <c r="AF419" s="80"/>
      <c r="AG419" s="80"/>
      <c r="AH419" s="80"/>
      <c r="AI419" s="80"/>
    </row>
    <row r="420" spans="1:35" ht="15.75" customHeight="1" x14ac:dyDescent="0.2">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c r="AB420" s="80"/>
      <c r="AC420" s="80"/>
      <c r="AD420" s="80"/>
      <c r="AE420" s="80"/>
      <c r="AF420" s="80"/>
      <c r="AG420" s="80"/>
      <c r="AH420" s="80"/>
      <c r="AI420" s="80"/>
    </row>
    <row r="421" spans="1:35" ht="15.75" customHeight="1" x14ac:dyDescent="0.2">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c r="AB421" s="80"/>
      <c r="AC421" s="80"/>
      <c r="AD421" s="80"/>
      <c r="AE421" s="80"/>
      <c r="AF421" s="80"/>
      <c r="AG421" s="80"/>
      <c r="AH421" s="80"/>
      <c r="AI421" s="80"/>
    </row>
    <row r="422" spans="1:35" ht="15.75" customHeight="1" x14ac:dyDescent="0.2">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c r="AB422" s="80"/>
      <c r="AC422" s="80"/>
      <c r="AD422" s="80"/>
      <c r="AE422" s="80"/>
      <c r="AF422" s="80"/>
      <c r="AG422" s="80"/>
      <c r="AH422" s="80"/>
      <c r="AI422" s="80"/>
    </row>
    <row r="423" spans="1:35" ht="15.75" customHeight="1" x14ac:dyDescent="0.2">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c r="AA423" s="80"/>
      <c r="AB423" s="80"/>
      <c r="AC423" s="80"/>
      <c r="AD423" s="80"/>
      <c r="AE423" s="80"/>
      <c r="AF423" s="80"/>
      <c r="AG423" s="80"/>
      <c r="AH423" s="80"/>
      <c r="AI423" s="80"/>
    </row>
    <row r="424" spans="1:35" ht="15.75" customHeight="1" x14ac:dyDescent="0.2">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c r="AB424" s="80"/>
      <c r="AC424" s="80"/>
      <c r="AD424" s="80"/>
      <c r="AE424" s="80"/>
      <c r="AF424" s="80"/>
      <c r="AG424" s="80"/>
      <c r="AH424" s="80"/>
      <c r="AI424" s="80"/>
    </row>
    <row r="425" spans="1:35" ht="15.75" customHeight="1" x14ac:dyDescent="0.2">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c r="AA425" s="80"/>
      <c r="AB425" s="80"/>
      <c r="AC425" s="80"/>
      <c r="AD425" s="80"/>
      <c r="AE425" s="80"/>
      <c r="AF425" s="80"/>
      <c r="AG425" s="80"/>
      <c r="AH425" s="80"/>
      <c r="AI425" s="80"/>
    </row>
    <row r="426" spans="1:35" ht="15.75" customHeight="1" x14ac:dyDescent="0.2">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c r="AB426" s="80"/>
      <c r="AC426" s="80"/>
      <c r="AD426" s="80"/>
      <c r="AE426" s="80"/>
      <c r="AF426" s="80"/>
      <c r="AG426" s="80"/>
      <c r="AH426" s="80"/>
      <c r="AI426" s="80"/>
    </row>
    <row r="427" spans="1:35" ht="15.75" customHeight="1" x14ac:dyDescent="0.2">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c r="AB427" s="80"/>
      <c r="AC427" s="80"/>
      <c r="AD427" s="80"/>
      <c r="AE427" s="80"/>
      <c r="AF427" s="80"/>
      <c r="AG427" s="80"/>
      <c r="AH427" s="80"/>
      <c r="AI427" s="80"/>
    </row>
    <row r="428" spans="1:35" ht="15.75" customHeight="1" x14ac:dyDescent="0.2">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c r="AB428" s="80"/>
      <c r="AC428" s="80"/>
      <c r="AD428" s="80"/>
      <c r="AE428" s="80"/>
      <c r="AF428" s="80"/>
      <c r="AG428" s="80"/>
      <c r="AH428" s="80"/>
      <c r="AI428" s="80"/>
    </row>
    <row r="429" spans="1:35" ht="15.75" customHeight="1" x14ac:dyDescent="0.2">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c r="AA429" s="80"/>
      <c r="AB429" s="80"/>
      <c r="AC429" s="80"/>
      <c r="AD429" s="80"/>
      <c r="AE429" s="80"/>
      <c r="AF429" s="80"/>
      <c r="AG429" s="80"/>
      <c r="AH429" s="80"/>
      <c r="AI429" s="80"/>
    </row>
    <row r="430" spans="1:35" ht="15.75" customHeight="1" x14ac:dyDescent="0.2">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c r="AA430" s="80"/>
      <c r="AB430" s="80"/>
      <c r="AC430" s="80"/>
      <c r="AD430" s="80"/>
      <c r="AE430" s="80"/>
      <c r="AF430" s="80"/>
      <c r="AG430" s="80"/>
      <c r="AH430" s="80"/>
      <c r="AI430" s="80"/>
    </row>
    <row r="431" spans="1:35" ht="15.75" customHeight="1" x14ac:dyDescent="0.2">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c r="AB431" s="80"/>
      <c r="AC431" s="80"/>
      <c r="AD431" s="80"/>
      <c r="AE431" s="80"/>
      <c r="AF431" s="80"/>
      <c r="AG431" s="80"/>
      <c r="AH431" s="80"/>
      <c r="AI431" s="80"/>
    </row>
    <row r="432" spans="1:35" ht="15.75" customHeight="1" x14ac:dyDescent="0.2">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c r="AB432" s="80"/>
      <c r="AC432" s="80"/>
      <c r="AD432" s="80"/>
      <c r="AE432" s="80"/>
      <c r="AF432" s="80"/>
      <c r="AG432" s="80"/>
      <c r="AH432" s="80"/>
      <c r="AI432" s="80"/>
    </row>
    <row r="433" spans="1:35" ht="15.75" customHeight="1" x14ac:dyDescent="0.2">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c r="AB433" s="80"/>
      <c r="AC433" s="80"/>
      <c r="AD433" s="80"/>
      <c r="AE433" s="80"/>
      <c r="AF433" s="80"/>
      <c r="AG433" s="80"/>
      <c r="AH433" s="80"/>
      <c r="AI433" s="80"/>
    </row>
    <row r="434" spans="1:35" ht="15.75" customHeight="1" x14ac:dyDescent="0.2">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c r="AB434" s="80"/>
      <c r="AC434" s="80"/>
      <c r="AD434" s="80"/>
      <c r="AE434" s="80"/>
      <c r="AF434" s="80"/>
      <c r="AG434" s="80"/>
      <c r="AH434" s="80"/>
      <c r="AI434" s="80"/>
    </row>
    <row r="435" spans="1:35" ht="15.75" customHeight="1" x14ac:dyDescent="0.2">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c r="AB435" s="80"/>
      <c r="AC435" s="80"/>
      <c r="AD435" s="80"/>
      <c r="AE435" s="80"/>
      <c r="AF435" s="80"/>
      <c r="AG435" s="80"/>
      <c r="AH435" s="80"/>
      <c r="AI435" s="80"/>
    </row>
    <row r="436" spans="1:35" ht="15.75" customHeight="1" x14ac:dyDescent="0.2">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c r="AB436" s="80"/>
      <c r="AC436" s="80"/>
      <c r="AD436" s="80"/>
      <c r="AE436" s="80"/>
      <c r="AF436" s="80"/>
      <c r="AG436" s="80"/>
      <c r="AH436" s="80"/>
      <c r="AI436" s="80"/>
    </row>
    <row r="437" spans="1:35" ht="15.75" customHeight="1" x14ac:dyDescent="0.2">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c r="AB437" s="80"/>
      <c r="AC437" s="80"/>
      <c r="AD437" s="80"/>
      <c r="AE437" s="80"/>
      <c r="AF437" s="80"/>
      <c r="AG437" s="80"/>
      <c r="AH437" s="80"/>
      <c r="AI437" s="80"/>
    </row>
    <row r="438" spans="1:35" ht="15.75" customHeight="1" x14ac:dyDescent="0.2">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c r="AB438" s="80"/>
      <c r="AC438" s="80"/>
      <c r="AD438" s="80"/>
      <c r="AE438" s="80"/>
      <c r="AF438" s="80"/>
      <c r="AG438" s="80"/>
      <c r="AH438" s="80"/>
      <c r="AI438" s="80"/>
    </row>
    <row r="439" spans="1:35" ht="15.75" customHeight="1" x14ac:dyDescent="0.2">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c r="AB439" s="80"/>
      <c r="AC439" s="80"/>
      <c r="AD439" s="80"/>
      <c r="AE439" s="80"/>
      <c r="AF439" s="80"/>
      <c r="AG439" s="80"/>
      <c r="AH439" s="80"/>
      <c r="AI439" s="80"/>
    </row>
    <row r="440" spans="1:35" ht="15.75" customHeight="1" x14ac:dyDescent="0.2">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c r="AB440" s="80"/>
      <c r="AC440" s="80"/>
      <c r="AD440" s="80"/>
      <c r="AE440" s="80"/>
      <c r="AF440" s="80"/>
      <c r="AG440" s="80"/>
      <c r="AH440" s="80"/>
      <c r="AI440" s="80"/>
    </row>
    <row r="441" spans="1:35" ht="15.75" customHeight="1" x14ac:dyDescent="0.2">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c r="AA441" s="80"/>
      <c r="AB441" s="80"/>
      <c r="AC441" s="80"/>
      <c r="AD441" s="80"/>
      <c r="AE441" s="80"/>
      <c r="AF441" s="80"/>
      <c r="AG441" s="80"/>
      <c r="AH441" s="80"/>
      <c r="AI441" s="80"/>
    </row>
    <row r="442" spans="1:35" ht="15.75" customHeight="1" x14ac:dyDescent="0.2">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c r="AB442" s="80"/>
      <c r="AC442" s="80"/>
      <c r="AD442" s="80"/>
      <c r="AE442" s="80"/>
      <c r="AF442" s="80"/>
      <c r="AG442" s="80"/>
      <c r="AH442" s="80"/>
      <c r="AI442" s="80"/>
    </row>
    <row r="443" spans="1:35" ht="15.75" customHeight="1" x14ac:dyDescent="0.2">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c r="AB443" s="80"/>
      <c r="AC443" s="80"/>
      <c r="AD443" s="80"/>
      <c r="AE443" s="80"/>
      <c r="AF443" s="80"/>
      <c r="AG443" s="80"/>
      <c r="AH443" s="80"/>
      <c r="AI443" s="80"/>
    </row>
    <row r="444" spans="1:35" ht="15.75" customHeight="1" x14ac:dyDescent="0.2">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c r="AB444" s="80"/>
      <c r="AC444" s="80"/>
      <c r="AD444" s="80"/>
      <c r="AE444" s="80"/>
      <c r="AF444" s="80"/>
      <c r="AG444" s="80"/>
      <c r="AH444" s="80"/>
      <c r="AI444" s="80"/>
    </row>
    <row r="445" spans="1:35" ht="15.75" customHeight="1" x14ac:dyDescent="0.2">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c r="AB445" s="80"/>
      <c r="AC445" s="80"/>
      <c r="AD445" s="80"/>
      <c r="AE445" s="80"/>
      <c r="AF445" s="80"/>
      <c r="AG445" s="80"/>
      <c r="AH445" s="80"/>
      <c r="AI445" s="80"/>
    </row>
    <row r="446" spans="1:35" ht="15.75" customHeight="1" x14ac:dyDescent="0.2">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c r="AB446" s="80"/>
      <c r="AC446" s="80"/>
      <c r="AD446" s="80"/>
      <c r="AE446" s="80"/>
      <c r="AF446" s="80"/>
      <c r="AG446" s="80"/>
      <c r="AH446" s="80"/>
      <c r="AI446" s="80"/>
    </row>
    <row r="447" spans="1:35" ht="15.75" customHeight="1" x14ac:dyDescent="0.2">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c r="AB447" s="80"/>
      <c r="AC447" s="80"/>
      <c r="AD447" s="80"/>
      <c r="AE447" s="80"/>
      <c r="AF447" s="80"/>
      <c r="AG447" s="80"/>
      <c r="AH447" s="80"/>
      <c r="AI447" s="80"/>
    </row>
    <row r="448" spans="1:35" ht="15.75" customHeight="1" x14ac:dyDescent="0.2">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c r="AB448" s="80"/>
      <c r="AC448" s="80"/>
      <c r="AD448" s="80"/>
      <c r="AE448" s="80"/>
      <c r="AF448" s="80"/>
      <c r="AG448" s="80"/>
      <c r="AH448" s="80"/>
      <c r="AI448" s="80"/>
    </row>
    <row r="449" spans="1:35" ht="15.75" customHeight="1" x14ac:dyDescent="0.2">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c r="AB449" s="80"/>
      <c r="AC449" s="80"/>
      <c r="AD449" s="80"/>
      <c r="AE449" s="80"/>
      <c r="AF449" s="80"/>
      <c r="AG449" s="80"/>
      <c r="AH449" s="80"/>
      <c r="AI449" s="80"/>
    </row>
    <row r="450" spans="1:35" ht="15.75" customHeight="1" x14ac:dyDescent="0.2">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c r="AA450" s="80"/>
      <c r="AB450" s="80"/>
      <c r="AC450" s="80"/>
      <c r="AD450" s="80"/>
      <c r="AE450" s="80"/>
      <c r="AF450" s="80"/>
      <c r="AG450" s="80"/>
      <c r="AH450" s="80"/>
      <c r="AI450" s="80"/>
    </row>
    <row r="451" spans="1:35" ht="15.75" customHeight="1" x14ac:dyDescent="0.2">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c r="AA451" s="80"/>
      <c r="AB451" s="80"/>
      <c r="AC451" s="80"/>
      <c r="AD451" s="80"/>
      <c r="AE451" s="80"/>
      <c r="AF451" s="80"/>
      <c r="AG451" s="80"/>
      <c r="AH451" s="80"/>
      <c r="AI451" s="80"/>
    </row>
    <row r="452" spans="1:35" ht="15.75" customHeight="1" x14ac:dyDescent="0.2">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c r="AA452" s="80"/>
      <c r="AB452" s="80"/>
      <c r="AC452" s="80"/>
      <c r="AD452" s="80"/>
      <c r="AE452" s="80"/>
      <c r="AF452" s="80"/>
      <c r="AG452" s="80"/>
      <c r="AH452" s="80"/>
      <c r="AI452" s="80"/>
    </row>
    <row r="453" spans="1:35" ht="15.75" customHeight="1" x14ac:dyDescent="0.2">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c r="AA453" s="80"/>
      <c r="AB453" s="80"/>
      <c r="AC453" s="80"/>
      <c r="AD453" s="80"/>
      <c r="AE453" s="80"/>
      <c r="AF453" s="80"/>
      <c r="AG453" s="80"/>
      <c r="AH453" s="80"/>
      <c r="AI453" s="80"/>
    </row>
    <row r="454" spans="1:35" ht="15.75" customHeight="1" x14ac:dyDescent="0.2">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c r="AB454" s="80"/>
      <c r="AC454" s="80"/>
      <c r="AD454" s="80"/>
      <c r="AE454" s="80"/>
      <c r="AF454" s="80"/>
      <c r="AG454" s="80"/>
      <c r="AH454" s="80"/>
      <c r="AI454" s="80"/>
    </row>
    <row r="455" spans="1:35" ht="15.75" customHeight="1" x14ac:dyDescent="0.2">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c r="AB455" s="80"/>
      <c r="AC455" s="80"/>
      <c r="AD455" s="80"/>
      <c r="AE455" s="80"/>
      <c r="AF455" s="80"/>
      <c r="AG455" s="80"/>
      <c r="AH455" s="80"/>
      <c r="AI455" s="80"/>
    </row>
    <row r="456" spans="1:35" ht="15.75" customHeight="1" x14ac:dyDescent="0.2">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c r="AA456" s="80"/>
      <c r="AB456" s="80"/>
      <c r="AC456" s="80"/>
      <c r="AD456" s="80"/>
      <c r="AE456" s="80"/>
      <c r="AF456" s="80"/>
      <c r="AG456" s="80"/>
      <c r="AH456" s="80"/>
      <c r="AI456" s="80"/>
    </row>
    <row r="457" spans="1:35" ht="15.75" customHeight="1" x14ac:dyDescent="0.2">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c r="AA457" s="80"/>
      <c r="AB457" s="80"/>
      <c r="AC457" s="80"/>
      <c r="AD457" s="80"/>
      <c r="AE457" s="80"/>
      <c r="AF457" s="80"/>
      <c r="AG457" s="80"/>
      <c r="AH457" s="80"/>
      <c r="AI457" s="80"/>
    </row>
    <row r="458" spans="1:35" ht="15.75" customHeight="1" x14ac:dyDescent="0.2">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c r="AA458" s="80"/>
      <c r="AB458" s="80"/>
      <c r="AC458" s="80"/>
      <c r="AD458" s="80"/>
      <c r="AE458" s="80"/>
      <c r="AF458" s="80"/>
      <c r="AG458" s="80"/>
      <c r="AH458" s="80"/>
      <c r="AI458" s="80"/>
    </row>
    <row r="459" spans="1:35" ht="15.75" customHeight="1" x14ac:dyDescent="0.2">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c r="AA459" s="80"/>
      <c r="AB459" s="80"/>
      <c r="AC459" s="80"/>
      <c r="AD459" s="80"/>
      <c r="AE459" s="80"/>
      <c r="AF459" s="80"/>
      <c r="AG459" s="80"/>
      <c r="AH459" s="80"/>
      <c r="AI459" s="80"/>
    </row>
    <row r="460" spans="1:35" ht="15.75" customHeight="1" x14ac:dyDescent="0.2">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c r="AA460" s="80"/>
      <c r="AB460" s="80"/>
      <c r="AC460" s="80"/>
      <c r="AD460" s="80"/>
      <c r="AE460" s="80"/>
      <c r="AF460" s="80"/>
      <c r="AG460" s="80"/>
      <c r="AH460" s="80"/>
      <c r="AI460" s="80"/>
    </row>
    <row r="461" spans="1:35" ht="15.75" customHeight="1" x14ac:dyDescent="0.2">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c r="AA461" s="80"/>
      <c r="AB461" s="80"/>
      <c r="AC461" s="80"/>
      <c r="AD461" s="80"/>
      <c r="AE461" s="80"/>
      <c r="AF461" s="80"/>
      <c r="AG461" s="80"/>
      <c r="AH461" s="80"/>
      <c r="AI461" s="80"/>
    </row>
    <row r="462" spans="1:35" ht="15.75" customHeight="1" x14ac:dyDescent="0.2">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c r="AA462" s="80"/>
      <c r="AB462" s="80"/>
      <c r="AC462" s="80"/>
      <c r="AD462" s="80"/>
      <c r="AE462" s="80"/>
      <c r="AF462" s="80"/>
      <c r="AG462" s="80"/>
      <c r="AH462" s="80"/>
      <c r="AI462" s="80"/>
    </row>
    <row r="463" spans="1:35" ht="15.75" customHeight="1" x14ac:dyDescent="0.2">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c r="AA463" s="80"/>
      <c r="AB463" s="80"/>
      <c r="AC463" s="80"/>
      <c r="AD463" s="80"/>
      <c r="AE463" s="80"/>
      <c r="AF463" s="80"/>
      <c r="AG463" s="80"/>
      <c r="AH463" s="80"/>
      <c r="AI463" s="80"/>
    </row>
    <row r="464" spans="1:35" ht="15.75" customHeight="1" x14ac:dyDescent="0.2">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c r="AA464" s="80"/>
      <c r="AB464" s="80"/>
      <c r="AC464" s="80"/>
      <c r="AD464" s="80"/>
      <c r="AE464" s="80"/>
      <c r="AF464" s="80"/>
      <c r="AG464" s="80"/>
      <c r="AH464" s="80"/>
      <c r="AI464" s="80"/>
    </row>
    <row r="465" spans="1:35" ht="15.75" customHeight="1" x14ac:dyDescent="0.2">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c r="AA465" s="80"/>
      <c r="AB465" s="80"/>
      <c r="AC465" s="80"/>
      <c r="AD465" s="80"/>
      <c r="AE465" s="80"/>
      <c r="AF465" s="80"/>
      <c r="AG465" s="80"/>
      <c r="AH465" s="80"/>
      <c r="AI465" s="80"/>
    </row>
    <row r="466" spans="1:35" ht="15.75" customHeight="1" x14ac:dyDescent="0.2">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c r="AA466" s="80"/>
      <c r="AB466" s="80"/>
      <c r="AC466" s="80"/>
      <c r="AD466" s="80"/>
      <c r="AE466" s="80"/>
      <c r="AF466" s="80"/>
      <c r="AG466" s="80"/>
      <c r="AH466" s="80"/>
      <c r="AI466" s="80"/>
    </row>
    <row r="467" spans="1:35" ht="15.75" customHeight="1" x14ac:dyDescent="0.2">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c r="AA467" s="80"/>
      <c r="AB467" s="80"/>
      <c r="AC467" s="80"/>
      <c r="AD467" s="80"/>
      <c r="AE467" s="80"/>
      <c r="AF467" s="80"/>
      <c r="AG467" s="80"/>
      <c r="AH467" s="80"/>
      <c r="AI467" s="80"/>
    </row>
    <row r="468" spans="1:35" ht="15.75" customHeight="1" x14ac:dyDescent="0.2">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c r="AA468" s="80"/>
      <c r="AB468" s="80"/>
      <c r="AC468" s="80"/>
      <c r="AD468" s="80"/>
      <c r="AE468" s="80"/>
      <c r="AF468" s="80"/>
      <c r="AG468" s="80"/>
      <c r="AH468" s="80"/>
      <c r="AI468" s="80"/>
    </row>
    <row r="469" spans="1:35" ht="15.75" customHeight="1" x14ac:dyDescent="0.2">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c r="AB469" s="80"/>
      <c r="AC469" s="80"/>
      <c r="AD469" s="80"/>
      <c r="AE469" s="80"/>
      <c r="AF469" s="80"/>
      <c r="AG469" s="80"/>
      <c r="AH469" s="80"/>
      <c r="AI469" s="80"/>
    </row>
    <row r="470" spans="1:35" ht="15.75" customHeight="1" x14ac:dyDescent="0.2">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c r="AA470" s="80"/>
      <c r="AB470" s="80"/>
      <c r="AC470" s="80"/>
      <c r="AD470" s="80"/>
      <c r="AE470" s="80"/>
      <c r="AF470" s="80"/>
      <c r="AG470" s="80"/>
      <c r="AH470" s="80"/>
      <c r="AI470" s="80"/>
    </row>
    <row r="471" spans="1:35" ht="15.75" customHeight="1" x14ac:dyDescent="0.2">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c r="AA471" s="80"/>
      <c r="AB471" s="80"/>
      <c r="AC471" s="80"/>
      <c r="AD471" s="80"/>
      <c r="AE471" s="80"/>
      <c r="AF471" s="80"/>
      <c r="AG471" s="80"/>
      <c r="AH471" s="80"/>
      <c r="AI471" s="80"/>
    </row>
    <row r="472" spans="1:35" ht="15.75" customHeight="1" x14ac:dyDescent="0.2">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c r="AA472" s="80"/>
      <c r="AB472" s="80"/>
      <c r="AC472" s="80"/>
      <c r="AD472" s="80"/>
      <c r="AE472" s="80"/>
      <c r="AF472" s="80"/>
      <c r="AG472" s="80"/>
      <c r="AH472" s="80"/>
      <c r="AI472" s="80"/>
    </row>
    <row r="473" spans="1:35" ht="15.75" customHeight="1" x14ac:dyDescent="0.2">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c r="AA473" s="80"/>
      <c r="AB473" s="80"/>
      <c r="AC473" s="80"/>
      <c r="AD473" s="80"/>
      <c r="AE473" s="80"/>
      <c r="AF473" s="80"/>
      <c r="AG473" s="80"/>
      <c r="AH473" s="80"/>
      <c r="AI473" s="80"/>
    </row>
    <row r="474" spans="1:35" ht="15.75" customHeight="1" x14ac:dyDescent="0.2">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c r="AA474" s="80"/>
      <c r="AB474" s="80"/>
      <c r="AC474" s="80"/>
      <c r="AD474" s="80"/>
      <c r="AE474" s="80"/>
      <c r="AF474" s="80"/>
      <c r="AG474" s="80"/>
      <c r="AH474" s="80"/>
      <c r="AI474" s="80"/>
    </row>
    <row r="475" spans="1:35" ht="15.75" customHeight="1" x14ac:dyDescent="0.2">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c r="AA475" s="80"/>
      <c r="AB475" s="80"/>
      <c r="AC475" s="80"/>
      <c r="AD475" s="80"/>
      <c r="AE475" s="80"/>
      <c r="AF475" s="80"/>
      <c r="AG475" s="80"/>
      <c r="AH475" s="80"/>
      <c r="AI475" s="80"/>
    </row>
    <row r="476" spans="1:35" ht="15.75" customHeight="1" x14ac:dyDescent="0.2">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c r="AA476" s="80"/>
      <c r="AB476" s="80"/>
      <c r="AC476" s="80"/>
      <c r="AD476" s="80"/>
      <c r="AE476" s="80"/>
      <c r="AF476" s="80"/>
      <c r="AG476" s="80"/>
      <c r="AH476" s="80"/>
      <c r="AI476" s="80"/>
    </row>
    <row r="477" spans="1:35" ht="15.75" customHeight="1" x14ac:dyDescent="0.2">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c r="AA477" s="80"/>
      <c r="AB477" s="80"/>
      <c r="AC477" s="80"/>
      <c r="AD477" s="80"/>
      <c r="AE477" s="80"/>
      <c r="AF477" s="80"/>
      <c r="AG477" s="80"/>
      <c r="AH477" s="80"/>
      <c r="AI477" s="80"/>
    </row>
    <row r="478" spans="1:35" ht="15.75" customHeight="1" x14ac:dyDescent="0.2">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c r="AA478" s="80"/>
      <c r="AB478" s="80"/>
      <c r="AC478" s="80"/>
      <c r="AD478" s="80"/>
      <c r="AE478" s="80"/>
      <c r="AF478" s="80"/>
      <c r="AG478" s="80"/>
      <c r="AH478" s="80"/>
      <c r="AI478" s="80"/>
    </row>
    <row r="479" spans="1:35" ht="15.75" customHeight="1" x14ac:dyDescent="0.2">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c r="AA479" s="80"/>
      <c r="AB479" s="80"/>
      <c r="AC479" s="80"/>
      <c r="AD479" s="80"/>
      <c r="AE479" s="80"/>
      <c r="AF479" s="80"/>
      <c r="AG479" s="80"/>
      <c r="AH479" s="80"/>
      <c r="AI479" s="80"/>
    </row>
    <row r="480" spans="1:35" ht="15.75" customHeight="1" x14ac:dyDescent="0.2">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c r="AA480" s="80"/>
      <c r="AB480" s="80"/>
      <c r="AC480" s="80"/>
      <c r="AD480" s="80"/>
      <c r="AE480" s="80"/>
      <c r="AF480" s="80"/>
      <c r="AG480" s="80"/>
      <c r="AH480" s="80"/>
      <c r="AI480" s="80"/>
    </row>
    <row r="481" spans="1:35" ht="15.75" customHeight="1" x14ac:dyDescent="0.2">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c r="AA481" s="80"/>
      <c r="AB481" s="80"/>
      <c r="AC481" s="80"/>
      <c r="AD481" s="80"/>
      <c r="AE481" s="80"/>
      <c r="AF481" s="80"/>
      <c r="AG481" s="80"/>
      <c r="AH481" s="80"/>
      <c r="AI481" s="80"/>
    </row>
    <row r="482" spans="1:35" ht="15.75" customHeight="1" x14ac:dyDescent="0.2">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c r="AA482" s="80"/>
      <c r="AB482" s="80"/>
      <c r="AC482" s="80"/>
      <c r="AD482" s="80"/>
      <c r="AE482" s="80"/>
      <c r="AF482" s="80"/>
      <c r="AG482" s="80"/>
      <c r="AH482" s="80"/>
      <c r="AI482" s="80"/>
    </row>
    <row r="483" spans="1:35" ht="15.75" customHeight="1" x14ac:dyDescent="0.2">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c r="AA483" s="80"/>
      <c r="AB483" s="80"/>
      <c r="AC483" s="80"/>
      <c r="AD483" s="80"/>
      <c r="AE483" s="80"/>
      <c r="AF483" s="80"/>
      <c r="AG483" s="80"/>
      <c r="AH483" s="80"/>
      <c r="AI483" s="80"/>
    </row>
    <row r="484" spans="1:35" ht="15.75" customHeight="1" x14ac:dyDescent="0.2">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c r="AA484" s="80"/>
      <c r="AB484" s="80"/>
      <c r="AC484" s="80"/>
      <c r="AD484" s="80"/>
      <c r="AE484" s="80"/>
      <c r="AF484" s="80"/>
      <c r="AG484" s="80"/>
      <c r="AH484" s="80"/>
      <c r="AI484" s="80"/>
    </row>
    <row r="485" spans="1:35" ht="15.75" customHeight="1" x14ac:dyDescent="0.2">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c r="AA485" s="80"/>
      <c r="AB485" s="80"/>
      <c r="AC485" s="80"/>
      <c r="AD485" s="80"/>
      <c r="AE485" s="80"/>
      <c r="AF485" s="80"/>
      <c r="AG485" s="80"/>
      <c r="AH485" s="80"/>
      <c r="AI485" s="80"/>
    </row>
    <row r="486" spans="1:35" ht="15.75" customHeight="1" x14ac:dyDescent="0.2">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c r="AA486" s="80"/>
      <c r="AB486" s="80"/>
      <c r="AC486" s="80"/>
      <c r="AD486" s="80"/>
      <c r="AE486" s="80"/>
      <c r="AF486" s="80"/>
      <c r="AG486" s="80"/>
      <c r="AH486" s="80"/>
      <c r="AI486" s="80"/>
    </row>
    <row r="487" spans="1:35" ht="15.75" customHeight="1" x14ac:dyDescent="0.2">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c r="AA487" s="80"/>
      <c r="AB487" s="80"/>
      <c r="AC487" s="80"/>
      <c r="AD487" s="80"/>
      <c r="AE487" s="80"/>
      <c r="AF487" s="80"/>
      <c r="AG487" s="80"/>
      <c r="AH487" s="80"/>
      <c r="AI487" s="80"/>
    </row>
    <row r="488" spans="1:35" ht="15.75" customHeight="1" x14ac:dyDescent="0.2">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c r="AA488" s="80"/>
      <c r="AB488" s="80"/>
      <c r="AC488" s="80"/>
      <c r="AD488" s="80"/>
      <c r="AE488" s="80"/>
      <c r="AF488" s="80"/>
      <c r="AG488" s="80"/>
      <c r="AH488" s="80"/>
      <c r="AI488" s="80"/>
    </row>
    <row r="489" spans="1:35" ht="15.75" customHeight="1" x14ac:dyDescent="0.2">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c r="AA489" s="80"/>
      <c r="AB489" s="80"/>
      <c r="AC489" s="80"/>
      <c r="AD489" s="80"/>
      <c r="AE489" s="80"/>
      <c r="AF489" s="80"/>
      <c r="AG489" s="80"/>
      <c r="AH489" s="80"/>
      <c r="AI489" s="80"/>
    </row>
    <row r="490" spans="1:35" ht="15.75" customHeight="1" x14ac:dyDescent="0.2">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c r="AA490" s="80"/>
      <c r="AB490" s="80"/>
      <c r="AC490" s="80"/>
      <c r="AD490" s="80"/>
      <c r="AE490" s="80"/>
      <c r="AF490" s="80"/>
      <c r="AG490" s="80"/>
      <c r="AH490" s="80"/>
      <c r="AI490" s="80"/>
    </row>
    <row r="491" spans="1:35" ht="15.75" customHeight="1" x14ac:dyDescent="0.2">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c r="AA491" s="80"/>
      <c r="AB491" s="80"/>
      <c r="AC491" s="80"/>
      <c r="AD491" s="80"/>
      <c r="AE491" s="80"/>
      <c r="AF491" s="80"/>
      <c r="AG491" s="80"/>
      <c r="AH491" s="80"/>
      <c r="AI491" s="80"/>
    </row>
    <row r="492" spans="1:35" ht="15.75" customHeight="1" x14ac:dyDescent="0.2">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c r="AA492" s="80"/>
      <c r="AB492" s="80"/>
      <c r="AC492" s="80"/>
      <c r="AD492" s="80"/>
      <c r="AE492" s="80"/>
      <c r="AF492" s="80"/>
      <c r="AG492" s="80"/>
      <c r="AH492" s="80"/>
      <c r="AI492" s="80"/>
    </row>
    <row r="493" spans="1:35" ht="15.75" customHeight="1" x14ac:dyDescent="0.2">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c r="AA493" s="80"/>
      <c r="AB493" s="80"/>
      <c r="AC493" s="80"/>
      <c r="AD493" s="80"/>
      <c r="AE493" s="80"/>
      <c r="AF493" s="80"/>
      <c r="AG493" s="80"/>
      <c r="AH493" s="80"/>
      <c r="AI493" s="80"/>
    </row>
    <row r="494" spans="1:35" ht="15.75" customHeight="1" x14ac:dyDescent="0.2">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c r="AA494" s="80"/>
      <c r="AB494" s="80"/>
      <c r="AC494" s="80"/>
      <c r="AD494" s="80"/>
      <c r="AE494" s="80"/>
      <c r="AF494" s="80"/>
      <c r="AG494" s="80"/>
      <c r="AH494" s="80"/>
      <c r="AI494" s="80"/>
    </row>
    <row r="495" spans="1:35" ht="15.75" customHeight="1" x14ac:dyDescent="0.2">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c r="AA495" s="80"/>
      <c r="AB495" s="80"/>
      <c r="AC495" s="80"/>
      <c r="AD495" s="80"/>
      <c r="AE495" s="80"/>
      <c r="AF495" s="80"/>
      <c r="AG495" s="80"/>
      <c r="AH495" s="80"/>
      <c r="AI495" s="80"/>
    </row>
    <row r="496" spans="1:35" ht="15.75" customHeight="1" x14ac:dyDescent="0.2">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c r="AA496" s="80"/>
      <c r="AB496" s="80"/>
      <c r="AC496" s="80"/>
      <c r="AD496" s="80"/>
      <c r="AE496" s="80"/>
      <c r="AF496" s="80"/>
      <c r="AG496" s="80"/>
      <c r="AH496" s="80"/>
      <c r="AI496" s="80"/>
    </row>
    <row r="497" spans="1:35" ht="15.75" customHeight="1" x14ac:dyDescent="0.2">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c r="AA497" s="80"/>
      <c r="AB497" s="80"/>
      <c r="AC497" s="80"/>
      <c r="AD497" s="80"/>
      <c r="AE497" s="80"/>
      <c r="AF497" s="80"/>
      <c r="AG497" s="80"/>
      <c r="AH497" s="80"/>
      <c r="AI497" s="80"/>
    </row>
    <row r="498" spans="1:35" ht="15.75" customHeight="1" x14ac:dyDescent="0.2">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c r="AA498" s="80"/>
      <c r="AB498" s="80"/>
      <c r="AC498" s="80"/>
      <c r="AD498" s="80"/>
      <c r="AE498" s="80"/>
      <c r="AF498" s="80"/>
      <c r="AG498" s="80"/>
      <c r="AH498" s="80"/>
      <c r="AI498" s="80"/>
    </row>
    <row r="499" spans="1:35" ht="15.75" customHeight="1" x14ac:dyDescent="0.2">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c r="AA499" s="80"/>
      <c r="AB499" s="80"/>
      <c r="AC499" s="80"/>
      <c r="AD499" s="80"/>
      <c r="AE499" s="80"/>
      <c r="AF499" s="80"/>
      <c r="AG499" s="80"/>
      <c r="AH499" s="80"/>
      <c r="AI499" s="80"/>
    </row>
    <row r="500" spans="1:35" ht="15.75" customHeight="1" x14ac:dyDescent="0.2">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c r="AA500" s="80"/>
      <c r="AB500" s="80"/>
      <c r="AC500" s="80"/>
      <c r="AD500" s="80"/>
      <c r="AE500" s="80"/>
      <c r="AF500" s="80"/>
      <c r="AG500" s="80"/>
      <c r="AH500" s="80"/>
      <c r="AI500" s="80"/>
    </row>
    <row r="501" spans="1:35" ht="15.75" customHeight="1" x14ac:dyDescent="0.2">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c r="AA501" s="80"/>
      <c r="AB501" s="80"/>
      <c r="AC501" s="80"/>
      <c r="AD501" s="80"/>
      <c r="AE501" s="80"/>
      <c r="AF501" s="80"/>
      <c r="AG501" s="80"/>
      <c r="AH501" s="80"/>
      <c r="AI501" s="80"/>
    </row>
    <row r="502" spans="1:35" ht="15.75" customHeight="1" x14ac:dyDescent="0.2">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c r="AA502" s="80"/>
      <c r="AB502" s="80"/>
      <c r="AC502" s="80"/>
      <c r="AD502" s="80"/>
      <c r="AE502" s="80"/>
      <c r="AF502" s="80"/>
      <c r="AG502" s="80"/>
      <c r="AH502" s="80"/>
      <c r="AI502" s="80"/>
    </row>
    <row r="503" spans="1:35" ht="15.75" customHeight="1" x14ac:dyDescent="0.2">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c r="AA503" s="80"/>
      <c r="AB503" s="80"/>
      <c r="AC503" s="80"/>
      <c r="AD503" s="80"/>
      <c r="AE503" s="80"/>
      <c r="AF503" s="80"/>
      <c r="AG503" s="80"/>
      <c r="AH503" s="80"/>
      <c r="AI503" s="80"/>
    </row>
    <row r="504" spans="1:35" ht="15.75" customHeight="1" x14ac:dyDescent="0.2">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c r="AA504" s="80"/>
      <c r="AB504" s="80"/>
      <c r="AC504" s="80"/>
      <c r="AD504" s="80"/>
      <c r="AE504" s="80"/>
      <c r="AF504" s="80"/>
      <c r="AG504" s="80"/>
      <c r="AH504" s="80"/>
      <c r="AI504" s="80"/>
    </row>
    <row r="505" spans="1:35" ht="15.75" customHeight="1" x14ac:dyDescent="0.2">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c r="AA505" s="80"/>
      <c r="AB505" s="80"/>
      <c r="AC505" s="80"/>
      <c r="AD505" s="80"/>
      <c r="AE505" s="80"/>
      <c r="AF505" s="80"/>
      <c r="AG505" s="80"/>
      <c r="AH505" s="80"/>
      <c r="AI505" s="80"/>
    </row>
    <row r="506" spans="1:35" ht="15.75" customHeight="1" x14ac:dyDescent="0.2">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c r="AA506" s="80"/>
      <c r="AB506" s="80"/>
      <c r="AC506" s="80"/>
      <c r="AD506" s="80"/>
      <c r="AE506" s="80"/>
      <c r="AF506" s="80"/>
      <c r="AG506" s="80"/>
      <c r="AH506" s="80"/>
      <c r="AI506" s="80"/>
    </row>
    <row r="507" spans="1:35" ht="15.75" customHeight="1" x14ac:dyDescent="0.2">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c r="AA507" s="80"/>
      <c r="AB507" s="80"/>
      <c r="AC507" s="80"/>
      <c r="AD507" s="80"/>
      <c r="AE507" s="80"/>
      <c r="AF507" s="80"/>
      <c r="AG507" s="80"/>
      <c r="AH507" s="80"/>
      <c r="AI507" s="80"/>
    </row>
    <row r="508" spans="1:35" ht="15.75" customHeight="1" x14ac:dyDescent="0.2">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c r="AA508" s="80"/>
      <c r="AB508" s="80"/>
      <c r="AC508" s="80"/>
      <c r="AD508" s="80"/>
      <c r="AE508" s="80"/>
      <c r="AF508" s="80"/>
      <c r="AG508" s="80"/>
      <c r="AH508" s="80"/>
      <c r="AI508" s="80"/>
    </row>
    <row r="509" spans="1:35" ht="15.75" customHeight="1" x14ac:dyDescent="0.2">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c r="AA509" s="80"/>
      <c r="AB509" s="80"/>
      <c r="AC509" s="80"/>
      <c r="AD509" s="80"/>
      <c r="AE509" s="80"/>
      <c r="AF509" s="80"/>
      <c r="AG509" s="80"/>
      <c r="AH509" s="80"/>
      <c r="AI509" s="80"/>
    </row>
    <row r="510" spans="1:35" ht="15.75" customHeight="1" x14ac:dyDescent="0.2">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c r="AA510" s="80"/>
      <c r="AB510" s="80"/>
      <c r="AC510" s="80"/>
      <c r="AD510" s="80"/>
      <c r="AE510" s="80"/>
      <c r="AF510" s="80"/>
      <c r="AG510" s="80"/>
      <c r="AH510" s="80"/>
      <c r="AI510" s="80"/>
    </row>
    <row r="511" spans="1:35" ht="15.75" customHeight="1" x14ac:dyDescent="0.2">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c r="AA511" s="80"/>
      <c r="AB511" s="80"/>
      <c r="AC511" s="80"/>
      <c r="AD511" s="80"/>
      <c r="AE511" s="80"/>
      <c r="AF511" s="80"/>
      <c r="AG511" s="80"/>
      <c r="AH511" s="80"/>
      <c r="AI511" s="80"/>
    </row>
    <row r="512" spans="1:35" ht="15.75" customHeight="1" x14ac:dyDescent="0.2">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c r="AA512" s="80"/>
      <c r="AB512" s="80"/>
      <c r="AC512" s="80"/>
      <c r="AD512" s="80"/>
      <c r="AE512" s="80"/>
      <c r="AF512" s="80"/>
      <c r="AG512" s="80"/>
      <c r="AH512" s="80"/>
      <c r="AI512" s="80"/>
    </row>
    <row r="513" spans="1:35" ht="15.75" customHeight="1" x14ac:dyDescent="0.2">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c r="AA513" s="80"/>
      <c r="AB513" s="80"/>
      <c r="AC513" s="80"/>
      <c r="AD513" s="80"/>
      <c r="AE513" s="80"/>
      <c r="AF513" s="80"/>
      <c r="AG513" s="80"/>
      <c r="AH513" s="80"/>
      <c r="AI513" s="80"/>
    </row>
    <row r="514" spans="1:35" ht="15.75" customHeight="1" x14ac:dyDescent="0.2">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c r="AA514" s="80"/>
      <c r="AB514" s="80"/>
      <c r="AC514" s="80"/>
      <c r="AD514" s="80"/>
      <c r="AE514" s="80"/>
      <c r="AF514" s="80"/>
      <c r="AG514" s="80"/>
      <c r="AH514" s="80"/>
      <c r="AI514" s="80"/>
    </row>
    <row r="515" spans="1:35" ht="15.75" customHeight="1" x14ac:dyDescent="0.2">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c r="AA515" s="80"/>
      <c r="AB515" s="80"/>
      <c r="AC515" s="80"/>
      <c r="AD515" s="80"/>
      <c r="AE515" s="80"/>
      <c r="AF515" s="80"/>
      <c r="AG515" s="80"/>
      <c r="AH515" s="80"/>
      <c r="AI515" s="80"/>
    </row>
    <row r="516" spans="1:35" ht="15.75" customHeight="1" x14ac:dyDescent="0.2">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c r="AA516" s="80"/>
      <c r="AB516" s="80"/>
      <c r="AC516" s="80"/>
      <c r="AD516" s="80"/>
      <c r="AE516" s="80"/>
      <c r="AF516" s="80"/>
      <c r="AG516" s="80"/>
      <c r="AH516" s="80"/>
      <c r="AI516" s="80"/>
    </row>
    <row r="517" spans="1:35" ht="15.75" customHeight="1" x14ac:dyDescent="0.2">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c r="AA517" s="80"/>
      <c r="AB517" s="80"/>
      <c r="AC517" s="80"/>
      <c r="AD517" s="80"/>
      <c r="AE517" s="80"/>
      <c r="AF517" s="80"/>
      <c r="AG517" s="80"/>
      <c r="AH517" s="80"/>
      <c r="AI517" s="80"/>
    </row>
    <row r="518" spans="1:35" ht="15.75" customHeight="1" x14ac:dyDescent="0.2">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c r="AA518" s="80"/>
      <c r="AB518" s="80"/>
      <c r="AC518" s="80"/>
      <c r="AD518" s="80"/>
      <c r="AE518" s="80"/>
      <c r="AF518" s="80"/>
      <c r="AG518" s="80"/>
      <c r="AH518" s="80"/>
      <c r="AI518" s="80"/>
    </row>
    <row r="519" spans="1:35" ht="15.75" customHeight="1" x14ac:dyDescent="0.2">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c r="AA519" s="80"/>
      <c r="AB519" s="80"/>
      <c r="AC519" s="80"/>
      <c r="AD519" s="80"/>
      <c r="AE519" s="80"/>
      <c r="AF519" s="80"/>
      <c r="AG519" s="80"/>
      <c r="AH519" s="80"/>
      <c r="AI519" s="80"/>
    </row>
    <row r="520" spans="1:35" ht="15.75" customHeight="1" x14ac:dyDescent="0.2">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c r="AA520" s="80"/>
      <c r="AB520" s="80"/>
      <c r="AC520" s="80"/>
      <c r="AD520" s="80"/>
      <c r="AE520" s="80"/>
      <c r="AF520" s="80"/>
      <c r="AG520" s="80"/>
      <c r="AH520" s="80"/>
      <c r="AI520" s="80"/>
    </row>
    <row r="521" spans="1:35" ht="15.75" customHeight="1" x14ac:dyDescent="0.2">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c r="AA521" s="80"/>
      <c r="AB521" s="80"/>
      <c r="AC521" s="80"/>
      <c r="AD521" s="80"/>
      <c r="AE521" s="80"/>
      <c r="AF521" s="80"/>
      <c r="AG521" s="80"/>
      <c r="AH521" s="80"/>
      <c r="AI521" s="80"/>
    </row>
    <row r="522" spans="1:35" ht="15.75" customHeight="1" x14ac:dyDescent="0.2">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c r="AA522" s="80"/>
      <c r="AB522" s="80"/>
      <c r="AC522" s="80"/>
      <c r="AD522" s="80"/>
      <c r="AE522" s="80"/>
      <c r="AF522" s="80"/>
      <c r="AG522" s="80"/>
      <c r="AH522" s="80"/>
      <c r="AI522" s="80"/>
    </row>
    <row r="523" spans="1:35" ht="15.75" customHeight="1" x14ac:dyDescent="0.2">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c r="AA523" s="80"/>
      <c r="AB523" s="80"/>
      <c r="AC523" s="80"/>
      <c r="AD523" s="80"/>
      <c r="AE523" s="80"/>
      <c r="AF523" s="80"/>
      <c r="AG523" s="80"/>
      <c r="AH523" s="80"/>
      <c r="AI523" s="80"/>
    </row>
    <row r="524" spans="1:35" ht="15.75" customHeight="1" x14ac:dyDescent="0.2">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c r="AA524" s="80"/>
      <c r="AB524" s="80"/>
      <c r="AC524" s="80"/>
      <c r="AD524" s="80"/>
      <c r="AE524" s="80"/>
      <c r="AF524" s="80"/>
      <c r="AG524" s="80"/>
      <c r="AH524" s="80"/>
      <c r="AI524" s="80"/>
    </row>
    <row r="525" spans="1:35" ht="15.75" customHeight="1" x14ac:dyDescent="0.2">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c r="AA525" s="80"/>
      <c r="AB525" s="80"/>
      <c r="AC525" s="80"/>
      <c r="AD525" s="80"/>
      <c r="AE525" s="80"/>
      <c r="AF525" s="80"/>
      <c r="AG525" s="80"/>
      <c r="AH525" s="80"/>
      <c r="AI525" s="80"/>
    </row>
    <row r="526" spans="1:35" ht="15.75" customHeight="1" x14ac:dyDescent="0.2">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c r="AA526" s="80"/>
      <c r="AB526" s="80"/>
      <c r="AC526" s="80"/>
      <c r="AD526" s="80"/>
      <c r="AE526" s="80"/>
      <c r="AF526" s="80"/>
      <c r="AG526" s="80"/>
      <c r="AH526" s="80"/>
      <c r="AI526" s="80"/>
    </row>
    <row r="527" spans="1:35" ht="15.75" customHeight="1" x14ac:dyDescent="0.2">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c r="AA527" s="80"/>
      <c r="AB527" s="80"/>
      <c r="AC527" s="80"/>
      <c r="AD527" s="80"/>
      <c r="AE527" s="80"/>
      <c r="AF527" s="80"/>
      <c r="AG527" s="80"/>
      <c r="AH527" s="80"/>
      <c r="AI527" s="80"/>
    </row>
    <row r="528" spans="1:35" ht="15.75" customHeight="1" x14ac:dyDescent="0.2">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c r="AA528" s="80"/>
      <c r="AB528" s="80"/>
      <c r="AC528" s="80"/>
      <c r="AD528" s="80"/>
      <c r="AE528" s="80"/>
      <c r="AF528" s="80"/>
      <c r="AG528" s="80"/>
      <c r="AH528" s="80"/>
      <c r="AI528" s="80"/>
    </row>
    <row r="529" spans="1:35" ht="15.75" customHeight="1" x14ac:dyDescent="0.2">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c r="AA529" s="80"/>
      <c r="AB529" s="80"/>
      <c r="AC529" s="80"/>
      <c r="AD529" s="80"/>
      <c r="AE529" s="80"/>
      <c r="AF529" s="80"/>
      <c r="AG529" s="80"/>
      <c r="AH529" s="80"/>
      <c r="AI529" s="80"/>
    </row>
    <row r="530" spans="1:35" ht="15.75" customHeight="1" x14ac:dyDescent="0.2">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c r="AA530" s="80"/>
      <c r="AB530" s="80"/>
      <c r="AC530" s="80"/>
      <c r="AD530" s="80"/>
      <c r="AE530" s="80"/>
      <c r="AF530" s="80"/>
      <c r="AG530" s="80"/>
      <c r="AH530" s="80"/>
      <c r="AI530" s="80"/>
    </row>
    <row r="531" spans="1:35" ht="15.75" customHeight="1" x14ac:dyDescent="0.2">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c r="AA531" s="80"/>
      <c r="AB531" s="80"/>
      <c r="AC531" s="80"/>
      <c r="AD531" s="80"/>
      <c r="AE531" s="80"/>
      <c r="AF531" s="80"/>
      <c r="AG531" s="80"/>
      <c r="AH531" s="80"/>
      <c r="AI531" s="80"/>
    </row>
    <row r="532" spans="1:35" ht="15.75" customHeight="1" x14ac:dyDescent="0.2">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c r="AA532" s="80"/>
      <c r="AB532" s="80"/>
      <c r="AC532" s="80"/>
      <c r="AD532" s="80"/>
      <c r="AE532" s="80"/>
      <c r="AF532" s="80"/>
      <c r="AG532" s="80"/>
      <c r="AH532" s="80"/>
      <c r="AI532" s="80"/>
    </row>
    <row r="533" spans="1:35" ht="15.75" customHeight="1" x14ac:dyDescent="0.2">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c r="AA533" s="80"/>
      <c r="AB533" s="80"/>
      <c r="AC533" s="80"/>
      <c r="AD533" s="80"/>
      <c r="AE533" s="80"/>
      <c r="AF533" s="80"/>
      <c r="AG533" s="80"/>
      <c r="AH533" s="80"/>
      <c r="AI533" s="80"/>
    </row>
    <row r="534" spans="1:35" ht="15.75" customHeight="1" x14ac:dyDescent="0.2">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c r="AA534" s="80"/>
      <c r="AB534" s="80"/>
      <c r="AC534" s="80"/>
      <c r="AD534" s="80"/>
      <c r="AE534" s="80"/>
      <c r="AF534" s="80"/>
      <c r="AG534" s="80"/>
      <c r="AH534" s="80"/>
      <c r="AI534" s="80"/>
    </row>
    <row r="535" spans="1:35" ht="15.75" customHeight="1" x14ac:dyDescent="0.2">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c r="AA535" s="80"/>
      <c r="AB535" s="80"/>
      <c r="AC535" s="80"/>
      <c r="AD535" s="80"/>
      <c r="AE535" s="80"/>
      <c r="AF535" s="80"/>
      <c r="AG535" s="80"/>
      <c r="AH535" s="80"/>
      <c r="AI535" s="80"/>
    </row>
    <row r="536" spans="1:35" ht="15.75" customHeight="1" x14ac:dyDescent="0.2">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c r="AA536" s="80"/>
      <c r="AB536" s="80"/>
      <c r="AC536" s="80"/>
      <c r="AD536" s="80"/>
      <c r="AE536" s="80"/>
      <c r="AF536" s="80"/>
      <c r="AG536" s="80"/>
      <c r="AH536" s="80"/>
      <c r="AI536" s="80"/>
    </row>
    <row r="537" spans="1:35" ht="15.75" customHeight="1" x14ac:dyDescent="0.2">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c r="AA537" s="80"/>
      <c r="AB537" s="80"/>
      <c r="AC537" s="80"/>
      <c r="AD537" s="80"/>
      <c r="AE537" s="80"/>
      <c r="AF537" s="80"/>
      <c r="AG537" s="80"/>
      <c r="AH537" s="80"/>
      <c r="AI537" s="80"/>
    </row>
    <row r="538" spans="1:35" ht="15.75" customHeight="1" x14ac:dyDescent="0.2">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c r="AA538" s="80"/>
      <c r="AB538" s="80"/>
      <c r="AC538" s="80"/>
      <c r="AD538" s="80"/>
      <c r="AE538" s="80"/>
      <c r="AF538" s="80"/>
      <c r="AG538" s="80"/>
      <c r="AH538" s="80"/>
      <c r="AI538" s="80"/>
    </row>
    <row r="539" spans="1:35" ht="15.75" customHeight="1" x14ac:dyDescent="0.2">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c r="AA539" s="80"/>
      <c r="AB539" s="80"/>
      <c r="AC539" s="80"/>
      <c r="AD539" s="80"/>
      <c r="AE539" s="80"/>
      <c r="AF539" s="80"/>
      <c r="AG539" s="80"/>
      <c r="AH539" s="80"/>
      <c r="AI539" s="80"/>
    </row>
    <row r="540" spans="1:35" ht="15.75" customHeight="1" x14ac:dyDescent="0.2">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c r="AA540" s="80"/>
      <c r="AB540" s="80"/>
      <c r="AC540" s="80"/>
      <c r="AD540" s="80"/>
      <c r="AE540" s="80"/>
      <c r="AF540" s="80"/>
      <c r="AG540" s="80"/>
      <c r="AH540" s="80"/>
      <c r="AI540" s="80"/>
    </row>
    <row r="541" spans="1:35" ht="15.75" customHeight="1" x14ac:dyDescent="0.2">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c r="AA541" s="80"/>
      <c r="AB541" s="80"/>
      <c r="AC541" s="80"/>
      <c r="AD541" s="80"/>
      <c r="AE541" s="80"/>
      <c r="AF541" s="80"/>
      <c r="AG541" s="80"/>
      <c r="AH541" s="80"/>
      <c r="AI541" s="80"/>
    </row>
    <row r="542" spans="1:35" ht="15.75" customHeight="1" x14ac:dyDescent="0.2">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c r="AA542" s="80"/>
      <c r="AB542" s="80"/>
      <c r="AC542" s="80"/>
      <c r="AD542" s="80"/>
      <c r="AE542" s="80"/>
      <c r="AF542" s="80"/>
      <c r="AG542" s="80"/>
      <c r="AH542" s="80"/>
      <c r="AI542" s="80"/>
    </row>
    <row r="543" spans="1:35" ht="15.75" customHeight="1" x14ac:dyDescent="0.2">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c r="AA543" s="80"/>
      <c r="AB543" s="80"/>
      <c r="AC543" s="80"/>
      <c r="AD543" s="80"/>
      <c r="AE543" s="80"/>
      <c r="AF543" s="80"/>
      <c r="AG543" s="80"/>
      <c r="AH543" s="80"/>
      <c r="AI543" s="80"/>
    </row>
    <row r="544" spans="1:35" ht="15.75" customHeight="1" x14ac:dyDescent="0.2">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c r="AA544" s="80"/>
      <c r="AB544" s="80"/>
      <c r="AC544" s="80"/>
      <c r="AD544" s="80"/>
      <c r="AE544" s="80"/>
      <c r="AF544" s="80"/>
      <c r="AG544" s="80"/>
      <c r="AH544" s="80"/>
      <c r="AI544" s="80"/>
    </row>
    <row r="545" spans="1:35" ht="15.75" customHeight="1" x14ac:dyDescent="0.2">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c r="AA545" s="80"/>
      <c r="AB545" s="80"/>
      <c r="AC545" s="80"/>
      <c r="AD545" s="80"/>
      <c r="AE545" s="80"/>
      <c r="AF545" s="80"/>
      <c r="AG545" s="80"/>
      <c r="AH545" s="80"/>
      <c r="AI545" s="80"/>
    </row>
    <row r="546" spans="1:35" ht="15.75" customHeight="1" x14ac:dyDescent="0.2">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c r="AA546" s="80"/>
      <c r="AB546" s="80"/>
      <c r="AC546" s="80"/>
      <c r="AD546" s="80"/>
      <c r="AE546" s="80"/>
      <c r="AF546" s="80"/>
      <c r="AG546" s="80"/>
      <c r="AH546" s="80"/>
      <c r="AI546" s="80"/>
    </row>
    <row r="547" spans="1:35" ht="15.75" customHeight="1" x14ac:dyDescent="0.2">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c r="AA547" s="80"/>
      <c r="AB547" s="80"/>
      <c r="AC547" s="80"/>
      <c r="AD547" s="80"/>
      <c r="AE547" s="80"/>
      <c r="AF547" s="80"/>
      <c r="AG547" s="80"/>
      <c r="AH547" s="80"/>
      <c r="AI547" s="80"/>
    </row>
    <row r="548" spans="1:35" ht="15.75" customHeight="1" x14ac:dyDescent="0.2">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c r="AA548" s="80"/>
      <c r="AB548" s="80"/>
      <c r="AC548" s="80"/>
      <c r="AD548" s="80"/>
      <c r="AE548" s="80"/>
      <c r="AF548" s="80"/>
      <c r="AG548" s="80"/>
      <c r="AH548" s="80"/>
      <c r="AI548" s="80"/>
    </row>
    <row r="549" spans="1:35" ht="15.75" customHeight="1" x14ac:dyDescent="0.2">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c r="AA549" s="80"/>
      <c r="AB549" s="80"/>
      <c r="AC549" s="80"/>
      <c r="AD549" s="80"/>
      <c r="AE549" s="80"/>
      <c r="AF549" s="80"/>
      <c r="AG549" s="80"/>
      <c r="AH549" s="80"/>
      <c r="AI549" s="80"/>
    </row>
    <row r="550" spans="1:35" ht="15.75" customHeight="1" x14ac:dyDescent="0.2">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c r="AA550" s="80"/>
      <c r="AB550" s="80"/>
      <c r="AC550" s="80"/>
      <c r="AD550" s="80"/>
      <c r="AE550" s="80"/>
      <c r="AF550" s="80"/>
      <c r="AG550" s="80"/>
      <c r="AH550" s="80"/>
      <c r="AI550" s="80"/>
    </row>
    <row r="551" spans="1:35" ht="15.75" customHeight="1" x14ac:dyDescent="0.2">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c r="AA551" s="80"/>
      <c r="AB551" s="80"/>
      <c r="AC551" s="80"/>
      <c r="AD551" s="80"/>
      <c r="AE551" s="80"/>
      <c r="AF551" s="80"/>
      <c r="AG551" s="80"/>
      <c r="AH551" s="80"/>
      <c r="AI551" s="80"/>
    </row>
    <row r="552" spans="1:35" ht="15.75" customHeight="1" x14ac:dyDescent="0.2">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c r="AA552" s="80"/>
      <c r="AB552" s="80"/>
      <c r="AC552" s="80"/>
      <c r="AD552" s="80"/>
      <c r="AE552" s="80"/>
      <c r="AF552" s="80"/>
      <c r="AG552" s="80"/>
      <c r="AH552" s="80"/>
      <c r="AI552" s="80"/>
    </row>
    <row r="553" spans="1:35" ht="15.75" customHeight="1" x14ac:dyDescent="0.2">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c r="AA553" s="80"/>
      <c r="AB553" s="80"/>
      <c r="AC553" s="80"/>
      <c r="AD553" s="80"/>
      <c r="AE553" s="80"/>
      <c r="AF553" s="80"/>
      <c r="AG553" s="80"/>
      <c r="AH553" s="80"/>
      <c r="AI553" s="80"/>
    </row>
    <row r="554" spans="1:35" ht="15.75" customHeight="1" x14ac:dyDescent="0.2">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c r="AA554" s="80"/>
      <c r="AB554" s="80"/>
      <c r="AC554" s="80"/>
      <c r="AD554" s="80"/>
      <c r="AE554" s="80"/>
      <c r="AF554" s="80"/>
      <c r="AG554" s="80"/>
      <c r="AH554" s="80"/>
      <c r="AI554" s="80"/>
    </row>
    <row r="555" spans="1:35" ht="15.75" customHeight="1" x14ac:dyDescent="0.2">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c r="AA555" s="80"/>
      <c r="AB555" s="80"/>
      <c r="AC555" s="80"/>
      <c r="AD555" s="80"/>
      <c r="AE555" s="80"/>
      <c r="AF555" s="80"/>
      <c r="AG555" s="80"/>
      <c r="AH555" s="80"/>
      <c r="AI555" s="80"/>
    </row>
    <row r="556" spans="1:35" ht="15.75" customHeight="1" x14ac:dyDescent="0.2">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c r="AA556" s="80"/>
      <c r="AB556" s="80"/>
      <c r="AC556" s="80"/>
      <c r="AD556" s="80"/>
      <c r="AE556" s="80"/>
      <c r="AF556" s="80"/>
      <c r="AG556" s="80"/>
      <c r="AH556" s="80"/>
      <c r="AI556" s="80"/>
    </row>
    <row r="557" spans="1:35" ht="15.75" customHeight="1" x14ac:dyDescent="0.2">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c r="AA557" s="80"/>
      <c r="AB557" s="80"/>
      <c r="AC557" s="80"/>
      <c r="AD557" s="80"/>
      <c r="AE557" s="80"/>
      <c r="AF557" s="80"/>
      <c r="AG557" s="80"/>
      <c r="AH557" s="80"/>
      <c r="AI557" s="80"/>
    </row>
    <row r="558" spans="1:35" ht="15.75" customHeight="1" x14ac:dyDescent="0.2">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c r="AA558" s="80"/>
      <c r="AB558" s="80"/>
      <c r="AC558" s="80"/>
      <c r="AD558" s="80"/>
      <c r="AE558" s="80"/>
      <c r="AF558" s="80"/>
      <c r="AG558" s="80"/>
      <c r="AH558" s="80"/>
      <c r="AI558" s="80"/>
    </row>
    <row r="559" spans="1:35" ht="15.75" customHeight="1" x14ac:dyDescent="0.2">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c r="AA559" s="80"/>
      <c r="AB559" s="80"/>
      <c r="AC559" s="80"/>
      <c r="AD559" s="80"/>
      <c r="AE559" s="80"/>
      <c r="AF559" s="80"/>
      <c r="AG559" s="80"/>
      <c r="AH559" s="80"/>
      <c r="AI559" s="80"/>
    </row>
    <row r="560" spans="1:35" ht="15.75" customHeight="1" x14ac:dyDescent="0.2">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c r="AA560" s="80"/>
      <c r="AB560" s="80"/>
      <c r="AC560" s="80"/>
      <c r="AD560" s="80"/>
      <c r="AE560" s="80"/>
      <c r="AF560" s="80"/>
      <c r="AG560" s="80"/>
      <c r="AH560" s="80"/>
      <c r="AI560" s="80"/>
    </row>
    <row r="561" spans="1:35" ht="15.75" customHeight="1" x14ac:dyDescent="0.2">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c r="AA561" s="80"/>
      <c r="AB561" s="80"/>
      <c r="AC561" s="80"/>
      <c r="AD561" s="80"/>
      <c r="AE561" s="80"/>
      <c r="AF561" s="80"/>
      <c r="AG561" s="80"/>
      <c r="AH561" s="80"/>
      <c r="AI561" s="80"/>
    </row>
    <row r="562" spans="1:35" ht="15.75" customHeight="1" x14ac:dyDescent="0.2">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c r="AA562" s="80"/>
      <c r="AB562" s="80"/>
      <c r="AC562" s="80"/>
      <c r="AD562" s="80"/>
      <c r="AE562" s="80"/>
      <c r="AF562" s="80"/>
      <c r="AG562" s="80"/>
      <c r="AH562" s="80"/>
      <c r="AI562" s="80"/>
    </row>
    <row r="563" spans="1:35" ht="15.75" customHeight="1" x14ac:dyDescent="0.2">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c r="AA563" s="80"/>
      <c r="AB563" s="80"/>
      <c r="AC563" s="80"/>
      <c r="AD563" s="80"/>
      <c r="AE563" s="80"/>
      <c r="AF563" s="80"/>
      <c r="AG563" s="80"/>
      <c r="AH563" s="80"/>
      <c r="AI563" s="80"/>
    </row>
    <row r="564" spans="1:35" ht="15.75" customHeight="1" x14ac:dyDescent="0.2">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c r="AA564" s="80"/>
      <c r="AB564" s="80"/>
      <c r="AC564" s="80"/>
      <c r="AD564" s="80"/>
      <c r="AE564" s="80"/>
      <c r="AF564" s="80"/>
      <c r="AG564" s="80"/>
      <c r="AH564" s="80"/>
      <c r="AI564" s="80"/>
    </row>
    <row r="565" spans="1:35" ht="15.75" customHeight="1" x14ac:dyDescent="0.2">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c r="AA565" s="80"/>
      <c r="AB565" s="80"/>
      <c r="AC565" s="80"/>
      <c r="AD565" s="80"/>
      <c r="AE565" s="80"/>
      <c r="AF565" s="80"/>
      <c r="AG565" s="80"/>
      <c r="AH565" s="80"/>
      <c r="AI565" s="80"/>
    </row>
    <row r="566" spans="1:35" ht="15.75" customHeight="1" x14ac:dyDescent="0.2">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c r="AA566" s="80"/>
      <c r="AB566" s="80"/>
      <c r="AC566" s="80"/>
      <c r="AD566" s="80"/>
      <c r="AE566" s="80"/>
      <c r="AF566" s="80"/>
      <c r="AG566" s="80"/>
      <c r="AH566" s="80"/>
      <c r="AI566" s="80"/>
    </row>
    <row r="567" spans="1:35" ht="15.75" customHeight="1" x14ac:dyDescent="0.2">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c r="AA567" s="80"/>
      <c r="AB567" s="80"/>
      <c r="AC567" s="80"/>
      <c r="AD567" s="80"/>
      <c r="AE567" s="80"/>
      <c r="AF567" s="80"/>
      <c r="AG567" s="80"/>
      <c r="AH567" s="80"/>
      <c r="AI567" s="80"/>
    </row>
    <row r="568" spans="1:35" ht="15.75" customHeight="1" x14ac:dyDescent="0.2">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c r="AA568" s="80"/>
      <c r="AB568" s="80"/>
      <c r="AC568" s="80"/>
      <c r="AD568" s="80"/>
      <c r="AE568" s="80"/>
      <c r="AF568" s="80"/>
      <c r="AG568" s="80"/>
      <c r="AH568" s="80"/>
      <c r="AI568" s="80"/>
    </row>
    <row r="569" spans="1:35" ht="15.75" customHeight="1" x14ac:dyDescent="0.2">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c r="AA569" s="80"/>
      <c r="AB569" s="80"/>
      <c r="AC569" s="80"/>
      <c r="AD569" s="80"/>
      <c r="AE569" s="80"/>
      <c r="AF569" s="80"/>
      <c r="AG569" s="80"/>
      <c r="AH569" s="80"/>
      <c r="AI569" s="80"/>
    </row>
    <row r="570" spans="1:35" ht="15.75" customHeight="1" x14ac:dyDescent="0.2">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c r="AA570" s="80"/>
      <c r="AB570" s="80"/>
      <c r="AC570" s="80"/>
      <c r="AD570" s="80"/>
      <c r="AE570" s="80"/>
      <c r="AF570" s="80"/>
      <c r="AG570" s="80"/>
      <c r="AH570" s="80"/>
      <c r="AI570" s="80"/>
    </row>
    <row r="571" spans="1:35" ht="15.75" customHeight="1" x14ac:dyDescent="0.2">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c r="AA571" s="80"/>
      <c r="AB571" s="80"/>
      <c r="AC571" s="80"/>
      <c r="AD571" s="80"/>
      <c r="AE571" s="80"/>
      <c r="AF571" s="80"/>
      <c r="AG571" s="80"/>
      <c r="AH571" s="80"/>
      <c r="AI571" s="80"/>
    </row>
    <row r="572" spans="1:35" ht="15.75" customHeight="1" x14ac:dyDescent="0.2">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c r="AA572" s="80"/>
      <c r="AB572" s="80"/>
      <c r="AC572" s="80"/>
      <c r="AD572" s="80"/>
      <c r="AE572" s="80"/>
      <c r="AF572" s="80"/>
      <c r="AG572" s="80"/>
      <c r="AH572" s="80"/>
      <c r="AI572" s="80"/>
    </row>
    <row r="573" spans="1:35" ht="15.75" customHeight="1" x14ac:dyDescent="0.2">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c r="AA573" s="80"/>
      <c r="AB573" s="80"/>
      <c r="AC573" s="80"/>
      <c r="AD573" s="80"/>
      <c r="AE573" s="80"/>
      <c r="AF573" s="80"/>
      <c r="AG573" s="80"/>
      <c r="AH573" s="80"/>
      <c r="AI573" s="80"/>
    </row>
    <row r="574" spans="1:35" ht="15.75" customHeight="1" x14ac:dyDescent="0.2">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c r="AA574" s="80"/>
      <c r="AB574" s="80"/>
      <c r="AC574" s="80"/>
      <c r="AD574" s="80"/>
      <c r="AE574" s="80"/>
      <c r="AF574" s="80"/>
      <c r="AG574" s="80"/>
      <c r="AH574" s="80"/>
      <c r="AI574" s="80"/>
    </row>
    <row r="575" spans="1:35" ht="15.75" customHeight="1" x14ac:dyDescent="0.2">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c r="AA575" s="80"/>
      <c r="AB575" s="80"/>
      <c r="AC575" s="80"/>
      <c r="AD575" s="80"/>
      <c r="AE575" s="80"/>
      <c r="AF575" s="80"/>
      <c r="AG575" s="80"/>
      <c r="AH575" s="80"/>
      <c r="AI575" s="80"/>
    </row>
    <row r="576" spans="1:35" ht="15.75" customHeight="1" x14ac:dyDescent="0.2">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c r="AA576" s="80"/>
      <c r="AB576" s="80"/>
      <c r="AC576" s="80"/>
      <c r="AD576" s="80"/>
      <c r="AE576" s="80"/>
      <c r="AF576" s="80"/>
      <c r="AG576" s="80"/>
      <c r="AH576" s="80"/>
      <c r="AI576" s="80"/>
    </row>
    <row r="577" spans="1:35" ht="15.75" customHeight="1" x14ac:dyDescent="0.2">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c r="AA577" s="80"/>
      <c r="AB577" s="80"/>
      <c r="AC577" s="80"/>
      <c r="AD577" s="80"/>
      <c r="AE577" s="80"/>
      <c r="AF577" s="80"/>
      <c r="AG577" s="80"/>
      <c r="AH577" s="80"/>
      <c r="AI577" s="80"/>
    </row>
    <row r="578" spans="1:35" ht="15.75" customHeight="1" x14ac:dyDescent="0.2">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c r="AA578" s="80"/>
      <c r="AB578" s="80"/>
      <c r="AC578" s="80"/>
      <c r="AD578" s="80"/>
      <c r="AE578" s="80"/>
      <c r="AF578" s="80"/>
      <c r="AG578" s="80"/>
      <c r="AH578" s="80"/>
      <c r="AI578" s="80"/>
    </row>
    <row r="579" spans="1:35" ht="15.75" customHeight="1" x14ac:dyDescent="0.2">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c r="AA579" s="80"/>
      <c r="AB579" s="80"/>
      <c r="AC579" s="80"/>
      <c r="AD579" s="80"/>
      <c r="AE579" s="80"/>
      <c r="AF579" s="80"/>
      <c r="AG579" s="80"/>
      <c r="AH579" s="80"/>
      <c r="AI579" s="80"/>
    </row>
    <row r="580" spans="1:35" ht="15.75" customHeight="1" x14ac:dyDescent="0.2">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c r="AA580" s="80"/>
      <c r="AB580" s="80"/>
      <c r="AC580" s="80"/>
      <c r="AD580" s="80"/>
      <c r="AE580" s="80"/>
      <c r="AF580" s="80"/>
      <c r="AG580" s="80"/>
      <c r="AH580" s="80"/>
      <c r="AI580" s="80"/>
    </row>
    <row r="581" spans="1:35" ht="15.75" customHeight="1" x14ac:dyDescent="0.2">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c r="AA581" s="80"/>
      <c r="AB581" s="80"/>
      <c r="AC581" s="80"/>
      <c r="AD581" s="80"/>
      <c r="AE581" s="80"/>
      <c r="AF581" s="80"/>
      <c r="AG581" s="80"/>
      <c r="AH581" s="80"/>
      <c r="AI581" s="80"/>
    </row>
    <row r="582" spans="1:35" ht="15.75" customHeight="1" x14ac:dyDescent="0.2">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c r="AA582" s="80"/>
      <c r="AB582" s="80"/>
      <c r="AC582" s="80"/>
      <c r="AD582" s="80"/>
      <c r="AE582" s="80"/>
      <c r="AF582" s="80"/>
      <c r="AG582" s="80"/>
      <c r="AH582" s="80"/>
      <c r="AI582" s="80"/>
    </row>
    <row r="583" spans="1:35" ht="15.75" customHeight="1" x14ac:dyDescent="0.2">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c r="AA583" s="80"/>
      <c r="AB583" s="80"/>
      <c r="AC583" s="80"/>
      <c r="AD583" s="80"/>
      <c r="AE583" s="80"/>
      <c r="AF583" s="80"/>
      <c r="AG583" s="80"/>
      <c r="AH583" s="80"/>
      <c r="AI583" s="80"/>
    </row>
    <row r="584" spans="1:35" ht="15.75" customHeight="1" x14ac:dyDescent="0.2">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c r="AA584" s="80"/>
      <c r="AB584" s="80"/>
      <c r="AC584" s="80"/>
      <c r="AD584" s="80"/>
      <c r="AE584" s="80"/>
      <c r="AF584" s="80"/>
      <c r="AG584" s="80"/>
      <c r="AH584" s="80"/>
      <c r="AI584" s="80"/>
    </row>
    <row r="585" spans="1:35" ht="15.75" customHeight="1" x14ac:dyDescent="0.2">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c r="AA585" s="80"/>
      <c r="AB585" s="80"/>
      <c r="AC585" s="80"/>
      <c r="AD585" s="80"/>
      <c r="AE585" s="80"/>
      <c r="AF585" s="80"/>
      <c r="AG585" s="80"/>
      <c r="AH585" s="80"/>
      <c r="AI585" s="80"/>
    </row>
    <row r="586" spans="1:35" ht="15.75" customHeight="1" x14ac:dyDescent="0.2">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c r="AA586" s="80"/>
      <c r="AB586" s="80"/>
      <c r="AC586" s="80"/>
      <c r="AD586" s="80"/>
      <c r="AE586" s="80"/>
      <c r="AF586" s="80"/>
      <c r="AG586" s="80"/>
      <c r="AH586" s="80"/>
      <c r="AI586" s="80"/>
    </row>
    <row r="587" spans="1:35" ht="15.75" customHeight="1" x14ac:dyDescent="0.2">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c r="AA587" s="80"/>
      <c r="AB587" s="80"/>
      <c r="AC587" s="80"/>
      <c r="AD587" s="80"/>
      <c r="AE587" s="80"/>
      <c r="AF587" s="80"/>
      <c r="AG587" s="80"/>
      <c r="AH587" s="80"/>
      <c r="AI587" s="80"/>
    </row>
    <row r="588" spans="1:35" ht="15.75" customHeight="1" x14ac:dyDescent="0.2">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c r="AA588" s="80"/>
      <c r="AB588" s="80"/>
      <c r="AC588" s="80"/>
      <c r="AD588" s="80"/>
      <c r="AE588" s="80"/>
      <c r="AF588" s="80"/>
      <c r="AG588" s="80"/>
      <c r="AH588" s="80"/>
      <c r="AI588" s="80"/>
    </row>
    <row r="589" spans="1:35" ht="15.75" customHeight="1" x14ac:dyDescent="0.2">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c r="AA589" s="80"/>
      <c r="AB589" s="80"/>
      <c r="AC589" s="80"/>
      <c r="AD589" s="80"/>
      <c r="AE589" s="80"/>
      <c r="AF589" s="80"/>
      <c r="AG589" s="80"/>
      <c r="AH589" s="80"/>
      <c r="AI589" s="80"/>
    </row>
    <row r="590" spans="1:35" ht="15.75" customHeight="1" x14ac:dyDescent="0.2">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c r="AA590" s="80"/>
      <c r="AB590" s="80"/>
      <c r="AC590" s="80"/>
      <c r="AD590" s="80"/>
      <c r="AE590" s="80"/>
      <c r="AF590" s="80"/>
      <c r="AG590" s="80"/>
      <c r="AH590" s="80"/>
      <c r="AI590" s="80"/>
    </row>
    <row r="591" spans="1:35" ht="15.75" customHeight="1" x14ac:dyDescent="0.2">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c r="AA591" s="80"/>
      <c r="AB591" s="80"/>
      <c r="AC591" s="80"/>
      <c r="AD591" s="80"/>
      <c r="AE591" s="80"/>
      <c r="AF591" s="80"/>
      <c r="AG591" s="80"/>
      <c r="AH591" s="80"/>
      <c r="AI591" s="80"/>
    </row>
    <row r="592" spans="1:35" ht="15.75" customHeight="1" x14ac:dyDescent="0.2">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c r="AA592" s="80"/>
      <c r="AB592" s="80"/>
      <c r="AC592" s="80"/>
      <c r="AD592" s="80"/>
      <c r="AE592" s="80"/>
      <c r="AF592" s="80"/>
      <c r="AG592" s="80"/>
      <c r="AH592" s="80"/>
      <c r="AI592" s="80"/>
    </row>
    <row r="593" spans="1:35" ht="15.75" customHeight="1" x14ac:dyDescent="0.2">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c r="AA593" s="80"/>
      <c r="AB593" s="80"/>
      <c r="AC593" s="80"/>
      <c r="AD593" s="80"/>
      <c r="AE593" s="80"/>
      <c r="AF593" s="80"/>
      <c r="AG593" s="80"/>
      <c r="AH593" s="80"/>
      <c r="AI593" s="80"/>
    </row>
    <row r="594" spans="1:35" ht="15.75" customHeight="1" x14ac:dyDescent="0.2">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c r="AA594" s="80"/>
      <c r="AB594" s="80"/>
      <c r="AC594" s="80"/>
      <c r="AD594" s="80"/>
      <c r="AE594" s="80"/>
      <c r="AF594" s="80"/>
      <c r="AG594" s="80"/>
      <c r="AH594" s="80"/>
      <c r="AI594" s="80"/>
    </row>
    <row r="595" spans="1:35" ht="15.75" customHeight="1" x14ac:dyDescent="0.2">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c r="AA595" s="80"/>
      <c r="AB595" s="80"/>
      <c r="AC595" s="80"/>
      <c r="AD595" s="80"/>
      <c r="AE595" s="80"/>
      <c r="AF595" s="80"/>
      <c r="AG595" s="80"/>
      <c r="AH595" s="80"/>
      <c r="AI595" s="80"/>
    </row>
    <row r="596" spans="1:35" ht="15.75" customHeight="1" x14ac:dyDescent="0.2">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c r="AA596" s="80"/>
      <c r="AB596" s="80"/>
      <c r="AC596" s="80"/>
      <c r="AD596" s="80"/>
      <c r="AE596" s="80"/>
      <c r="AF596" s="80"/>
      <c r="AG596" s="80"/>
      <c r="AH596" s="80"/>
      <c r="AI596" s="80"/>
    </row>
    <row r="597" spans="1:35" ht="15.75" customHeight="1" x14ac:dyDescent="0.2">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c r="AA597" s="80"/>
      <c r="AB597" s="80"/>
      <c r="AC597" s="80"/>
      <c r="AD597" s="80"/>
      <c r="AE597" s="80"/>
      <c r="AF597" s="80"/>
      <c r="AG597" s="80"/>
      <c r="AH597" s="80"/>
      <c r="AI597" s="80"/>
    </row>
    <row r="598" spans="1:35" ht="15.75" customHeight="1" x14ac:dyDescent="0.2">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c r="AA598" s="80"/>
      <c r="AB598" s="80"/>
      <c r="AC598" s="80"/>
      <c r="AD598" s="80"/>
      <c r="AE598" s="80"/>
      <c r="AF598" s="80"/>
      <c r="AG598" s="80"/>
      <c r="AH598" s="80"/>
      <c r="AI598" s="80"/>
    </row>
    <row r="599" spans="1:35" ht="15.75" customHeight="1" x14ac:dyDescent="0.2">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c r="AA599" s="80"/>
      <c r="AB599" s="80"/>
      <c r="AC599" s="80"/>
      <c r="AD599" s="80"/>
      <c r="AE599" s="80"/>
      <c r="AF599" s="80"/>
      <c r="AG599" s="80"/>
      <c r="AH599" s="80"/>
      <c r="AI599" s="80"/>
    </row>
    <row r="600" spans="1:35" ht="15.75" customHeight="1" x14ac:dyDescent="0.2">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c r="AA600" s="80"/>
      <c r="AB600" s="80"/>
      <c r="AC600" s="80"/>
      <c r="AD600" s="80"/>
      <c r="AE600" s="80"/>
      <c r="AF600" s="80"/>
      <c r="AG600" s="80"/>
      <c r="AH600" s="80"/>
      <c r="AI600" s="80"/>
    </row>
    <row r="601" spans="1:35" ht="15.75" customHeight="1" x14ac:dyDescent="0.2">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c r="AA601" s="80"/>
      <c r="AB601" s="80"/>
      <c r="AC601" s="80"/>
      <c r="AD601" s="80"/>
      <c r="AE601" s="80"/>
      <c r="AF601" s="80"/>
      <c r="AG601" s="80"/>
      <c r="AH601" s="80"/>
      <c r="AI601" s="80"/>
    </row>
    <row r="602" spans="1:35" ht="15.75" customHeight="1" x14ac:dyDescent="0.2">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c r="AA602" s="80"/>
      <c r="AB602" s="80"/>
      <c r="AC602" s="80"/>
      <c r="AD602" s="80"/>
      <c r="AE602" s="80"/>
      <c r="AF602" s="80"/>
      <c r="AG602" s="80"/>
      <c r="AH602" s="80"/>
      <c r="AI602" s="80"/>
    </row>
    <row r="603" spans="1:35" ht="15.75" customHeight="1" x14ac:dyDescent="0.2">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c r="AA603" s="80"/>
      <c r="AB603" s="80"/>
      <c r="AC603" s="80"/>
      <c r="AD603" s="80"/>
      <c r="AE603" s="80"/>
      <c r="AF603" s="80"/>
      <c r="AG603" s="80"/>
      <c r="AH603" s="80"/>
      <c r="AI603" s="80"/>
    </row>
    <row r="604" spans="1:35" ht="15.75" customHeight="1" x14ac:dyDescent="0.2">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c r="AA604" s="80"/>
      <c r="AB604" s="80"/>
      <c r="AC604" s="80"/>
      <c r="AD604" s="80"/>
      <c r="AE604" s="80"/>
      <c r="AF604" s="80"/>
      <c r="AG604" s="80"/>
      <c r="AH604" s="80"/>
      <c r="AI604" s="80"/>
    </row>
    <row r="605" spans="1:35" ht="15.75" customHeight="1" x14ac:dyDescent="0.2">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c r="AA605" s="80"/>
      <c r="AB605" s="80"/>
      <c r="AC605" s="80"/>
      <c r="AD605" s="80"/>
      <c r="AE605" s="80"/>
      <c r="AF605" s="80"/>
      <c r="AG605" s="80"/>
      <c r="AH605" s="80"/>
      <c r="AI605" s="80"/>
    </row>
    <row r="606" spans="1:35" ht="15.75" customHeight="1" x14ac:dyDescent="0.2">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c r="AA606" s="80"/>
      <c r="AB606" s="80"/>
      <c r="AC606" s="80"/>
      <c r="AD606" s="80"/>
      <c r="AE606" s="80"/>
      <c r="AF606" s="80"/>
      <c r="AG606" s="80"/>
      <c r="AH606" s="80"/>
      <c r="AI606" s="80"/>
    </row>
    <row r="607" spans="1:35" ht="15.75" customHeight="1" x14ac:dyDescent="0.2">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c r="AA607" s="80"/>
      <c r="AB607" s="80"/>
      <c r="AC607" s="80"/>
      <c r="AD607" s="80"/>
      <c r="AE607" s="80"/>
      <c r="AF607" s="80"/>
      <c r="AG607" s="80"/>
      <c r="AH607" s="80"/>
      <c r="AI607" s="80"/>
    </row>
    <row r="608" spans="1:35" ht="15.75" customHeight="1" x14ac:dyDescent="0.2">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c r="AA608" s="80"/>
      <c r="AB608" s="80"/>
      <c r="AC608" s="80"/>
      <c r="AD608" s="80"/>
      <c r="AE608" s="80"/>
      <c r="AF608" s="80"/>
      <c r="AG608" s="80"/>
      <c r="AH608" s="80"/>
      <c r="AI608" s="80"/>
    </row>
    <row r="609" spans="1:35" ht="15.75" customHeight="1" x14ac:dyDescent="0.2">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c r="AA609" s="80"/>
      <c r="AB609" s="80"/>
      <c r="AC609" s="80"/>
      <c r="AD609" s="80"/>
      <c r="AE609" s="80"/>
      <c r="AF609" s="80"/>
      <c r="AG609" s="80"/>
      <c r="AH609" s="80"/>
      <c r="AI609" s="80"/>
    </row>
    <row r="610" spans="1:35" ht="15.75" customHeight="1" x14ac:dyDescent="0.2">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c r="AA610" s="80"/>
      <c r="AB610" s="80"/>
      <c r="AC610" s="80"/>
      <c r="AD610" s="80"/>
      <c r="AE610" s="80"/>
      <c r="AF610" s="80"/>
      <c r="AG610" s="80"/>
      <c r="AH610" s="80"/>
      <c r="AI610" s="80"/>
    </row>
    <row r="611" spans="1:35" ht="15.75" customHeight="1" x14ac:dyDescent="0.2">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c r="AA611" s="80"/>
      <c r="AB611" s="80"/>
      <c r="AC611" s="80"/>
      <c r="AD611" s="80"/>
      <c r="AE611" s="80"/>
      <c r="AF611" s="80"/>
      <c r="AG611" s="80"/>
      <c r="AH611" s="80"/>
      <c r="AI611" s="80"/>
    </row>
    <row r="612" spans="1:35" ht="15.75" customHeight="1" x14ac:dyDescent="0.2">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c r="AA612" s="80"/>
      <c r="AB612" s="80"/>
      <c r="AC612" s="80"/>
      <c r="AD612" s="80"/>
      <c r="AE612" s="80"/>
      <c r="AF612" s="80"/>
      <c r="AG612" s="80"/>
      <c r="AH612" s="80"/>
      <c r="AI612" s="80"/>
    </row>
    <row r="613" spans="1:35" ht="15.75" customHeight="1" x14ac:dyDescent="0.2">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c r="AA613" s="80"/>
      <c r="AB613" s="80"/>
      <c r="AC613" s="80"/>
      <c r="AD613" s="80"/>
      <c r="AE613" s="80"/>
      <c r="AF613" s="80"/>
      <c r="AG613" s="80"/>
      <c r="AH613" s="80"/>
      <c r="AI613" s="80"/>
    </row>
    <row r="614" spans="1:35" ht="15.75" customHeight="1" x14ac:dyDescent="0.2">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c r="AA614" s="80"/>
      <c r="AB614" s="80"/>
      <c r="AC614" s="80"/>
      <c r="AD614" s="80"/>
      <c r="AE614" s="80"/>
      <c r="AF614" s="80"/>
      <c r="AG614" s="80"/>
      <c r="AH614" s="80"/>
      <c r="AI614" s="80"/>
    </row>
    <row r="615" spans="1:35" ht="15.75" customHeight="1" x14ac:dyDescent="0.2">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c r="AA615" s="80"/>
      <c r="AB615" s="80"/>
      <c r="AC615" s="80"/>
      <c r="AD615" s="80"/>
      <c r="AE615" s="80"/>
      <c r="AF615" s="80"/>
      <c r="AG615" s="80"/>
      <c r="AH615" s="80"/>
      <c r="AI615" s="80"/>
    </row>
    <row r="616" spans="1:35" ht="15.75" customHeight="1" x14ac:dyDescent="0.2">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c r="AA616" s="80"/>
      <c r="AB616" s="80"/>
      <c r="AC616" s="80"/>
      <c r="AD616" s="80"/>
      <c r="AE616" s="80"/>
      <c r="AF616" s="80"/>
      <c r="AG616" s="80"/>
      <c r="AH616" s="80"/>
      <c r="AI616" s="80"/>
    </row>
    <row r="617" spans="1:35" ht="15.75" customHeight="1" x14ac:dyDescent="0.2">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c r="AA617" s="80"/>
      <c r="AB617" s="80"/>
      <c r="AC617" s="80"/>
      <c r="AD617" s="80"/>
      <c r="AE617" s="80"/>
      <c r="AF617" s="80"/>
      <c r="AG617" s="80"/>
      <c r="AH617" s="80"/>
      <c r="AI617" s="80"/>
    </row>
    <row r="618" spans="1:35" ht="15.75" customHeight="1" x14ac:dyDescent="0.2">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c r="AA618" s="80"/>
      <c r="AB618" s="80"/>
      <c r="AC618" s="80"/>
      <c r="AD618" s="80"/>
      <c r="AE618" s="80"/>
      <c r="AF618" s="80"/>
      <c r="AG618" s="80"/>
      <c r="AH618" s="80"/>
      <c r="AI618" s="80"/>
    </row>
    <row r="619" spans="1:35" ht="15.75" customHeight="1" x14ac:dyDescent="0.2">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c r="AA619" s="80"/>
      <c r="AB619" s="80"/>
      <c r="AC619" s="80"/>
      <c r="AD619" s="80"/>
      <c r="AE619" s="80"/>
      <c r="AF619" s="80"/>
      <c r="AG619" s="80"/>
      <c r="AH619" s="80"/>
      <c r="AI619" s="80"/>
    </row>
    <row r="620" spans="1:35" ht="15.75" customHeight="1" x14ac:dyDescent="0.2">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c r="AA620" s="80"/>
      <c r="AB620" s="80"/>
      <c r="AC620" s="80"/>
      <c r="AD620" s="80"/>
      <c r="AE620" s="80"/>
      <c r="AF620" s="80"/>
      <c r="AG620" s="80"/>
      <c r="AH620" s="80"/>
      <c r="AI620" s="80"/>
    </row>
    <row r="621" spans="1:35" ht="15.75" customHeight="1" x14ac:dyDescent="0.2">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c r="AA621" s="80"/>
      <c r="AB621" s="80"/>
      <c r="AC621" s="80"/>
      <c r="AD621" s="80"/>
      <c r="AE621" s="80"/>
      <c r="AF621" s="80"/>
      <c r="AG621" s="80"/>
      <c r="AH621" s="80"/>
      <c r="AI621" s="80"/>
    </row>
    <row r="622" spans="1:35" ht="15.75" customHeight="1" x14ac:dyDescent="0.2">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c r="AA622" s="80"/>
      <c r="AB622" s="80"/>
      <c r="AC622" s="80"/>
      <c r="AD622" s="80"/>
      <c r="AE622" s="80"/>
      <c r="AF622" s="80"/>
      <c r="AG622" s="80"/>
      <c r="AH622" s="80"/>
      <c r="AI622" s="80"/>
    </row>
    <row r="623" spans="1:35" ht="15.75" customHeight="1" x14ac:dyDescent="0.2">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c r="AA623" s="80"/>
      <c r="AB623" s="80"/>
      <c r="AC623" s="80"/>
      <c r="AD623" s="80"/>
      <c r="AE623" s="80"/>
      <c r="AF623" s="80"/>
      <c r="AG623" s="80"/>
      <c r="AH623" s="80"/>
      <c r="AI623" s="80"/>
    </row>
    <row r="624" spans="1:35" ht="15.75" customHeight="1" x14ac:dyDescent="0.2">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c r="AA624" s="80"/>
      <c r="AB624" s="80"/>
      <c r="AC624" s="80"/>
      <c r="AD624" s="80"/>
      <c r="AE624" s="80"/>
      <c r="AF624" s="80"/>
      <c r="AG624" s="80"/>
      <c r="AH624" s="80"/>
      <c r="AI624" s="80"/>
    </row>
    <row r="625" spans="1:35" ht="15.75" customHeight="1" x14ac:dyDescent="0.2">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c r="AA625" s="80"/>
      <c r="AB625" s="80"/>
      <c r="AC625" s="80"/>
      <c r="AD625" s="80"/>
      <c r="AE625" s="80"/>
      <c r="AF625" s="80"/>
      <c r="AG625" s="80"/>
      <c r="AH625" s="80"/>
      <c r="AI625" s="80"/>
    </row>
    <row r="626" spans="1:35" ht="15.75" customHeight="1" x14ac:dyDescent="0.2">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c r="AA626" s="80"/>
      <c r="AB626" s="80"/>
      <c r="AC626" s="80"/>
      <c r="AD626" s="80"/>
      <c r="AE626" s="80"/>
      <c r="AF626" s="80"/>
      <c r="AG626" s="80"/>
      <c r="AH626" s="80"/>
      <c r="AI626" s="80"/>
    </row>
    <row r="627" spans="1:35" ht="15.75" customHeight="1" x14ac:dyDescent="0.2">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c r="AA627" s="80"/>
      <c r="AB627" s="80"/>
      <c r="AC627" s="80"/>
      <c r="AD627" s="80"/>
      <c r="AE627" s="80"/>
      <c r="AF627" s="80"/>
      <c r="AG627" s="80"/>
      <c r="AH627" s="80"/>
      <c r="AI627" s="80"/>
    </row>
    <row r="628" spans="1:35" ht="15.75" customHeight="1" x14ac:dyDescent="0.2">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c r="AA628" s="80"/>
      <c r="AB628" s="80"/>
      <c r="AC628" s="80"/>
      <c r="AD628" s="80"/>
      <c r="AE628" s="80"/>
      <c r="AF628" s="80"/>
      <c r="AG628" s="80"/>
      <c r="AH628" s="80"/>
      <c r="AI628" s="80"/>
    </row>
    <row r="629" spans="1:35" ht="15.75" customHeight="1" x14ac:dyDescent="0.2">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c r="AA629" s="80"/>
      <c r="AB629" s="80"/>
      <c r="AC629" s="80"/>
      <c r="AD629" s="80"/>
      <c r="AE629" s="80"/>
      <c r="AF629" s="80"/>
      <c r="AG629" s="80"/>
      <c r="AH629" s="80"/>
      <c r="AI629" s="80"/>
    </row>
    <row r="630" spans="1:35" ht="15.75" customHeight="1" x14ac:dyDescent="0.2">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c r="AA630" s="80"/>
      <c r="AB630" s="80"/>
      <c r="AC630" s="80"/>
      <c r="AD630" s="80"/>
      <c r="AE630" s="80"/>
      <c r="AF630" s="80"/>
      <c r="AG630" s="80"/>
      <c r="AH630" s="80"/>
      <c r="AI630" s="80"/>
    </row>
    <row r="631" spans="1:35" ht="15.75" customHeight="1" x14ac:dyDescent="0.2">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c r="AA631" s="80"/>
      <c r="AB631" s="80"/>
      <c r="AC631" s="80"/>
      <c r="AD631" s="80"/>
      <c r="AE631" s="80"/>
      <c r="AF631" s="80"/>
      <c r="AG631" s="80"/>
      <c r="AH631" s="80"/>
      <c r="AI631" s="80"/>
    </row>
    <row r="632" spans="1:35" ht="15.75" customHeight="1" x14ac:dyDescent="0.2">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c r="AA632" s="80"/>
      <c r="AB632" s="80"/>
      <c r="AC632" s="80"/>
      <c r="AD632" s="80"/>
      <c r="AE632" s="80"/>
      <c r="AF632" s="80"/>
      <c r="AG632" s="80"/>
      <c r="AH632" s="80"/>
      <c r="AI632" s="80"/>
    </row>
    <row r="633" spans="1:35" ht="15.75" customHeight="1" x14ac:dyDescent="0.2">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c r="AA633" s="80"/>
      <c r="AB633" s="80"/>
      <c r="AC633" s="80"/>
      <c r="AD633" s="80"/>
      <c r="AE633" s="80"/>
      <c r="AF633" s="80"/>
      <c r="AG633" s="80"/>
      <c r="AH633" s="80"/>
      <c r="AI633" s="80"/>
    </row>
    <row r="634" spans="1:35" ht="15.75" customHeight="1" x14ac:dyDescent="0.2">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c r="AA634" s="80"/>
      <c r="AB634" s="80"/>
      <c r="AC634" s="80"/>
      <c r="AD634" s="80"/>
      <c r="AE634" s="80"/>
      <c r="AF634" s="80"/>
      <c r="AG634" s="80"/>
      <c r="AH634" s="80"/>
      <c r="AI634" s="80"/>
    </row>
    <row r="635" spans="1:35" ht="15.75" customHeight="1" x14ac:dyDescent="0.2">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c r="AA635" s="80"/>
      <c r="AB635" s="80"/>
      <c r="AC635" s="80"/>
      <c r="AD635" s="80"/>
      <c r="AE635" s="80"/>
      <c r="AF635" s="80"/>
      <c r="AG635" s="80"/>
      <c r="AH635" s="80"/>
      <c r="AI635" s="80"/>
    </row>
    <row r="636" spans="1:35" ht="15.75" customHeight="1" x14ac:dyDescent="0.2">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c r="AA636" s="80"/>
      <c r="AB636" s="80"/>
      <c r="AC636" s="80"/>
      <c r="AD636" s="80"/>
      <c r="AE636" s="80"/>
      <c r="AF636" s="80"/>
      <c r="AG636" s="80"/>
      <c r="AH636" s="80"/>
      <c r="AI636" s="80"/>
    </row>
    <row r="637" spans="1:35" ht="15.75" customHeight="1" x14ac:dyDescent="0.2">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c r="AA637" s="80"/>
      <c r="AB637" s="80"/>
      <c r="AC637" s="80"/>
      <c r="AD637" s="80"/>
      <c r="AE637" s="80"/>
      <c r="AF637" s="80"/>
      <c r="AG637" s="80"/>
      <c r="AH637" s="80"/>
      <c r="AI637" s="80"/>
    </row>
    <row r="638" spans="1:35" ht="15.75" customHeight="1" x14ac:dyDescent="0.2">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c r="AA638" s="80"/>
      <c r="AB638" s="80"/>
      <c r="AC638" s="80"/>
      <c r="AD638" s="80"/>
      <c r="AE638" s="80"/>
      <c r="AF638" s="80"/>
      <c r="AG638" s="80"/>
      <c r="AH638" s="80"/>
      <c r="AI638" s="80"/>
    </row>
    <row r="639" spans="1:35" ht="15.75" customHeight="1" x14ac:dyDescent="0.2">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c r="AA639" s="80"/>
      <c r="AB639" s="80"/>
      <c r="AC639" s="80"/>
      <c r="AD639" s="80"/>
      <c r="AE639" s="80"/>
      <c r="AF639" s="80"/>
      <c r="AG639" s="80"/>
      <c r="AH639" s="80"/>
      <c r="AI639" s="80"/>
    </row>
    <row r="640" spans="1:35" ht="15.75" customHeight="1" x14ac:dyDescent="0.2">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c r="AA640" s="80"/>
      <c r="AB640" s="80"/>
      <c r="AC640" s="80"/>
      <c r="AD640" s="80"/>
      <c r="AE640" s="80"/>
      <c r="AF640" s="80"/>
      <c r="AG640" s="80"/>
      <c r="AH640" s="80"/>
      <c r="AI640" s="80"/>
    </row>
    <row r="641" spans="1:35" ht="15.75" customHeight="1" x14ac:dyDescent="0.2">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c r="AA641" s="80"/>
      <c r="AB641" s="80"/>
      <c r="AC641" s="80"/>
      <c r="AD641" s="80"/>
      <c r="AE641" s="80"/>
      <c r="AF641" s="80"/>
      <c r="AG641" s="80"/>
      <c r="AH641" s="80"/>
      <c r="AI641" s="80"/>
    </row>
    <row r="642" spans="1:35" ht="15.75" customHeight="1" x14ac:dyDescent="0.2">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c r="AA642" s="80"/>
      <c r="AB642" s="80"/>
      <c r="AC642" s="80"/>
      <c r="AD642" s="80"/>
      <c r="AE642" s="80"/>
      <c r="AF642" s="80"/>
      <c r="AG642" s="80"/>
      <c r="AH642" s="80"/>
      <c r="AI642" s="80"/>
    </row>
    <row r="643" spans="1:35" ht="15.75" customHeight="1" x14ac:dyDescent="0.2">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c r="AA643" s="80"/>
      <c r="AB643" s="80"/>
      <c r="AC643" s="80"/>
      <c r="AD643" s="80"/>
      <c r="AE643" s="80"/>
      <c r="AF643" s="80"/>
      <c r="AG643" s="80"/>
      <c r="AH643" s="80"/>
      <c r="AI643" s="80"/>
    </row>
    <row r="644" spans="1:35" ht="15.75" customHeight="1" x14ac:dyDescent="0.2">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c r="AA644" s="80"/>
      <c r="AB644" s="80"/>
      <c r="AC644" s="80"/>
      <c r="AD644" s="80"/>
      <c r="AE644" s="80"/>
      <c r="AF644" s="80"/>
      <c r="AG644" s="80"/>
      <c r="AH644" s="80"/>
      <c r="AI644" s="80"/>
    </row>
    <row r="645" spans="1:35" ht="15.75" customHeight="1" x14ac:dyDescent="0.2">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c r="AA645" s="80"/>
      <c r="AB645" s="80"/>
      <c r="AC645" s="80"/>
      <c r="AD645" s="80"/>
      <c r="AE645" s="80"/>
      <c r="AF645" s="80"/>
      <c r="AG645" s="80"/>
      <c r="AH645" s="80"/>
      <c r="AI645" s="80"/>
    </row>
    <row r="646" spans="1:35" ht="15.75" customHeight="1" x14ac:dyDescent="0.2">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c r="AA646" s="80"/>
      <c r="AB646" s="80"/>
      <c r="AC646" s="80"/>
      <c r="AD646" s="80"/>
      <c r="AE646" s="80"/>
      <c r="AF646" s="80"/>
      <c r="AG646" s="80"/>
      <c r="AH646" s="80"/>
      <c r="AI646" s="80"/>
    </row>
    <row r="647" spans="1:35" ht="15.75" customHeight="1" x14ac:dyDescent="0.2">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c r="AA647" s="80"/>
      <c r="AB647" s="80"/>
      <c r="AC647" s="80"/>
      <c r="AD647" s="80"/>
      <c r="AE647" s="80"/>
      <c r="AF647" s="80"/>
      <c r="AG647" s="80"/>
      <c r="AH647" s="80"/>
      <c r="AI647" s="80"/>
    </row>
    <row r="648" spans="1:35" ht="15.75" customHeight="1" x14ac:dyDescent="0.2">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c r="AA648" s="80"/>
      <c r="AB648" s="80"/>
      <c r="AC648" s="80"/>
      <c r="AD648" s="80"/>
      <c r="AE648" s="80"/>
      <c r="AF648" s="80"/>
      <c r="AG648" s="80"/>
      <c r="AH648" s="80"/>
      <c r="AI648" s="80"/>
    </row>
    <row r="649" spans="1:35" ht="15.75" customHeight="1" x14ac:dyDescent="0.2">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c r="AA649" s="80"/>
      <c r="AB649" s="80"/>
      <c r="AC649" s="80"/>
      <c r="AD649" s="80"/>
      <c r="AE649" s="80"/>
      <c r="AF649" s="80"/>
      <c r="AG649" s="80"/>
      <c r="AH649" s="80"/>
      <c r="AI649" s="80"/>
    </row>
    <row r="650" spans="1:35" ht="15.75" customHeight="1" x14ac:dyDescent="0.2">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c r="AA650" s="80"/>
      <c r="AB650" s="80"/>
      <c r="AC650" s="80"/>
      <c r="AD650" s="80"/>
      <c r="AE650" s="80"/>
      <c r="AF650" s="80"/>
      <c r="AG650" s="80"/>
      <c r="AH650" s="80"/>
      <c r="AI650" s="80"/>
    </row>
    <row r="651" spans="1:35" ht="15.75" customHeight="1" x14ac:dyDescent="0.2">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c r="AA651" s="80"/>
      <c r="AB651" s="80"/>
      <c r="AC651" s="80"/>
      <c r="AD651" s="80"/>
      <c r="AE651" s="80"/>
      <c r="AF651" s="80"/>
      <c r="AG651" s="80"/>
      <c r="AH651" s="80"/>
      <c r="AI651" s="80"/>
    </row>
    <row r="652" spans="1:35" ht="15.75" customHeight="1" x14ac:dyDescent="0.2">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c r="AA652" s="80"/>
      <c r="AB652" s="80"/>
      <c r="AC652" s="80"/>
      <c r="AD652" s="80"/>
      <c r="AE652" s="80"/>
      <c r="AF652" s="80"/>
      <c r="AG652" s="80"/>
      <c r="AH652" s="80"/>
      <c r="AI652" s="80"/>
    </row>
    <row r="653" spans="1:35" ht="15.75" customHeight="1" x14ac:dyDescent="0.2">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c r="AA653" s="80"/>
      <c r="AB653" s="80"/>
      <c r="AC653" s="80"/>
      <c r="AD653" s="80"/>
      <c r="AE653" s="80"/>
      <c r="AF653" s="80"/>
      <c r="AG653" s="80"/>
      <c r="AH653" s="80"/>
      <c r="AI653" s="80"/>
    </row>
    <row r="654" spans="1:35" ht="15.75" customHeight="1" x14ac:dyDescent="0.2">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c r="AA654" s="80"/>
      <c r="AB654" s="80"/>
      <c r="AC654" s="80"/>
      <c r="AD654" s="80"/>
      <c r="AE654" s="80"/>
      <c r="AF654" s="80"/>
      <c r="AG654" s="80"/>
      <c r="AH654" s="80"/>
      <c r="AI654" s="80"/>
    </row>
    <row r="655" spans="1:35" ht="15.75" customHeight="1" x14ac:dyDescent="0.2">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c r="AA655" s="80"/>
      <c r="AB655" s="80"/>
      <c r="AC655" s="80"/>
      <c r="AD655" s="80"/>
      <c r="AE655" s="80"/>
      <c r="AF655" s="80"/>
      <c r="AG655" s="80"/>
      <c r="AH655" s="80"/>
      <c r="AI655" s="80"/>
    </row>
    <row r="656" spans="1:35" ht="15.75" customHeight="1" x14ac:dyDescent="0.2">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c r="AA656" s="80"/>
      <c r="AB656" s="80"/>
      <c r="AC656" s="80"/>
      <c r="AD656" s="80"/>
      <c r="AE656" s="80"/>
      <c r="AF656" s="80"/>
      <c r="AG656" s="80"/>
      <c r="AH656" s="80"/>
      <c r="AI656" s="80"/>
    </row>
    <row r="657" spans="1:35" ht="15.75" customHeight="1" x14ac:dyDescent="0.2">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c r="AA657" s="80"/>
      <c r="AB657" s="80"/>
      <c r="AC657" s="80"/>
      <c r="AD657" s="80"/>
      <c r="AE657" s="80"/>
      <c r="AF657" s="80"/>
      <c r="AG657" s="80"/>
      <c r="AH657" s="80"/>
      <c r="AI657" s="80"/>
    </row>
    <row r="658" spans="1:35" ht="15.75" customHeight="1" x14ac:dyDescent="0.2">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c r="AA658" s="80"/>
      <c r="AB658" s="80"/>
      <c r="AC658" s="80"/>
      <c r="AD658" s="80"/>
      <c r="AE658" s="80"/>
      <c r="AF658" s="80"/>
      <c r="AG658" s="80"/>
      <c r="AH658" s="80"/>
      <c r="AI658" s="80"/>
    </row>
    <row r="659" spans="1:35" ht="15.75" customHeight="1" x14ac:dyDescent="0.2">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c r="AA659" s="80"/>
      <c r="AB659" s="80"/>
      <c r="AC659" s="80"/>
      <c r="AD659" s="80"/>
      <c r="AE659" s="80"/>
      <c r="AF659" s="80"/>
      <c r="AG659" s="80"/>
      <c r="AH659" s="80"/>
      <c r="AI659" s="80"/>
    </row>
    <row r="660" spans="1:35" ht="15.75" customHeight="1" x14ac:dyDescent="0.2">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c r="AA660" s="80"/>
      <c r="AB660" s="80"/>
      <c r="AC660" s="80"/>
      <c r="AD660" s="80"/>
      <c r="AE660" s="80"/>
      <c r="AF660" s="80"/>
      <c r="AG660" s="80"/>
      <c r="AH660" s="80"/>
      <c r="AI660" s="80"/>
    </row>
    <row r="661" spans="1:35" ht="15.75" customHeight="1" x14ac:dyDescent="0.2">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c r="AA661" s="80"/>
      <c r="AB661" s="80"/>
      <c r="AC661" s="80"/>
      <c r="AD661" s="80"/>
      <c r="AE661" s="80"/>
      <c r="AF661" s="80"/>
      <c r="AG661" s="80"/>
      <c r="AH661" s="80"/>
      <c r="AI661" s="80"/>
    </row>
    <row r="662" spans="1:35" ht="15.75" customHeight="1" x14ac:dyDescent="0.2">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c r="AA662" s="80"/>
      <c r="AB662" s="80"/>
      <c r="AC662" s="80"/>
      <c r="AD662" s="80"/>
      <c r="AE662" s="80"/>
      <c r="AF662" s="80"/>
      <c r="AG662" s="80"/>
      <c r="AH662" s="80"/>
      <c r="AI662" s="80"/>
    </row>
    <row r="663" spans="1:35" ht="15.75" customHeight="1" x14ac:dyDescent="0.2">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c r="AA663" s="80"/>
      <c r="AB663" s="80"/>
      <c r="AC663" s="80"/>
      <c r="AD663" s="80"/>
      <c r="AE663" s="80"/>
      <c r="AF663" s="80"/>
      <c r="AG663" s="80"/>
      <c r="AH663" s="80"/>
      <c r="AI663" s="80"/>
    </row>
    <row r="664" spans="1:35" ht="15.75" customHeight="1" x14ac:dyDescent="0.2">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c r="AA664" s="80"/>
      <c r="AB664" s="80"/>
      <c r="AC664" s="80"/>
      <c r="AD664" s="80"/>
      <c r="AE664" s="80"/>
      <c r="AF664" s="80"/>
      <c r="AG664" s="80"/>
      <c r="AH664" s="80"/>
      <c r="AI664" s="80"/>
    </row>
    <row r="665" spans="1:35" ht="15.75" customHeight="1" x14ac:dyDescent="0.2">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c r="AA665" s="80"/>
      <c r="AB665" s="80"/>
      <c r="AC665" s="80"/>
      <c r="AD665" s="80"/>
      <c r="AE665" s="80"/>
      <c r="AF665" s="80"/>
      <c r="AG665" s="80"/>
      <c r="AH665" s="80"/>
      <c r="AI665" s="80"/>
    </row>
    <row r="666" spans="1:35" ht="15.75" customHeight="1" x14ac:dyDescent="0.2">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c r="AA666" s="80"/>
      <c r="AB666" s="80"/>
      <c r="AC666" s="80"/>
      <c r="AD666" s="80"/>
      <c r="AE666" s="80"/>
      <c r="AF666" s="80"/>
      <c r="AG666" s="80"/>
      <c r="AH666" s="80"/>
      <c r="AI666" s="80"/>
    </row>
    <row r="667" spans="1:35" ht="15.75" customHeight="1" x14ac:dyDescent="0.2">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c r="AA667" s="80"/>
      <c r="AB667" s="80"/>
      <c r="AC667" s="80"/>
      <c r="AD667" s="80"/>
      <c r="AE667" s="80"/>
      <c r="AF667" s="80"/>
      <c r="AG667" s="80"/>
      <c r="AH667" s="80"/>
      <c r="AI667" s="80"/>
    </row>
    <row r="668" spans="1:35" ht="15.75" customHeight="1" x14ac:dyDescent="0.2">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c r="AA668" s="80"/>
      <c r="AB668" s="80"/>
      <c r="AC668" s="80"/>
      <c r="AD668" s="80"/>
      <c r="AE668" s="80"/>
      <c r="AF668" s="80"/>
      <c r="AG668" s="80"/>
      <c r="AH668" s="80"/>
      <c r="AI668" s="80"/>
    </row>
    <row r="669" spans="1:35" ht="15.75" customHeight="1" x14ac:dyDescent="0.2">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c r="AA669" s="80"/>
      <c r="AB669" s="80"/>
      <c r="AC669" s="80"/>
      <c r="AD669" s="80"/>
      <c r="AE669" s="80"/>
      <c r="AF669" s="80"/>
      <c r="AG669" s="80"/>
      <c r="AH669" s="80"/>
      <c r="AI669" s="80"/>
    </row>
    <row r="670" spans="1:35" ht="15.75" customHeight="1" x14ac:dyDescent="0.2">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c r="AA670" s="80"/>
      <c r="AB670" s="80"/>
      <c r="AC670" s="80"/>
      <c r="AD670" s="80"/>
      <c r="AE670" s="80"/>
      <c r="AF670" s="80"/>
      <c r="AG670" s="80"/>
      <c r="AH670" s="80"/>
      <c r="AI670" s="80"/>
    </row>
    <row r="671" spans="1:35" ht="15.75" customHeight="1" x14ac:dyDescent="0.2">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c r="AA671" s="80"/>
      <c r="AB671" s="80"/>
      <c r="AC671" s="80"/>
      <c r="AD671" s="80"/>
      <c r="AE671" s="80"/>
      <c r="AF671" s="80"/>
      <c r="AG671" s="80"/>
      <c r="AH671" s="80"/>
      <c r="AI671" s="80"/>
    </row>
    <row r="672" spans="1:35" ht="15.75" customHeight="1" x14ac:dyDescent="0.2">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c r="AA672" s="80"/>
      <c r="AB672" s="80"/>
      <c r="AC672" s="80"/>
      <c r="AD672" s="80"/>
      <c r="AE672" s="80"/>
      <c r="AF672" s="80"/>
      <c r="AG672" s="80"/>
      <c r="AH672" s="80"/>
      <c r="AI672" s="80"/>
    </row>
    <row r="673" spans="1:35" ht="15.75" customHeight="1" x14ac:dyDescent="0.2">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c r="AA673" s="80"/>
      <c r="AB673" s="80"/>
      <c r="AC673" s="80"/>
      <c r="AD673" s="80"/>
      <c r="AE673" s="80"/>
      <c r="AF673" s="80"/>
      <c r="AG673" s="80"/>
      <c r="AH673" s="80"/>
      <c r="AI673" s="80"/>
    </row>
    <row r="674" spans="1:35" ht="15.75" customHeight="1" x14ac:dyDescent="0.2">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c r="AA674" s="80"/>
      <c r="AB674" s="80"/>
      <c r="AC674" s="80"/>
      <c r="AD674" s="80"/>
      <c r="AE674" s="80"/>
      <c r="AF674" s="80"/>
      <c r="AG674" s="80"/>
      <c r="AH674" s="80"/>
      <c r="AI674" s="80"/>
    </row>
    <row r="675" spans="1:35" ht="15.75" customHeight="1" x14ac:dyDescent="0.2">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c r="AA675" s="80"/>
      <c r="AB675" s="80"/>
      <c r="AC675" s="80"/>
      <c r="AD675" s="80"/>
      <c r="AE675" s="80"/>
      <c r="AF675" s="80"/>
      <c r="AG675" s="80"/>
      <c r="AH675" s="80"/>
      <c r="AI675" s="80"/>
    </row>
    <row r="676" spans="1:35" ht="15.75" customHeight="1" x14ac:dyDescent="0.2">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c r="AA676" s="80"/>
      <c r="AB676" s="80"/>
      <c r="AC676" s="80"/>
      <c r="AD676" s="80"/>
      <c r="AE676" s="80"/>
      <c r="AF676" s="80"/>
      <c r="AG676" s="80"/>
      <c r="AH676" s="80"/>
      <c r="AI676" s="80"/>
    </row>
    <row r="677" spans="1:35" ht="15.75" customHeight="1" x14ac:dyDescent="0.2">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c r="AA677" s="80"/>
      <c r="AB677" s="80"/>
      <c r="AC677" s="80"/>
      <c r="AD677" s="80"/>
      <c r="AE677" s="80"/>
      <c r="AF677" s="80"/>
      <c r="AG677" s="80"/>
      <c r="AH677" s="80"/>
      <c r="AI677" s="80"/>
    </row>
    <row r="678" spans="1:35" ht="15.75" customHeight="1" x14ac:dyDescent="0.2">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c r="AA678" s="80"/>
      <c r="AB678" s="80"/>
      <c r="AC678" s="80"/>
      <c r="AD678" s="80"/>
      <c r="AE678" s="80"/>
      <c r="AF678" s="80"/>
      <c r="AG678" s="80"/>
      <c r="AH678" s="80"/>
      <c r="AI678" s="80"/>
    </row>
    <row r="679" spans="1:35" ht="15.75" customHeight="1" x14ac:dyDescent="0.2">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c r="AA679" s="80"/>
      <c r="AB679" s="80"/>
      <c r="AC679" s="80"/>
      <c r="AD679" s="80"/>
      <c r="AE679" s="80"/>
      <c r="AF679" s="80"/>
      <c r="AG679" s="80"/>
      <c r="AH679" s="80"/>
      <c r="AI679" s="80"/>
    </row>
    <row r="680" spans="1:35" ht="15.75" customHeight="1" x14ac:dyDescent="0.2">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c r="AA680" s="80"/>
      <c r="AB680" s="80"/>
      <c r="AC680" s="80"/>
      <c r="AD680" s="80"/>
      <c r="AE680" s="80"/>
      <c r="AF680" s="80"/>
      <c r="AG680" s="80"/>
      <c r="AH680" s="80"/>
      <c r="AI680" s="80"/>
    </row>
    <row r="681" spans="1:35" ht="15.75" customHeight="1" x14ac:dyDescent="0.2">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c r="AA681" s="80"/>
      <c r="AB681" s="80"/>
      <c r="AC681" s="80"/>
      <c r="AD681" s="80"/>
      <c r="AE681" s="80"/>
      <c r="AF681" s="80"/>
      <c r="AG681" s="80"/>
      <c r="AH681" s="80"/>
      <c r="AI681" s="80"/>
    </row>
    <row r="682" spans="1:35" ht="15.75" customHeight="1" x14ac:dyDescent="0.2">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c r="AA682" s="80"/>
      <c r="AB682" s="80"/>
      <c r="AC682" s="80"/>
      <c r="AD682" s="80"/>
      <c r="AE682" s="80"/>
      <c r="AF682" s="80"/>
      <c r="AG682" s="80"/>
      <c r="AH682" s="80"/>
      <c r="AI682" s="80"/>
    </row>
    <row r="683" spans="1:35" ht="15.75" customHeight="1" x14ac:dyDescent="0.2">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c r="AA683" s="80"/>
      <c r="AB683" s="80"/>
      <c r="AC683" s="80"/>
      <c r="AD683" s="80"/>
      <c r="AE683" s="80"/>
      <c r="AF683" s="80"/>
      <c r="AG683" s="80"/>
      <c r="AH683" s="80"/>
      <c r="AI683" s="80"/>
    </row>
    <row r="684" spans="1:35" ht="15.75" customHeight="1" x14ac:dyDescent="0.2">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c r="AA684" s="80"/>
      <c r="AB684" s="80"/>
      <c r="AC684" s="80"/>
      <c r="AD684" s="80"/>
      <c r="AE684" s="80"/>
      <c r="AF684" s="80"/>
      <c r="AG684" s="80"/>
      <c r="AH684" s="80"/>
      <c r="AI684" s="80"/>
    </row>
    <row r="685" spans="1:35" ht="15.75" customHeight="1" x14ac:dyDescent="0.2">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c r="AA685" s="80"/>
      <c r="AB685" s="80"/>
      <c r="AC685" s="80"/>
      <c r="AD685" s="80"/>
      <c r="AE685" s="80"/>
      <c r="AF685" s="80"/>
      <c r="AG685" s="80"/>
      <c r="AH685" s="80"/>
      <c r="AI685" s="80"/>
    </row>
    <row r="686" spans="1:35" ht="15.75" customHeight="1" x14ac:dyDescent="0.2">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c r="AA686" s="80"/>
      <c r="AB686" s="80"/>
      <c r="AC686" s="80"/>
      <c r="AD686" s="80"/>
      <c r="AE686" s="80"/>
      <c r="AF686" s="80"/>
      <c r="AG686" s="80"/>
      <c r="AH686" s="80"/>
      <c r="AI686" s="80"/>
    </row>
    <row r="687" spans="1:35" ht="15.75" customHeight="1" x14ac:dyDescent="0.2">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c r="AA687" s="80"/>
      <c r="AB687" s="80"/>
      <c r="AC687" s="80"/>
      <c r="AD687" s="80"/>
      <c r="AE687" s="80"/>
      <c r="AF687" s="80"/>
      <c r="AG687" s="80"/>
      <c r="AH687" s="80"/>
      <c r="AI687" s="80"/>
    </row>
    <row r="688" spans="1:35" ht="15.75" customHeight="1" x14ac:dyDescent="0.2">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c r="AA688" s="80"/>
      <c r="AB688" s="80"/>
      <c r="AC688" s="80"/>
      <c r="AD688" s="80"/>
      <c r="AE688" s="80"/>
      <c r="AF688" s="80"/>
      <c r="AG688" s="80"/>
      <c r="AH688" s="80"/>
      <c r="AI688" s="80"/>
    </row>
    <row r="689" spans="1:35" ht="15.75" customHeight="1" x14ac:dyDescent="0.2">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c r="AA689" s="80"/>
      <c r="AB689" s="80"/>
      <c r="AC689" s="80"/>
      <c r="AD689" s="80"/>
      <c r="AE689" s="80"/>
      <c r="AF689" s="80"/>
      <c r="AG689" s="80"/>
      <c r="AH689" s="80"/>
      <c r="AI689" s="80"/>
    </row>
    <row r="690" spans="1:35" ht="15.75" customHeight="1" x14ac:dyDescent="0.2">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c r="AA690" s="80"/>
      <c r="AB690" s="80"/>
      <c r="AC690" s="80"/>
      <c r="AD690" s="80"/>
      <c r="AE690" s="80"/>
      <c r="AF690" s="80"/>
      <c r="AG690" s="80"/>
      <c r="AH690" s="80"/>
      <c r="AI690" s="80"/>
    </row>
    <row r="691" spans="1:35" ht="15.75" customHeight="1" x14ac:dyDescent="0.2">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c r="AA691" s="80"/>
      <c r="AB691" s="80"/>
      <c r="AC691" s="80"/>
      <c r="AD691" s="80"/>
      <c r="AE691" s="80"/>
      <c r="AF691" s="80"/>
      <c r="AG691" s="80"/>
      <c r="AH691" s="80"/>
      <c r="AI691" s="80"/>
    </row>
    <row r="692" spans="1:35" ht="15.75" customHeight="1" x14ac:dyDescent="0.2">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c r="AA692" s="80"/>
      <c r="AB692" s="80"/>
      <c r="AC692" s="80"/>
      <c r="AD692" s="80"/>
      <c r="AE692" s="80"/>
      <c r="AF692" s="80"/>
      <c r="AG692" s="80"/>
      <c r="AH692" s="80"/>
      <c r="AI692" s="80"/>
    </row>
    <row r="693" spans="1:35" ht="15.75" customHeight="1" x14ac:dyDescent="0.2">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c r="AA693" s="80"/>
      <c r="AB693" s="80"/>
      <c r="AC693" s="80"/>
      <c r="AD693" s="80"/>
      <c r="AE693" s="80"/>
      <c r="AF693" s="80"/>
      <c r="AG693" s="80"/>
      <c r="AH693" s="80"/>
      <c r="AI693" s="80"/>
    </row>
    <row r="694" spans="1:35" ht="15.75" customHeight="1" x14ac:dyDescent="0.2">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c r="AA694" s="80"/>
      <c r="AB694" s="80"/>
      <c r="AC694" s="80"/>
      <c r="AD694" s="80"/>
      <c r="AE694" s="80"/>
      <c r="AF694" s="80"/>
      <c r="AG694" s="80"/>
      <c r="AH694" s="80"/>
      <c r="AI694" s="80"/>
    </row>
    <row r="695" spans="1:35" ht="15.75" customHeight="1" x14ac:dyDescent="0.2">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c r="AA695" s="80"/>
      <c r="AB695" s="80"/>
      <c r="AC695" s="80"/>
      <c r="AD695" s="80"/>
      <c r="AE695" s="80"/>
      <c r="AF695" s="80"/>
      <c r="AG695" s="80"/>
      <c r="AH695" s="80"/>
      <c r="AI695" s="80"/>
    </row>
    <row r="696" spans="1:35" ht="15.75" customHeight="1" x14ac:dyDescent="0.2">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c r="AA696" s="80"/>
      <c r="AB696" s="80"/>
      <c r="AC696" s="80"/>
      <c r="AD696" s="80"/>
      <c r="AE696" s="80"/>
      <c r="AF696" s="80"/>
      <c r="AG696" s="80"/>
      <c r="AH696" s="80"/>
      <c r="AI696" s="80"/>
    </row>
    <row r="697" spans="1:35" ht="15.75" customHeight="1" x14ac:dyDescent="0.2">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c r="AA697" s="80"/>
      <c r="AB697" s="80"/>
      <c r="AC697" s="80"/>
      <c r="AD697" s="80"/>
      <c r="AE697" s="80"/>
      <c r="AF697" s="80"/>
      <c r="AG697" s="80"/>
      <c r="AH697" s="80"/>
      <c r="AI697" s="80"/>
    </row>
    <row r="698" spans="1:35" ht="15.75" customHeight="1" x14ac:dyDescent="0.2">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c r="AA698" s="80"/>
      <c r="AB698" s="80"/>
      <c r="AC698" s="80"/>
      <c r="AD698" s="80"/>
      <c r="AE698" s="80"/>
      <c r="AF698" s="80"/>
      <c r="AG698" s="80"/>
      <c r="AH698" s="80"/>
      <c r="AI698" s="80"/>
    </row>
    <row r="699" spans="1:35" ht="15.75" customHeight="1" x14ac:dyDescent="0.2">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c r="AA699" s="80"/>
      <c r="AB699" s="80"/>
      <c r="AC699" s="80"/>
      <c r="AD699" s="80"/>
      <c r="AE699" s="80"/>
      <c r="AF699" s="80"/>
      <c r="AG699" s="80"/>
      <c r="AH699" s="80"/>
      <c r="AI699" s="80"/>
    </row>
    <row r="700" spans="1:35" ht="15.75" customHeight="1" x14ac:dyDescent="0.2">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c r="AA700" s="80"/>
      <c r="AB700" s="80"/>
      <c r="AC700" s="80"/>
      <c r="AD700" s="80"/>
      <c r="AE700" s="80"/>
      <c r="AF700" s="80"/>
      <c r="AG700" s="80"/>
      <c r="AH700" s="80"/>
      <c r="AI700" s="80"/>
    </row>
    <row r="701" spans="1:35" ht="15.75" customHeight="1" x14ac:dyDescent="0.2">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c r="AA701" s="80"/>
      <c r="AB701" s="80"/>
      <c r="AC701" s="80"/>
      <c r="AD701" s="80"/>
      <c r="AE701" s="80"/>
      <c r="AF701" s="80"/>
      <c r="AG701" s="80"/>
      <c r="AH701" s="80"/>
      <c r="AI701" s="80"/>
    </row>
    <row r="702" spans="1:35" ht="15.75" customHeight="1" x14ac:dyDescent="0.2">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c r="AA702" s="80"/>
      <c r="AB702" s="80"/>
      <c r="AC702" s="80"/>
      <c r="AD702" s="80"/>
      <c r="AE702" s="80"/>
      <c r="AF702" s="80"/>
      <c r="AG702" s="80"/>
      <c r="AH702" s="80"/>
      <c r="AI702" s="80"/>
    </row>
    <row r="703" spans="1:35" ht="15.75" customHeight="1" x14ac:dyDescent="0.2">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c r="AA703" s="80"/>
      <c r="AB703" s="80"/>
      <c r="AC703" s="80"/>
      <c r="AD703" s="80"/>
      <c r="AE703" s="80"/>
      <c r="AF703" s="80"/>
      <c r="AG703" s="80"/>
      <c r="AH703" s="80"/>
      <c r="AI703" s="80"/>
    </row>
    <row r="704" spans="1:35" ht="15.75" customHeight="1" x14ac:dyDescent="0.2">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c r="AA704" s="80"/>
      <c r="AB704" s="80"/>
      <c r="AC704" s="80"/>
      <c r="AD704" s="80"/>
      <c r="AE704" s="80"/>
      <c r="AF704" s="80"/>
      <c r="AG704" s="80"/>
      <c r="AH704" s="80"/>
      <c r="AI704" s="80"/>
    </row>
    <row r="705" spans="1:35" ht="15.75" customHeight="1" x14ac:dyDescent="0.2">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c r="AA705" s="80"/>
      <c r="AB705" s="80"/>
      <c r="AC705" s="80"/>
      <c r="AD705" s="80"/>
      <c r="AE705" s="80"/>
      <c r="AF705" s="80"/>
      <c r="AG705" s="80"/>
      <c r="AH705" s="80"/>
      <c r="AI705" s="80"/>
    </row>
    <row r="706" spans="1:35" ht="15.75" customHeight="1" x14ac:dyDescent="0.2">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c r="AA706" s="80"/>
      <c r="AB706" s="80"/>
      <c r="AC706" s="80"/>
      <c r="AD706" s="80"/>
      <c r="AE706" s="80"/>
      <c r="AF706" s="80"/>
      <c r="AG706" s="80"/>
      <c r="AH706" s="80"/>
      <c r="AI706" s="80"/>
    </row>
    <row r="707" spans="1:35" ht="15.75" customHeight="1" x14ac:dyDescent="0.2">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c r="AA707" s="80"/>
      <c r="AB707" s="80"/>
      <c r="AC707" s="80"/>
      <c r="AD707" s="80"/>
      <c r="AE707" s="80"/>
      <c r="AF707" s="80"/>
      <c r="AG707" s="80"/>
      <c r="AH707" s="80"/>
      <c r="AI707" s="80"/>
    </row>
    <row r="708" spans="1:35" ht="15.75" customHeight="1" x14ac:dyDescent="0.2">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c r="AA708" s="80"/>
      <c r="AB708" s="80"/>
      <c r="AC708" s="80"/>
      <c r="AD708" s="80"/>
      <c r="AE708" s="80"/>
      <c r="AF708" s="80"/>
      <c r="AG708" s="80"/>
      <c r="AH708" s="80"/>
      <c r="AI708" s="80"/>
    </row>
    <row r="709" spans="1:35" ht="15.75" customHeight="1" x14ac:dyDescent="0.2">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c r="AA709" s="80"/>
      <c r="AB709" s="80"/>
      <c r="AC709" s="80"/>
      <c r="AD709" s="80"/>
      <c r="AE709" s="80"/>
      <c r="AF709" s="80"/>
      <c r="AG709" s="80"/>
      <c r="AH709" s="80"/>
      <c r="AI709" s="80"/>
    </row>
    <row r="710" spans="1:35" ht="15.75" customHeight="1" x14ac:dyDescent="0.2">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c r="AA710" s="80"/>
      <c r="AB710" s="80"/>
      <c r="AC710" s="80"/>
      <c r="AD710" s="80"/>
      <c r="AE710" s="80"/>
      <c r="AF710" s="80"/>
      <c r="AG710" s="80"/>
      <c r="AH710" s="80"/>
      <c r="AI710" s="80"/>
    </row>
    <row r="711" spans="1:35" ht="15.75" customHeight="1" x14ac:dyDescent="0.2">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c r="AA711" s="80"/>
      <c r="AB711" s="80"/>
      <c r="AC711" s="80"/>
      <c r="AD711" s="80"/>
      <c r="AE711" s="80"/>
      <c r="AF711" s="80"/>
      <c r="AG711" s="80"/>
      <c r="AH711" s="80"/>
      <c r="AI711" s="80"/>
    </row>
    <row r="712" spans="1:35" ht="15.75" customHeight="1" x14ac:dyDescent="0.2">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c r="AA712" s="80"/>
      <c r="AB712" s="80"/>
      <c r="AC712" s="80"/>
      <c r="AD712" s="80"/>
      <c r="AE712" s="80"/>
      <c r="AF712" s="80"/>
      <c r="AG712" s="80"/>
      <c r="AH712" s="80"/>
      <c r="AI712" s="80"/>
    </row>
    <row r="713" spans="1:35" ht="15.75" customHeight="1" x14ac:dyDescent="0.2">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c r="AA713" s="80"/>
      <c r="AB713" s="80"/>
      <c r="AC713" s="80"/>
      <c r="AD713" s="80"/>
      <c r="AE713" s="80"/>
      <c r="AF713" s="80"/>
      <c r="AG713" s="80"/>
      <c r="AH713" s="80"/>
      <c r="AI713" s="80"/>
    </row>
    <row r="714" spans="1:35" ht="15.75" customHeight="1" x14ac:dyDescent="0.2">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c r="AA714" s="80"/>
      <c r="AB714" s="80"/>
      <c r="AC714" s="80"/>
      <c r="AD714" s="80"/>
      <c r="AE714" s="80"/>
      <c r="AF714" s="80"/>
      <c r="AG714" s="80"/>
      <c r="AH714" s="80"/>
      <c r="AI714" s="80"/>
    </row>
    <row r="715" spans="1:35" ht="15.75" customHeight="1" x14ac:dyDescent="0.2">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c r="AA715" s="80"/>
      <c r="AB715" s="80"/>
      <c r="AC715" s="80"/>
      <c r="AD715" s="80"/>
      <c r="AE715" s="80"/>
      <c r="AF715" s="80"/>
      <c r="AG715" s="80"/>
      <c r="AH715" s="80"/>
      <c r="AI715" s="80"/>
    </row>
    <row r="716" spans="1:35" ht="15.75" customHeight="1" x14ac:dyDescent="0.2">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c r="AA716" s="80"/>
      <c r="AB716" s="80"/>
      <c r="AC716" s="80"/>
      <c r="AD716" s="80"/>
      <c r="AE716" s="80"/>
      <c r="AF716" s="80"/>
      <c r="AG716" s="80"/>
      <c r="AH716" s="80"/>
      <c r="AI716" s="80"/>
    </row>
    <row r="717" spans="1:35" ht="15.75" customHeight="1" x14ac:dyDescent="0.2">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c r="AA717" s="80"/>
      <c r="AB717" s="80"/>
      <c r="AC717" s="80"/>
      <c r="AD717" s="80"/>
      <c r="AE717" s="80"/>
      <c r="AF717" s="80"/>
      <c r="AG717" s="80"/>
      <c r="AH717" s="80"/>
      <c r="AI717" s="80"/>
    </row>
    <row r="718" spans="1:35" ht="15.75" customHeight="1" x14ac:dyDescent="0.2">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c r="AA718" s="80"/>
      <c r="AB718" s="80"/>
      <c r="AC718" s="80"/>
      <c r="AD718" s="80"/>
      <c r="AE718" s="80"/>
      <c r="AF718" s="80"/>
      <c r="AG718" s="80"/>
      <c r="AH718" s="80"/>
      <c r="AI718" s="80"/>
    </row>
    <row r="719" spans="1:35" ht="15.75" customHeight="1" x14ac:dyDescent="0.2">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c r="AA719" s="80"/>
      <c r="AB719" s="80"/>
      <c r="AC719" s="80"/>
      <c r="AD719" s="80"/>
      <c r="AE719" s="80"/>
      <c r="AF719" s="80"/>
      <c r="AG719" s="80"/>
      <c r="AH719" s="80"/>
      <c r="AI719" s="80"/>
    </row>
    <row r="720" spans="1:35" ht="15.75" customHeight="1" x14ac:dyDescent="0.2">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c r="AA720" s="80"/>
      <c r="AB720" s="80"/>
      <c r="AC720" s="80"/>
      <c r="AD720" s="80"/>
      <c r="AE720" s="80"/>
      <c r="AF720" s="80"/>
      <c r="AG720" s="80"/>
      <c r="AH720" s="80"/>
      <c r="AI720" s="80"/>
    </row>
    <row r="721" spans="1:35" ht="15.75" customHeight="1" x14ac:dyDescent="0.2">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c r="AA721" s="80"/>
      <c r="AB721" s="80"/>
      <c r="AC721" s="80"/>
      <c r="AD721" s="80"/>
      <c r="AE721" s="80"/>
      <c r="AF721" s="80"/>
      <c r="AG721" s="80"/>
      <c r="AH721" s="80"/>
      <c r="AI721" s="80"/>
    </row>
    <row r="722" spans="1:35" ht="15.75" customHeight="1" x14ac:dyDescent="0.2">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c r="AA722" s="80"/>
      <c r="AB722" s="80"/>
      <c r="AC722" s="80"/>
      <c r="AD722" s="80"/>
      <c r="AE722" s="80"/>
      <c r="AF722" s="80"/>
      <c r="AG722" s="80"/>
      <c r="AH722" s="80"/>
      <c r="AI722" s="80"/>
    </row>
    <row r="723" spans="1:35" ht="15.75" customHeight="1" x14ac:dyDescent="0.2">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c r="AA723" s="80"/>
      <c r="AB723" s="80"/>
      <c r="AC723" s="80"/>
      <c r="AD723" s="80"/>
      <c r="AE723" s="80"/>
      <c r="AF723" s="80"/>
      <c r="AG723" s="80"/>
      <c r="AH723" s="80"/>
      <c r="AI723" s="80"/>
    </row>
    <row r="724" spans="1:35" ht="15.75" customHeight="1" x14ac:dyDescent="0.2">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c r="AA724" s="80"/>
      <c r="AB724" s="80"/>
      <c r="AC724" s="80"/>
      <c r="AD724" s="80"/>
      <c r="AE724" s="80"/>
      <c r="AF724" s="80"/>
      <c r="AG724" s="80"/>
      <c r="AH724" s="80"/>
      <c r="AI724" s="80"/>
    </row>
    <row r="725" spans="1:35" ht="15.75" customHeight="1" x14ac:dyDescent="0.2">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c r="AA725" s="80"/>
      <c r="AB725" s="80"/>
      <c r="AC725" s="80"/>
      <c r="AD725" s="80"/>
      <c r="AE725" s="80"/>
      <c r="AF725" s="80"/>
      <c r="AG725" s="80"/>
      <c r="AH725" s="80"/>
      <c r="AI725" s="80"/>
    </row>
    <row r="726" spans="1:35" ht="15.75" customHeight="1" x14ac:dyDescent="0.2">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c r="AA726" s="80"/>
      <c r="AB726" s="80"/>
      <c r="AC726" s="80"/>
      <c r="AD726" s="80"/>
      <c r="AE726" s="80"/>
      <c r="AF726" s="80"/>
      <c r="AG726" s="80"/>
      <c r="AH726" s="80"/>
      <c r="AI726" s="80"/>
    </row>
    <row r="727" spans="1:35" ht="15.75" customHeight="1" x14ac:dyDescent="0.2">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c r="AA727" s="80"/>
      <c r="AB727" s="80"/>
      <c r="AC727" s="80"/>
      <c r="AD727" s="80"/>
      <c r="AE727" s="80"/>
      <c r="AF727" s="80"/>
      <c r="AG727" s="80"/>
      <c r="AH727" s="80"/>
      <c r="AI727" s="80"/>
    </row>
    <row r="728" spans="1:35" ht="15.75" customHeight="1" x14ac:dyDescent="0.2">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c r="AA728" s="80"/>
      <c r="AB728" s="80"/>
      <c r="AC728" s="80"/>
      <c r="AD728" s="80"/>
      <c r="AE728" s="80"/>
      <c r="AF728" s="80"/>
      <c r="AG728" s="80"/>
      <c r="AH728" s="80"/>
      <c r="AI728" s="80"/>
    </row>
    <row r="729" spans="1:35" ht="15.75" customHeight="1" x14ac:dyDescent="0.2">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c r="AA729" s="80"/>
      <c r="AB729" s="80"/>
      <c r="AC729" s="80"/>
      <c r="AD729" s="80"/>
      <c r="AE729" s="80"/>
      <c r="AF729" s="80"/>
      <c r="AG729" s="80"/>
      <c r="AH729" s="80"/>
      <c r="AI729" s="80"/>
    </row>
    <row r="730" spans="1:35" ht="15.75" customHeight="1" x14ac:dyDescent="0.2">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c r="AA730" s="80"/>
      <c r="AB730" s="80"/>
      <c r="AC730" s="80"/>
      <c r="AD730" s="80"/>
      <c r="AE730" s="80"/>
      <c r="AF730" s="80"/>
      <c r="AG730" s="80"/>
      <c r="AH730" s="80"/>
      <c r="AI730" s="80"/>
    </row>
    <row r="731" spans="1:35" ht="15.75" customHeight="1" x14ac:dyDescent="0.2">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c r="AA731" s="80"/>
      <c r="AB731" s="80"/>
      <c r="AC731" s="80"/>
      <c r="AD731" s="80"/>
      <c r="AE731" s="80"/>
      <c r="AF731" s="80"/>
      <c r="AG731" s="80"/>
      <c r="AH731" s="80"/>
      <c r="AI731" s="80"/>
    </row>
    <row r="732" spans="1:35" ht="15.75" customHeight="1" x14ac:dyDescent="0.2">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c r="AA732" s="80"/>
      <c r="AB732" s="80"/>
      <c r="AC732" s="80"/>
      <c r="AD732" s="80"/>
      <c r="AE732" s="80"/>
      <c r="AF732" s="80"/>
      <c r="AG732" s="80"/>
      <c r="AH732" s="80"/>
      <c r="AI732" s="80"/>
    </row>
    <row r="733" spans="1:35" ht="15.75" customHeight="1" x14ac:dyDescent="0.2">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c r="AA733" s="80"/>
      <c r="AB733" s="80"/>
      <c r="AC733" s="80"/>
      <c r="AD733" s="80"/>
      <c r="AE733" s="80"/>
      <c r="AF733" s="80"/>
      <c r="AG733" s="80"/>
      <c r="AH733" s="80"/>
      <c r="AI733" s="80"/>
    </row>
    <row r="734" spans="1:35" ht="15.75" customHeight="1" x14ac:dyDescent="0.2">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c r="AA734" s="80"/>
      <c r="AB734" s="80"/>
      <c r="AC734" s="80"/>
      <c r="AD734" s="80"/>
      <c r="AE734" s="80"/>
      <c r="AF734" s="80"/>
      <c r="AG734" s="80"/>
      <c r="AH734" s="80"/>
      <c r="AI734" s="80"/>
    </row>
    <row r="735" spans="1:35" ht="15.75" customHeight="1" x14ac:dyDescent="0.2">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c r="AA735" s="80"/>
      <c r="AB735" s="80"/>
      <c r="AC735" s="80"/>
      <c r="AD735" s="80"/>
      <c r="AE735" s="80"/>
      <c r="AF735" s="80"/>
      <c r="AG735" s="80"/>
      <c r="AH735" s="80"/>
      <c r="AI735" s="80"/>
    </row>
    <row r="736" spans="1:35" ht="15.75" customHeight="1" x14ac:dyDescent="0.2">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c r="AA736" s="80"/>
      <c r="AB736" s="80"/>
      <c r="AC736" s="80"/>
      <c r="AD736" s="80"/>
      <c r="AE736" s="80"/>
      <c r="AF736" s="80"/>
      <c r="AG736" s="80"/>
      <c r="AH736" s="80"/>
      <c r="AI736" s="80"/>
    </row>
    <row r="737" spans="1:35" ht="15.75" customHeight="1" x14ac:dyDescent="0.2">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c r="AA737" s="80"/>
      <c r="AB737" s="80"/>
      <c r="AC737" s="80"/>
      <c r="AD737" s="80"/>
      <c r="AE737" s="80"/>
      <c r="AF737" s="80"/>
      <c r="AG737" s="80"/>
      <c r="AH737" s="80"/>
      <c r="AI737" s="80"/>
    </row>
    <row r="738" spans="1:35" ht="15.75" customHeight="1" x14ac:dyDescent="0.2">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c r="AA738" s="80"/>
      <c r="AB738" s="80"/>
      <c r="AC738" s="80"/>
      <c r="AD738" s="80"/>
      <c r="AE738" s="80"/>
      <c r="AF738" s="80"/>
      <c r="AG738" s="80"/>
      <c r="AH738" s="80"/>
      <c r="AI738" s="80"/>
    </row>
    <row r="739" spans="1:35" ht="15.75" customHeight="1" x14ac:dyDescent="0.2">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c r="AA739" s="80"/>
      <c r="AB739" s="80"/>
      <c r="AC739" s="80"/>
      <c r="AD739" s="80"/>
      <c r="AE739" s="80"/>
      <c r="AF739" s="80"/>
      <c r="AG739" s="80"/>
      <c r="AH739" s="80"/>
      <c r="AI739" s="80"/>
    </row>
    <row r="740" spans="1:35" ht="15.75" customHeight="1" x14ac:dyDescent="0.2">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c r="AA740" s="80"/>
      <c r="AB740" s="80"/>
      <c r="AC740" s="80"/>
      <c r="AD740" s="80"/>
      <c r="AE740" s="80"/>
      <c r="AF740" s="80"/>
      <c r="AG740" s="80"/>
      <c r="AH740" s="80"/>
      <c r="AI740" s="80"/>
    </row>
    <row r="741" spans="1:35" ht="15.75" customHeight="1" x14ac:dyDescent="0.2">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c r="AA741" s="80"/>
      <c r="AB741" s="80"/>
      <c r="AC741" s="80"/>
      <c r="AD741" s="80"/>
      <c r="AE741" s="80"/>
      <c r="AF741" s="80"/>
      <c r="AG741" s="80"/>
      <c r="AH741" s="80"/>
      <c r="AI741" s="80"/>
    </row>
    <row r="742" spans="1:35" ht="15.75" customHeight="1" x14ac:dyDescent="0.2">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c r="AA742" s="80"/>
      <c r="AB742" s="80"/>
      <c r="AC742" s="80"/>
      <c r="AD742" s="80"/>
      <c r="AE742" s="80"/>
      <c r="AF742" s="80"/>
      <c r="AG742" s="80"/>
      <c r="AH742" s="80"/>
      <c r="AI742" s="80"/>
    </row>
    <row r="743" spans="1:35" ht="15.75" customHeight="1" x14ac:dyDescent="0.2">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c r="AA743" s="80"/>
      <c r="AB743" s="80"/>
      <c r="AC743" s="80"/>
      <c r="AD743" s="80"/>
      <c r="AE743" s="80"/>
      <c r="AF743" s="80"/>
      <c r="AG743" s="80"/>
      <c r="AH743" s="80"/>
      <c r="AI743" s="80"/>
    </row>
    <row r="744" spans="1:35" ht="15.75" customHeight="1" x14ac:dyDescent="0.2">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c r="AA744" s="80"/>
      <c r="AB744" s="80"/>
      <c r="AC744" s="80"/>
      <c r="AD744" s="80"/>
      <c r="AE744" s="80"/>
      <c r="AF744" s="80"/>
      <c r="AG744" s="80"/>
      <c r="AH744" s="80"/>
      <c r="AI744" s="80"/>
    </row>
    <row r="745" spans="1:35" ht="15.75" customHeight="1" x14ac:dyDescent="0.2">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c r="AA745" s="80"/>
      <c r="AB745" s="80"/>
      <c r="AC745" s="80"/>
      <c r="AD745" s="80"/>
      <c r="AE745" s="80"/>
      <c r="AF745" s="80"/>
      <c r="AG745" s="80"/>
      <c r="AH745" s="80"/>
      <c r="AI745" s="80"/>
    </row>
    <row r="746" spans="1:35" ht="15.75" customHeight="1" x14ac:dyDescent="0.2">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c r="AA746" s="80"/>
      <c r="AB746" s="80"/>
      <c r="AC746" s="80"/>
      <c r="AD746" s="80"/>
      <c r="AE746" s="80"/>
      <c r="AF746" s="80"/>
      <c r="AG746" s="80"/>
      <c r="AH746" s="80"/>
      <c r="AI746" s="80"/>
    </row>
    <row r="747" spans="1:35" ht="15.75" customHeight="1" x14ac:dyDescent="0.2">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c r="AA747" s="80"/>
      <c r="AB747" s="80"/>
      <c r="AC747" s="80"/>
      <c r="AD747" s="80"/>
      <c r="AE747" s="80"/>
      <c r="AF747" s="80"/>
      <c r="AG747" s="80"/>
      <c r="AH747" s="80"/>
      <c r="AI747" s="80"/>
    </row>
    <row r="748" spans="1:35" ht="15.75" customHeight="1" x14ac:dyDescent="0.2">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c r="AA748" s="80"/>
      <c r="AB748" s="80"/>
      <c r="AC748" s="80"/>
      <c r="AD748" s="80"/>
      <c r="AE748" s="80"/>
      <c r="AF748" s="80"/>
      <c r="AG748" s="80"/>
      <c r="AH748" s="80"/>
      <c r="AI748" s="80"/>
    </row>
    <row r="749" spans="1:35" ht="15.75" customHeight="1" x14ac:dyDescent="0.2">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c r="AA749" s="80"/>
      <c r="AB749" s="80"/>
      <c r="AC749" s="80"/>
      <c r="AD749" s="80"/>
      <c r="AE749" s="80"/>
      <c r="AF749" s="80"/>
      <c r="AG749" s="80"/>
      <c r="AH749" s="80"/>
      <c r="AI749" s="80"/>
    </row>
    <row r="750" spans="1:35" ht="15.75" customHeight="1" x14ac:dyDescent="0.2">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c r="AA750" s="80"/>
      <c r="AB750" s="80"/>
      <c r="AC750" s="80"/>
      <c r="AD750" s="80"/>
      <c r="AE750" s="80"/>
      <c r="AF750" s="80"/>
      <c r="AG750" s="80"/>
      <c r="AH750" s="80"/>
      <c r="AI750" s="80"/>
    </row>
    <row r="751" spans="1:35" ht="15.75" customHeight="1" x14ac:dyDescent="0.2">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c r="AA751" s="80"/>
      <c r="AB751" s="80"/>
      <c r="AC751" s="80"/>
      <c r="AD751" s="80"/>
      <c r="AE751" s="80"/>
      <c r="AF751" s="80"/>
      <c r="AG751" s="80"/>
      <c r="AH751" s="80"/>
      <c r="AI751" s="80"/>
    </row>
    <row r="752" spans="1:35" ht="15.75" customHeight="1" x14ac:dyDescent="0.2">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c r="AA752" s="80"/>
      <c r="AB752" s="80"/>
      <c r="AC752" s="80"/>
      <c r="AD752" s="80"/>
      <c r="AE752" s="80"/>
      <c r="AF752" s="80"/>
      <c r="AG752" s="80"/>
      <c r="AH752" s="80"/>
      <c r="AI752" s="80"/>
    </row>
    <row r="753" spans="1:35" ht="15.75" customHeight="1" x14ac:dyDescent="0.2">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c r="AA753" s="80"/>
      <c r="AB753" s="80"/>
      <c r="AC753" s="80"/>
      <c r="AD753" s="80"/>
      <c r="AE753" s="80"/>
      <c r="AF753" s="80"/>
      <c r="AG753" s="80"/>
      <c r="AH753" s="80"/>
      <c r="AI753" s="80"/>
    </row>
    <row r="754" spans="1:35" ht="15.75" customHeight="1" x14ac:dyDescent="0.2">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c r="AA754" s="80"/>
      <c r="AB754" s="80"/>
      <c r="AC754" s="80"/>
      <c r="AD754" s="80"/>
      <c r="AE754" s="80"/>
      <c r="AF754" s="80"/>
      <c r="AG754" s="80"/>
      <c r="AH754" s="80"/>
      <c r="AI754" s="80"/>
    </row>
    <row r="755" spans="1:35" ht="15.75" customHeight="1" x14ac:dyDescent="0.2">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c r="AA755" s="80"/>
      <c r="AB755" s="80"/>
      <c r="AC755" s="80"/>
      <c r="AD755" s="80"/>
      <c r="AE755" s="80"/>
      <c r="AF755" s="80"/>
      <c r="AG755" s="80"/>
      <c r="AH755" s="80"/>
      <c r="AI755" s="80"/>
    </row>
    <row r="756" spans="1:35" ht="15.75" customHeight="1" x14ac:dyDescent="0.2">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c r="AA756" s="80"/>
      <c r="AB756" s="80"/>
      <c r="AC756" s="80"/>
      <c r="AD756" s="80"/>
      <c r="AE756" s="80"/>
      <c r="AF756" s="80"/>
      <c r="AG756" s="80"/>
      <c r="AH756" s="80"/>
      <c r="AI756" s="80"/>
    </row>
    <row r="757" spans="1:35" ht="15.75" customHeight="1" x14ac:dyDescent="0.2">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c r="AA757" s="80"/>
      <c r="AB757" s="80"/>
      <c r="AC757" s="80"/>
      <c r="AD757" s="80"/>
      <c r="AE757" s="80"/>
      <c r="AF757" s="80"/>
      <c r="AG757" s="80"/>
      <c r="AH757" s="80"/>
      <c r="AI757" s="80"/>
    </row>
    <row r="758" spans="1:35" ht="15.75" customHeight="1" x14ac:dyDescent="0.2">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c r="AA758" s="80"/>
      <c r="AB758" s="80"/>
      <c r="AC758" s="80"/>
      <c r="AD758" s="80"/>
      <c r="AE758" s="80"/>
      <c r="AF758" s="80"/>
      <c r="AG758" s="80"/>
      <c r="AH758" s="80"/>
      <c r="AI758" s="80"/>
    </row>
    <row r="759" spans="1:35" ht="15.75" customHeight="1" x14ac:dyDescent="0.2">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c r="AA759" s="80"/>
      <c r="AB759" s="80"/>
      <c r="AC759" s="80"/>
      <c r="AD759" s="80"/>
      <c r="AE759" s="80"/>
      <c r="AF759" s="80"/>
      <c r="AG759" s="80"/>
      <c r="AH759" s="80"/>
      <c r="AI759" s="80"/>
    </row>
    <row r="760" spans="1:35" ht="15.75" customHeight="1" x14ac:dyDescent="0.2">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c r="AA760" s="80"/>
      <c r="AB760" s="80"/>
      <c r="AC760" s="80"/>
      <c r="AD760" s="80"/>
      <c r="AE760" s="80"/>
      <c r="AF760" s="80"/>
      <c r="AG760" s="80"/>
      <c r="AH760" s="80"/>
      <c r="AI760" s="80"/>
    </row>
    <row r="761" spans="1:35" ht="15.75" customHeight="1" x14ac:dyDescent="0.2">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c r="AA761" s="80"/>
      <c r="AB761" s="80"/>
      <c r="AC761" s="80"/>
      <c r="AD761" s="80"/>
      <c r="AE761" s="80"/>
      <c r="AF761" s="80"/>
      <c r="AG761" s="80"/>
      <c r="AH761" s="80"/>
      <c r="AI761" s="80"/>
    </row>
    <row r="762" spans="1:35" ht="15.75" customHeight="1" x14ac:dyDescent="0.2">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c r="AA762" s="80"/>
      <c r="AB762" s="80"/>
      <c r="AC762" s="80"/>
      <c r="AD762" s="80"/>
      <c r="AE762" s="80"/>
      <c r="AF762" s="80"/>
      <c r="AG762" s="80"/>
      <c r="AH762" s="80"/>
      <c r="AI762" s="80"/>
    </row>
    <row r="763" spans="1:35" ht="15.75" customHeight="1" x14ac:dyDescent="0.2">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c r="AA763" s="80"/>
      <c r="AB763" s="80"/>
      <c r="AC763" s="80"/>
      <c r="AD763" s="80"/>
      <c r="AE763" s="80"/>
      <c r="AF763" s="80"/>
      <c r="AG763" s="80"/>
      <c r="AH763" s="80"/>
      <c r="AI763" s="80"/>
    </row>
    <row r="764" spans="1:35" ht="15.75" customHeight="1" x14ac:dyDescent="0.2">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c r="AA764" s="80"/>
      <c r="AB764" s="80"/>
      <c r="AC764" s="80"/>
      <c r="AD764" s="80"/>
      <c r="AE764" s="80"/>
      <c r="AF764" s="80"/>
      <c r="AG764" s="80"/>
      <c r="AH764" s="80"/>
      <c r="AI764" s="80"/>
    </row>
    <row r="765" spans="1:35" ht="15.75" customHeight="1" x14ac:dyDescent="0.2">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c r="AA765" s="80"/>
      <c r="AB765" s="80"/>
      <c r="AC765" s="80"/>
      <c r="AD765" s="80"/>
      <c r="AE765" s="80"/>
      <c r="AF765" s="80"/>
      <c r="AG765" s="80"/>
      <c r="AH765" s="80"/>
      <c r="AI765" s="80"/>
    </row>
    <row r="766" spans="1:35" ht="15.75" customHeight="1" x14ac:dyDescent="0.2">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c r="AA766" s="80"/>
      <c r="AB766" s="80"/>
      <c r="AC766" s="80"/>
      <c r="AD766" s="80"/>
      <c r="AE766" s="80"/>
      <c r="AF766" s="80"/>
      <c r="AG766" s="80"/>
      <c r="AH766" s="80"/>
      <c r="AI766" s="80"/>
    </row>
    <row r="767" spans="1:35" ht="15.75" customHeight="1" x14ac:dyDescent="0.2">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c r="AA767" s="80"/>
      <c r="AB767" s="80"/>
      <c r="AC767" s="80"/>
      <c r="AD767" s="80"/>
      <c r="AE767" s="80"/>
      <c r="AF767" s="80"/>
      <c r="AG767" s="80"/>
      <c r="AH767" s="80"/>
      <c r="AI767" s="80"/>
    </row>
    <row r="768" spans="1:35" ht="15.75" customHeight="1" x14ac:dyDescent="0.2">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c r="AA768" s="80"/>
      <c r="AB768" s="80"/>
      <c r="AC768" s="80"/>
      <c r="AD768" s="80"/>
      <c r="AE768" s="80"/>
      <c r="AF768" s="80"/>
      <c r="AG768" s="80"/>
      <c r="AH768" s="80"/>
      <c r="AI768" s="80"/>
    </row>
    <row r="769" spans="1:35" ht="15.75" customHeight="1" x14ac:dyDescent="0.2">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c r="AA769" s="80"/>
      <c r="AB769" s="80"/>
      <c r="AC769" s="80"/>
      <c r="AD769" s="80"/>
      <c r="AE769" s="80"/>
      <c r="AF769" s="80"/>
      <c r="AG769" s="80"/>
      <c r="AH769" s="80"/>
      <c r="AI769" s="80"/>
    </row>
    <row r="770" spans="1:35" ht="15.75" customHeight="1" x14ac:dyDescent="0.2">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c r="AA770" s="80"/>
      <c r="AB770" s="80"/>
      <c r="AC770" s="80"/>
      <c r="AD770" s="80"/>
      <c r="AE770" s="80"/>
      <c r="AF770" s="80"/>
      <c r="AG770" s="80"/>
      <c r="AH770" s="80"/>
      <c r="AI770" s="80"/>
    </row>
    <row r="771" spans="1:35" ht="15.75" customHeight="1" x14ac:dyDescent="0.2">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c r="AA771" s="80"/>
      <c r="AB771" s="80"/>
      <c r="AC771" s="80"/>
      <c r="AD771" s="80"/>
      <c r="AE771" s="80"/>
      <c r="AF771" s="80"/>
      <c r="AG771" s="80"/>
      <c r="AH771" s="80"/>
      <c r="AI771" s="80"/>
    </row>
    <row r="772" spans="1:35" ht="15.75" customHeight="1" x14ac:dyDescent="0.2">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c r="AA772" s="80"/>
      <c r="AB772" s="80"/>
      <c r="AC772" s="80"/>
      <c r="AD772" s="80"/>
      <c r="AE772" s="80"/>
      <c r="AF772" s="80"/>
      <c r="AG772" s="80"/>
      <c r="AH772" s="80"/>
      <c r="AI772" s="80"/>
    </row>
    <row r="773" spans="1:35" ht="15.75" customHeight="1" x14ac:dyDescent="0.2">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c r="AA773" s="80"/>
      <c r="AB773" s="80"/>
      <c r="AC773" s="80"/>
      <c r="AD773" s="80"/>
      <c r="AE773" s="80"/>
      <c r="AF773" s="80"/>
      <c r="AG773" s="80"/>
      <c r="AH773" s="80"/>
      <c r="AI773" s="80"/>
    </row>
    <row r="774" spans="1:35" ht="15.75" customHeight="1" x14ac:dyDescent="0.2">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c r="AA774" s="80"/>
      <c r="AB774" s="80"/>
      <c r="AC774" s="80"/>
      <c r="AD774" s="80"/>
      <c r="AE774" s="80"/>
      <c r="AF774" s="80"/>
      <c r="AG774" s="80"/>
      <c r="AH774" s="80"/>
      <c r="AI774" s="80"/>
    </row>
    <row r="775" spans="1:35" ht="15.75" customHeight="1" x14ac:dyDescent="0.2">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c r="AA775" s="80"/>
      <c r="AB775" s="80"/>
      <c r="AC775" s="80"/>
      <c r="AD775" s="80"/>
      <c r="AE775" s="80"/>
      <c r="AF775" s="80"/>
      <c r="AG775" s="80"/>
      <c r="AH775" s="80"/>
      <c r="AI775" s="80"/>
    </row>
    <row r="776" spans="1:35" ht="15.75" customHeight="1" x14ac:dyDescent="0.2">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c r="AA776" s="80"/>
      <c r="AB776" s="80"/>
      <c r="AC776" s="80"/>
      <c r="AD776" s="80"/>
      <c r="AE776" s="80"/>
      <c r="AF776" s="80"/>
      <c r="AG776" s="80"/>
      <c r="AH776" s="80"/>
      <c r="AI776" s="80"/>
    </row>
    <row r="777" spans="1:35" ht="15.75" customHeight="1" x14ac:dyDescent="0.2">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c r="AA777" s="80"/>
      <c r="AB777" s="80"/>
      <c r="AC777" s="80"/>
      <c r="AD777" s="80"/>
      <c r="AE777" s="80"/>
      <c r="AF777" s="80"/>
      <c r="AG777" s="80"/>
      <c r="AH777" s="80"/>
      <c r="AI777" s="80"/>
    </row>
    <row r="778" spans="1:35" ht="15.75" customHeight="1" x14ac:dyDescent="0.2">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c r="AA778" s="80"/>
      <c r="AB778" s="80"/>
      <c r="AC778" s="80"/>
      <c r="AD778" s="80"/>
      <c r="AE778" s="80"/>
      <c r="AF778" s="80"/>
      <c r="AG778" s="80"/>
      <c r="AH778" s="80"/>
      <c r="AI778" s="80"/>
    </row>
    <row r="779" spans="1:35" ht="15.75" customHeight="1" x14ac:dyDescent="0.2">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c r="AA779" s="80"/>
      <c r="AB779" s="80"/>
      <c r="AC779" s="80"/>
      <c r="AD779" s="80"/>
      <c r="AE779" s="80"/>
      <c r="AF779" s="80"/>
      <c r="AG779" s="80"/>
      <c r="AH779" s="80"/>
      <c r="AI779" s="80"/>
    </row>
    <row r="780" spans="1:35" ht="15.75" customHeight="1" x14ac:dyDescent="0.2">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c r="AA780" s="80"/>
      <c r="AB780" s="80"/>
      <c r="AC780" s="80"/>
      <c r="AD780" s="80"/>
      <c r="AE780" s="80"/>
      <c r="AF780" s="80"/>
      <c r="AG780" s="80"/>
      <c r="AH780" s="80"/>
      <c r="AI780" s="80"/>
    </row>
    <row r="781" spans="1:35" ht="15.75" customHeight="1" x14ac:dyDescent="0.2">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c r="AA781" s="80"/>
      <c r="AB781" s="80"/>
      <c r="AC781" s="80"/>
      <c r="AD781" s="80"/>
      <c r="AE781" s="80"/>
      <c r="AF781" s="80"/>
      <c r="AG781" s="80"/>
      <c r="AH781" s="80"/>
      <c r="AI781" s="80"/>
    </row>
    <row r="782" spans="1:35" ht="15.75" customHeight="1" x14ac:dyDescent="0.2">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c r="AA782" s="80"/>
      <c r="AB782" s="80"/>
      <c r="AC782" s="80"/>
      <c r="AD782" s="80"/>
      <c r="AE782" s="80"/>
      <c r="AF782" s="80"/>
      <c r="AG782" s="80"/>
      <c r="AH782" s="80"/>
      <c r="AI782" s="80"/>
    </row>
    <row r="783" spans="1:35" ht="15.75" customHeight="1" x14ac:dyDescent="0.2">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c r="AA783" s="80"/>
      <c r="AB783" s="80"/>
      <c r="AC783" s="80"/>
      <c r="AD783" s="80"/>
      <c r="AE783" s="80"/>
      <c r="AF783" s="80"/>
      <c r="AG783" s="80"/>
      <c r="AH783" s="80"/>
      <c r="AI783" s="80"/>
    </row>
    <row r="784" spans="1:35" ht="15.75" customHeight="1" x14ac:dyDescent="0.2">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c r="AA784" s="80"/>
      <c r="AB784" s="80"/>
      <c r="AC784" s="80"/>
      <c r="AD784" s="80"/>
      <c r="AE784" s="80"/>
      <c r="AF784" s="80"/>
      <c r="AG784" s="80"/>
      <c r="AH784" s="80"/>
      <c r="AI784" s="80"/>
    </row>
    <row r="785" spans="1:35" ht="15.75" customHeight="1" x14ac:dyDescent="0.2">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c r="AA785" s="80"/>
      <c r="AB785" s="80"/>
      <c r="AC785" s="80"/>
      <c r="AD785" s="80"/>
      <c r="AE785" s="80"/>
      <c r="AF785" s="80"/>
      <c r="AG785" s="80"/>
      <c r="AH785" s="80"/>
      <c r="AI785" s="80"/>
    </row>
    <row r="786" spans="1:35" ht="15.75" customHeight="1" x14ac:dyDescent="0.2">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c r="AA786" s="80"/>
      <c r="AB786" s="80"/>
      <c r="AC786" s="80"/>
      <c r="AD786" s="80"/>
      <c r="AE786" s="80"/>
      <c r="AF786" s="80"/>
      <c r="AG786" s="80"/>
      <c r="AH786" s="80"/>
      <c r="AI786" s="80"/>
    </row>
    <row r="787" spans="1:35" ht="15.75" customHeight="1" x14ac:dyDescent="0.2">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c r="AA787" s="80"/>
      <c r="AB787" s="80"/>
      <c r="AC787" s="80"/>
      <c r="AD787" s="80"/>
      <c r="AE787" s="80"/>
      <c r="AF787" s="80"/>
      <c r="AG787" s="80"/>
      <c r="AH787" s="80"/>
      <c r="AI787" s="80"/>
    </row>
    <row r="788" spans="1:35" ht="15.75" customHeight="1" x14ac:dyDescent="0.2">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c r="AA788" s="80"/>
      <c r="AB788" s="80"/>
      <c r="AC788" s="80"/>
      <c r="AD788" s="80"/>
      <c r="AE788" s="80"/>
      <c r="AF788" s="80"/>
      <c r="AG788" s="80"/>
      <c r="AH788" s="80"/>
      <c r="AI788" s="80"/>
    </row>
    <row r="789" spans="1:35" ht="15.75" customHeight="1" x14ac:dyDescent="0.2">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c r="AA789" s="80"/>
      <c r="AB789" s="80"/>
      <c r="AC789" s="80"/>
      <c r="AD789" s="80"/>
      <c r="AE789" s="80"/>
      <c r="AF789" s="80"/>
      <c r="AG789" s="80"/>
      <c r="AH789" s="80"/>
      <c r="AI789" s="80"/>
    </row>
    <row r="790" spans="1:35" ht="15.75" customHeight="1" x14ac:dyDescent="0.2">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c r="AA790" s="80"/>
      <c r="AB790" s="80"/>
      <c r="AC790" s="80"/>
      <c r="AD790" s="80"/>
      <c r="AE790" s="80"/>
      <c r="AF790" s="80"/>
      <c r="AG790" s="80"/>
      <c r="AH790" s="80"/>
      <c r="AI790" s="80"/>
    </row>
    <row r="791" spans="1:35" ht="15.75" customHeight="1" x14ac:dyDescent="0.2">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c r="AA791" s="80"/>
      <c r="AB791" s="80"/>
      <c r="AC791" s="80"/>
      <c r="AD791" s="80"/>
      <c r="AE791" s="80"/>
      <c r="AF791" s="80"/>
      <c r="AG791" s="80"/>
      <c r="AH791" s="80"/>
      <c r="AI791" s="80"/>
    </row>
    <row r="792" spans="1:35" ht="15.75" customHeight="1" x14ac:dyDescent="0.2">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c r="AA792" s="80"/>
      <c r="AB792" s="80"/>
      <c r="AC792" s="80"/>
      <c r="AD792" s="80"/>
      <c r="AE792" s="80"/>
      <c r="AF792" s="80"/>
      <c r="AG792" s="80"/>
      <c r="AH792" s="80"/>
      <c r="AI792" s="80"/>
    </row>
    <row r="793" spans="1:35" ht="15.75" customHeight="1" x14ac:dyDescent="0.2">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c r="AA793" s="80"/>
      <c r="AB793" s="80"/>
      <c r="AC793" s="80"/>
      <c r="AD793" s="80"/>
      <c r="AE793" s="80"/>
      <c r="AF793" s="80"/>
      <c r="AG793" s="80"/>
      <c r="AH793" s="80"/>
      <c r="AI793" s="80"/>
    </row>
    <row r="794" spans="1:35" ht="15.75" customHeight="1" x14ac:dyDescent="0.2">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c r="AA794" s="80"/>
      <c r="AB794" s="80"/>
      <c r="AC794" s="80"/>
      <c r="AD794" s="80"/>
      <c r="AE794" s="80"/>
      <c r="AF794" s="80"/>
      <c r="AG794" s="80"/>
      <c r="AH794" s="80"/>
      <c r="AI794" s="80"/>
    </row>
    <row r="795" spans="1:35" ht="15.75" customHeight="1" x14ac:dyDescent="0.2">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c r="AA795" s="80"/>
      <c r="AB795" s="80"/>
      <c r="AC795" s="80"/>
      <c r="AD795" s="80"/>
      <c r="AE795" s="80"/>
      <c r="AF795" s="80"/>
      <c r="AG795" s="80"/>
      <c r="AH795" s="80"/>
      <c r="AI795" s="80"/>
    </row>
    <row r="796" spans="1:35" ht="15.75" customHeight="1" x14ac:dyDescent="0.2">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c r="AA796" s="80"/>
      <c r="AB796" s="80"/>
      <c r="AC796" s="80"/>
      <c r="AD796" s="80"/>
      <c r="AE796" s="80"/>
      <c r="AF796" s="80"/>
      <c r="AG796" s="80"/>
      <c r="AH796" s="80"/>
      <c r="AI796" s="80"/>
    </row>
    <row r="797" spans="1:35" ht="15.75" customHeight="1" x14ac:dyDescent="0.2">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c r="AA797" s="80"/>
      <c r="AB797" s="80"/>
      <c r="AC797" s="80"/>
      <c r="AD797" s="80"/>
      <c r="AE797" s="80"/>
      <c r="AF797" s="80"/>
      <c r="AG797" s="80"/>
      <c r="AH797" s="80"/>
      <c r="AI797" s="80"/>
    </row>
    <row r="798" spans="1:35" ht="15.75" customHeight="1" x14ac:dyDescent="0.2">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c r="AA798" s="80"/>
      <c r="AB798" s="80"/>
      <c r="AC798" s="80"/>
      <c r="AD798" s="80"/>
      <c r="AE798" s="80"/>
      <c r="AF798" s="80"/>
      <c r="AG798" s="80"/>
      <c r="AH798" s="80"/>
      <c r="AI798" s="80"/>
    </row>
    <row r="799" spans="1:35" ht="15.75" customHeight="1" x14ac:dyDescent="0.2">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c r="AA799" s="80"/>
      <c r="AB799" s="80"/>
      <c r="AC799" s="80"/>
      <c r="AD799" s="80"/>
      <c r="AE799" s="80"/>
      <c r="AF799" s="80"/>
      <c r="AG799" s="80"/>
      <c r="AH799" s="80"/>
      <c r="AI799" s="80"/>
    </row>
    <row r="800" spans="1:35" ht="15.75" customHeight="1" x14ac:dyDescent="0.2">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c r="AA800" s="80"/>
      <c r="AB800" s="80"/>
      <c r="AC800" s="80"/>
      <c r="AD800" s="80"/>
      <c r="AE800" s="80"/>
      <c r="AF800" s="80"/>
      <c r="AG800" s="80"/>
      <c r="AH800" s="80"/>
      <c r="AI800" s="80"/>
    </row>
    <row r="801" spans="1:35" ht="15.75" customHeight="1" x14ac:dyDescent="0.2">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c r="AA801" s="80"/>
      <c r="AB801" s="80"/>
      <c r="AC801" s="80"/>
      <c r="AD801" s="80"/>
      <c r="AE801" s="80"/>
      <c r="AF801" s="80"/>
      <c r="AG801" s="80"/>
      <c r="AH801" s="80"/>
      <c r="AI801" s="80"/>
    </row>
    <row r="802" spans="1:35" ht="15.75" customHeight="1" x14ac:dyDescent="0.2">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c r="AA802" s="80"/>
      <c r="AB802" s="80"/>
      <c r="AC802" s="80"/>
      <c r="AD802" s="80"/>
      <c r="AE802" s="80"/>
      <c r="AF802" s="80"/>
      <c r="AG802" s="80"/>
      <c r="AH802" s="80"/>
      <c r="AI802" s="80"/>
    </row>
    <row r="803" spans="1:35" ht="15.75" customHeight="1" x14ac:dyDescent="0.2">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c r="AA803" s="80"/>
      <c r="AB803" s="80"/>
      <c r="AC803" s="80"/>
      <c r="AD803" s="80"/>
      <c r="AE803" s="80"/>
      <c r="AF803" s="80"/>
      <c r="AG803" s="80"/>
      <c r="AH803" s="80"/>
      <c r="AI803" s="80"/>
    </row>
    <row r="804" spans="1:35" ht="15.75" customHeight="1" x14ac:dyDescent="0.2">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c r="AA804" s="80"/>
      <c r="AB804" s="80"/>
      <c r="AC804" s="80"/>
      <c r="AD804" s="80"/>
      <c r="AE804" s="80"/>
      <c r="AF804" s="80"/>
      <c r="AG804" s="80"/>
      <c r="AH804" s="80"/>
      <c r="AI804" s="80"/>
    </row>
    <row r="805" spans="1:35" ht="15.75" customHeight="1" x14ac:dyDescent="0.2">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c r="AA805" s="80"/>
      <c r="AB805" s="80"/>
      <c r="AC805" s="80"/>
      <c r="AD805" s="80"/>
      <c r="AE805" s="80"/>
      <c r="AF805" s="80"/>
      <c r="AG805" s="80"/>
      <c r="AH805" s="80"/>
      <c r="AI805" s="80"/>
    </row>
    <row r="806" spans="1:35" ht="15.75" customHeight="1" x14ac:dyDescent="0.2">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c r="AA806" s="80"/>
      <c r="AB806" s="80"/>
      <c r="AC806" s="80"/>
      <c r="AD806" s="80"/>
      <c r="AE806" s="80"/>
      <c r="AF806" s="80"/>
      <c r="AG806" s="80"/>
      <c r="AH806" s="80"/>
      <c r="AI806" s="80"/>
    </row>
    <row r="807" spans="1:35" ht="15.75" customHeight="1" x14ac:dyDescent="0.2">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c r="AA807" s="80"/>
      <c r="AB807" s="80"/>
      <c r="AC807" s="80"/>
      <c r="AD807" s="80"/>
      <c r="AE807" s="80"/>
      <c r="AF807" s="80"/>
      <c r="AG807" s="80"/>
      <c r="AH807" s="80"/>
      <c r="AI807" s="80"/>
    </row>
    <row r="808" spans="1:35" ht="15.75" customHeight="1" x14ac:dyDescent="0.2">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c r="AA808" s="80"/>
      <c r="AB808" s="80"/>
      <c r="AC808" s="80"/>
      <c r="AD808" s="80"/>
      <c r="AE808" s="80"/>
      <c r="AF808" s="80"/>
      <c r="AG808" s="80"/>
      <c r="AH808" s="80"/>
      <c r="AI808" s="80"/>
    </row>
    <row r="809" spans="1:35" ht="15.75" customHeight="1" x14ac:dyDescent="0.2">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c r="AA809" s="80"/>
      <c r="AB809" s="80"/>
      <c r="AC809" s="80"/>
      <c r="AD809" s="80"/>
      <c r="AE809" s="80"/>
      <c r="AF809" s="80"/>
      <c r="AG809" s="80"/>
      <c r="AH809" s="80"/>
      <c r="AI809" s="80"/>
    </row>
    <row r="810" spans="1:35" ht="15.75" customHeight="1" x14ac:dyDescent="0.2">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c r="AA810" s="80"/>
      <c r="AB810" s="80"/>
      <c r="AC810" s="80"/>
      <c r="AD810" s="80"/>
      <c r="AE810" s="80"/>
      <c r="AF810" s="80"/>
      <c r="AG810" s="80"/>
      <c r="AH810" s="80"/>
      <c r="AI810" s="80"/>
    </row>
    <row r="811" spans="1:35" ht="15.75" customHeight="1" x14ac:dyDescent="0.2">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c r="AA811" s="80"/>
      <c r="AB811" s="80"/>
      <c r="AC811" s="80"/>
      <c r="AD811" s="80"/>
      <c r="AE811" s="80"/>
      <c r="AF811" s="80"/>
      <c r="AG811" s="80"/>
      <c r="AH811" s="80"/>
      <c r="AI811" s="80"/>
    </row>
    <row r="812" spans="1:35" ht="15.75" customHeight="1" x14ac:dyDescent="0.2">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c r="AA812" s="80"/>
      <c r="AB812" s="80"/>
      <c r="AC812" s="80"/>
      <c r="AD812" s="80"/>
      <c r="AE812" s="80"/>
      <c r="AF812" s="80"/>
      <c r="AG812" s="80"/>
      <c r="AH812" s="80"/>
      <c r="AI812" s="80"/>
    </row>
    <row r="813" spans="1:35" ht="15.75" customHeight="1" x14ac:dyDescent="0.2">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c r="AA813" s="80"/>
      <c r="AB813" s="80"/>
      <c r="AC813" s="80"/>
      <c r="AD813" s="80"/>
      <c r="AE813" s="80"/>
      <c r="AF813" s="80"/>
      <c r="AG813" s="80"/>
      <c r="AH813" s="80"/>
      <c r="AI813" s="80"/>
    </row>
    <row r="814" spans="1:35" ht="15.75" customHeight="1" x14ac:dyDescent="0.2">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c r="AA814" s="80"/>
      <c r="AB814" s="80"/>
      <c r="AC814" s="80"/>
      <c r="AD814" s="80"/>
      <c r="AE814" s="80"/>
      <c r="AF814" s="80"/>
      <c r="AG814" s="80"/>
      <c r="AH814" s="80"/>
      <c r="AI814" s="80"/>
    </row>
    <row r="815" spans="1:35" ht="15.75" customHeight="1" x14ac:dyDescent="0.2">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c r="AA815" s="80"/>
      <c r="AB815" s="80"/>
      <c r="AC815" s="80"/>
      <c r="AD815" s="80"/>
      <c r="AE815" s="80"/>
      <c r="AF815" s="80"/>
      <c r="AG815" s="80"/>
      <c r="AH815" s="80"/>
      <c r="AI815" s="80"/>
    </row>
    <row r="816" spans="1:35" ht="15.75" customHeight="1" x14ac:dyDescent="0.2">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c r="AA816" s="80"/>
      <c r="AB816" s="80"/>
      <c r="AC816" s="80"/>
      <c r="AD816" s="80"/>
      <c r="AE816" s="80"/>
      <c r="AF816" s="80"/>
      <c r="AG816" s="80"/>
      <c r="AH816" s="80"/>
      <c r="AI816" s="80"/>
    </row>
    <row r="817" spans="1:35" ht="15.75" customHeight="1" x14ac:dyDescent="0.2">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c r="AA817" s="80"/>
      <c r="AB817" s="80"/>
      <c r="AC817" s="80"/>
      <c r="AD817" s="80"/>
      <c r="AE817" s="80"/>
      <c r="AF817" s="80"/>
      <c r="AG817" s="80"/>
      <c r="AH817" s="80"/>
      <c r="AI817" s="80"/>
    </row>
    <row r="818" spans="1:35" ht="15.75" customHeight="1" x14ac:dyDescent="0.2">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c r="AA818" s="80"/>
      <c r="AB818" s="80"/>
      <c r="AC818" s="80"/>
      <c r="AD818" s="80"/>
      <c r="AE818" s="80"/>
      <c r="AF818" s="80"/>
      <c r="AG818" s="80"/>
      <c r="AH818" s="80"/>
      <c r="AI818" s="80"/>
    </row>
    <row r="819" spans="1:35" ht="15.75" customHeight="1" x14ac:dyDescent="0.2">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c r="AA819" s="80"/>
      <c r="AB819" s="80"/>
      <c r="AC819" s="80"/>
      <c r="AD819" s="80"/>
      <c r="AE819" s="80"/>
      <c r="AF819" s="80"/>
      <c r="AG819" s="80"/>
      <c r="AH819" s="80"/>
      <c r="AI819" s="80"/>
    </row>
    <row r="820" spans="1:35" ht="15.75" customHeight="1" x14ac:dyDescent="0.2">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c r="AA820" s="80"/>
      <c r="AB820" s="80"/>
      <c r="AC820" s="80"/>
      <c r="AD820" s="80"/>
      <c r="AE820" s="80"/>
      <c r="AF820" s="80"/>
      <c r="AG820" s="80"/>
      <c r="AH820" s="80"/>
      <c r="AI820" s="80"/>
    </row>
    <row r="821" spans="1:35" ht="15.75" customHeight="1" x14ac:dyDescent="0.2">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c r="AA821" s="80"/>
      <c r="AB821" s="80"/>
      <c r="AC821" s="80"/>
      <c r="AD821" s="80"/>
      <c r="AE821" s="80"/>
      <c r="AF821" s="80"/>
      <c r="AG821" s="80"/>
      <c r="AH821" s="80"/>
      <c r="AI821" s="80"/>
    </row>
    <row r="822" spans="1:35" ht="15.75" customHeight="1" x14ac:dyDescent="0.2">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c r="AA822" s="80"/>
      <c r="AB822" s="80"/>
      <c r="AC822" s="80"/>
      <c r="AD822" s="80"/>
      <c r="AE822" s="80"/>
      <c r="AF822" s="80"/>
      <c r="AG822" s="80"/>
      <c r="AH822" s="80"/>
      <c r="AI822" s="80"/>
    </row>
    <row r="823" spans="1:35" ht="15.75" customHeight="1" x14ac:dyDescent="0.2">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c r="AA823" s="80"/>
      <c r="AB823" s="80"/>
      <c r="AC823" s="80"/>
      <c r="AD823" s="80"/>
      <c r="AE823" s="80"/>
      <c r="AF823" s="80"/>
      <c r="AG823" s="80"/>
      <c r="AH823" s="80"/>
      <c r="AI823" s="80"/>
    </row>
    <row r="824" spans="1:35" ht="15.75" customHeight="1" x14ac:dyDescent="0.2">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c r="AA824" s="80"/>
      <c r="AB824" s="80"/>
      <c r="AC824" s="80"/>
      <c r="AD824" s="80"/>
      <c r="AE824" s="80"/>
      <c r="AF824" s="80"/>
      <c r="AG824" s="80"/>
      <c r="AH824" s="80"/>
      <c r="AI824" s="80"/>
    </row>
    <row r="825" spans="1:35" ht="15.75" customHeight="1" x14ac:dyDescent="0.2">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c r="AA825" s="80"/>
      <c r="AB825" s="80"/>
      <c r="AC825" s="80"/>
      <c r="AD825" s="80"/>
      <c r="AE825" s="80"/>
      <c r="AF825" s="80"/>
      <c r="AG825" s="80"/>
      <c r="AH825" s="80"/>
      <c r="AI825" s="80"/>
    </row>
    <row r="826" spans="1:35" ht="15.75" customHeight="1" x14ac:dyDescent="0.2">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c r="AA826" s="80"/>
      <c r="AB826" s="80"/>
      <c r="AC826" s="80"/>
      <c r="AD826" s="80"/>
      <c r="AE826" s="80"/>
      <c r="AF826" s="80"/>
      <c r="AG826" s="80"/>
      <c r="AH826" s="80"/>
      <c r="AI826" s="80"/>
    </row>
    <row r="827" spans="1:35" ht="15.75" customHeight="1" x14ac:dyDescent="0.2">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c r="AA827" s="80"/>
      <c r="AB827" s="80"/>
      <c r="AC827" s="80"/>
      <c r="AD827" s="80"/>
      <c r="AE827" s="80"/>
      <c r="AF827" s="80"/>
      <c r="AG827" s="80"/>
      <c r="AH827" s="80"/>
      <c r="AI827" s="80"/>
    </row>
    <row r="828" spans="1:35" ht="15.75" customHeight="1" x14ac:dyDescent="0.2">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c r="AA828" s="80"/>
      <c r="AB828" s="80"/>
      <c r="AC828" s="80"/>
      <c r="AD828" s="80"/>
      <c r="AE828" s="80"/>
      <c r="AF828" s="80"/>
      <c r="AG828" s="80"/>
      <c r="AH828" s="80"/>
      <c r="AI828" s="80"/>
    </row>
    <row r="829" spans="1:35" ht="15.75" customHeight="1" x14ac:dyDescent="0.2">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c r="AA829" s="80"/>
      <c r="AB829" s="80"/>
      <c r="AC829" s="80"/>
      <c r="AD829" s="80"/>
      <c r="AE829" s="80"/>
      <c r="AF829" s="80"/>
      <c r="AG829" s="80"/>
      <c r="AH829" s="80"/>
      <c r="AI829" s="80"/>
    </row>
    <row r="830" spans="1:35" ht="15.75" customHeight="1" x14ac:dyDescent="0.2">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c r="AA830" s="80"/>
      <c r="AB830" s="80"/>
      <c r="AC830" s="80"/>
      <c r="AD830" s="80"/>
      <c r="AE830" s="80"/>
      <c r="AF830" s="80"/>
      <c r="AG830" s="80"/>
      <c r="AH830" s="80"/>
      <c r="AI830" s="80"/>
    </row>
    <row r="831" spans="1:35" ht="15.75" customHeight="1" x14ac:dyDescent="0.2">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c r="AA831" s="80"/>
      <c r="AB831" s="80"/>
      <c r="AC831" s="80"/>
      <c r="AD831" s="80"/>
      <c r="AE831" s="80"/>
      <c r="AF831" s="80"/>
      <c r="AG831" s="80"/>
      <c r="AH831" s="80"/>
      <c r="AI831" s="80"/>
    </row>
    <row r="832" spans="1:35" ht="15.75" customHeight="1" x14ac:dyDescent="0.2">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c r="AA832" s="80"/>
      <c r="AB832" s="80"/>
      <c r="AC832" s="80"/>
      <c r="AD832" s="80"/>
      <c r="AE832" s="80"/>
      <c r="AF832" s="80"/>
      <c r="AG832" s="80"/>
      <c r="AH832" s="80"/>
      <c r="AI832" s="80"/>
    </row>
    <row r="833" spans="1:35" ht="15.75" customHeight="1" x14ac:dyDescent="0.2">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c r="AA833" s="80"/>
      <c r="AB833" s="80"/>
      <c r="AC833" s="80"/>
      <c r="AD833" s="80"/>
      <c r="AE833" s="80"/>
      <c r="AF833" s="80"/>
      <c r="AG833" s="80"/>
      <c r="AH833" s="80"/>
      <c r="AI833" s="80"/>
    </row>
    <row r="834" spans="1:35" ht="15.75" customHeight="1" x14ac:dyDescent="0.2">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c r="AA834" s="80"/>
      <c r="AB834" s="80"/>
      <c r="AC834" s="80"/>
      <c r="AD834" s="80"/>
      <c r="AE834" s="80"/>
      <c r="AF834" s="80"/>
      <c r="AG834" s="80"/>
      <c r="AH834" s="80"/>
      <c r="AI834" s="80"/>
    </row>
    <row r="835" spans="1:35" ht="15.75" customHeight="1" x14ac:dyDescent="0.2">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c r="AA835" s="80"/>
      <c r="AB835" s="80"/>
      <c r="AC835" s="80"/>
      <c r="AD835" s="80"/>
      <c r="AE835" s="80"/>
      <c r="AF835" s="80"/>
      <c r="AG835" s="80"/>
      <c r="AH835" s="80"/>
      <c r="AI835" s="80"/>
    </row>
    <row r="836" spans="1:35" ht="15.75" customHeight="1" x14ac:dyDescent="0.2">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c r="AA836" s="80"/>
      <c r="AB836" s="80"/>
      <c r="AC836" s="80"/>
      <c r="AD836" s="80"/>
      <c r="AE836" s="80"/>
      <c r="AF836" s="80"/>
      <c r="AG836" s="80"/>
      <c r="AH836" s="80"/>
      <c r="AI836" s="80"/>
    </row>
    <row r="837" spans="1:35" ht="15.75" customHeight="1" x14ac:dyDescent="0.2">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c r="AA837" s="80"/>
      <c r="AB837" s="80"/>
      <c r="AC837" s="80"/>
      <c r="AD837" s="80"/>
      <c r="AE837" s="80"/>
      <c r="AF837" s="80"/>
      <c r="AG837" s="80"/>
      <c r="AH837" s="80"/>
      <c r="AI837" s="80"/>
    </row>
    <row r="838" spans="1:35" ht="15.75" customHeight="1" x14ac:dyDescent="0.2">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c r="AA838" s="80"/>
      <c r="AB838" s="80"/>
      <c r="AC838" s="80"/>
      <c r="AD838" s="80"/>
      <c r="AE838" s="80"/>
      <c r="AF838" s="80"/>
      <c r="AG838" s="80"/>
      <c r="AH838" s="80"/>
      <c r="AI838" s="80"/>
    </row>
    <row r="839" spans="1:35" ht="15.75" customHeight="1" x14ac:dyDescent="0.2">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c r="AA839" s="80"/>
      <c r="AB839" s="80"/>
      <c r="AC839" s="80"/>
      <c r="AD839" s="80"/>
      <c r="AE839" s="80"/>
      <c r="AF839" s="80"/>
      <c r="AG839" s="80"/>
      <c r="AH839" s="80"/>
      <c r="AI839" s="80"/>
    </row>
    <row r="840" spans="1:35" ht="15.75" customHeight="1" x14ac:dyDescent="0.2">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c r="AA840" s="80"/>
      <c r="AB840" s="80"/>
      <c r="AC840" s="80"/>
      <c r="AD840" s="80"/>
      <c r="AE840" s="80"/>
      <c r="AF840" s="80"/>
      <c r="AG840" s="80"/>
      <c r="AH840" s="80"/>
      <c r="AI840" s="80"/>
    </row>
    <row r="841" spans="1:35" ht="15.75" customHeight="1" x14ac:dyDescent="0.2">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c r="AA841" s="80"/>
      <c r="AB841" s="80"/>
      <c r="AC841" s="80"/>
      <c r="AD841" s="80"/>
      <c r="AE841" s="80"/>
      <c r="AF841" s="80"/>
      <c r="AG841" s="80"/>
      <c r="AH841" s="80"/>
      <c r="AI841" s="80"/>
    </row>
    <row r="842" spans="1:35" ht="15.75" customHeight="1" x14ac:dyDescent="0.2">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c r="AA842" s="80"/>
      <c r="AB842" s="80"/>
      <c r="AC842" s="80"/>
      <c r="AD842" s="80"/>
      <c r="AE842" s="80"/>
      <c r="AF842" s="80"/>
      <c r="AG842" s="80"/>
      <c r="AH842" s="80"/>
      <c r="AI842" s="80"/>
    </row>
    <row r="843" spans="1:35" ht="15.75" customHeight="1" x14ac:dyDescent="0.2">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c r="AA843" s="80"/>
      <c r="AB843" s="80"/>
      <c r="AC843" s="80"/>
      <c r="AD843" s="80"/>
      <c r="AE843" s="80"/>
      <c r="AF843" s="80"/>
      <c r="AG843" s="80"/>
      <c r="AH843" s="80"/>
      <c r="AI843" s="80"/>
    </row>
    <row r="844" spans="1:35" ht="15.75" customHeight="1" x14ac:dyDescent="0.2">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c r="AA844" s="80"/>
      <c r="AB844" s="80"/>
      <c r="AC844" s="80"/>
      <c r="AD844" s="80"/>
      <c r="AE844" s="80"/>
      <c r="AF844" s="80"/>
      <c r="AG844" s="80"/>
      <c r="AH844" s="80"/>
      <c r="AI844" s="80"/>
    </row>
    <row r="845" spans="1:35" ht="15.75" customHeight="1" x14ac:dyDescent="0.2">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c r="AA845" s="80"/>
      <c r="AB845" s="80"/>
      <c r="AC845" s="80"/>
      <c r="AD845" s="80"/>
      <c r="AE845" s="80"/>
      <c r="AF845" s="80"/>
      <c r="AG845" s="80"/>
      <c r="AH845" s="80"/>
      <c r="AI845" s="80"/>
    </row>
    <row r="846" spans="1:35" ht="15.75" customHeight="1" x14ac:dyDescent="0.2">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c r="AA846" s="80"/>
      <c r="AB846" s="80"/>
      <c r="AC846" s="80"/>
      <c r="AD846" s="80"/>
      <c r="AE846" s="80"/>
      <c r="AF846" s="80"/>
      <c r="AG846" s="80"/>
      <c r="AH846" s="80"/>
      <c r="AI846" s="80"/>
    </row>
    <row r="847" spans="1:35" ht="15.75" customHeight="1" x14ac:dyDescent="0.2">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c r="AA847" s="80"/>
      <c r="AB847" s="80"/>
      <c r="AC847" s="80"/>
      <c r="AD847" s="80"/>
      <c r="AE847" s="80"/>
      <c r="AF847" s="80"/>
      <c r="AG847" s="80"/>
      <c r="AH847" s="80"/>
      <c r="AI847" s="80"/>
    </row>
    <row r="848" spans="1:35" ht="15.75" customHeight="1" x14ac:dyDescent="0.2">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c r="AA848" s="80"/>
      <c r="AB848" s="80"/>
      <c r="AC848" s="80"/>
      <c r="AD848" s="80"/>
      <c r="AE848" s="80"/>
      <c r="AF848" s="80"/>
      <c r="AG848" s="80"/>
      <c r="AH848" s="80"/>
      <c r="AI848" s="80"/>
    </row>
    <row r="849" spans="1:35" ht="15.75" customHeight="1" x14ac:dyDescent="0.2">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c r="AA849" s="80"/>
      <c r="AB849" s="80"/>
      <c r="AC849" s="80"/>
      <c r="AD849" s="80"/>
      <c r="AE849" s="80"/>
      <c r="AF849" s="80"/>
      <c r="AG849" s="80"/>
      <c r="AH849" s="80"/>
      <c r="AI849" s="80"/>
    </row>
    <row r="850" spans="1:35" ht="15.75" customHeight="1" x14ac:dyDescent="0.2">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c r="AA850" s="80"/>
      <c r="AB850" s="80"/>
      <c r="AC850" s="80"/>
      <c r="AD850" s="80"/>
      <c r="AE850" s="80"/>
      <c r="AF850" s="80"/>
      <c r="AG850" s="80"/>
      <c r="AH850" s="80"/>
      <c r="AI850" s="80"/>
    </row>
    <row r="851" spans="1:35" ht="15.75" customHeight="1" x14ac:dyDescent="0.2">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c r="AA851" s="80"/>
      <c r="AB851" s="80"/>
      <c r="AC851" s="80"/>
      <c r="AD851" s="80"/>
      <c r="AE851" s="80"/>
      <c r="AF851" s="80"/>
      <c r="AG851" s="80"/>
      <c r="AH851" s="80"/>
      <c r="AI851" s="80"/>
    </row>
    <row r="852" spans="1:35" ht="15.75" customHeight="1" x14ac:dyDescent="0.2">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c r="AA852" s="80"/>
      <c r="AB852" s="80"/>
      <c r="AC852" s="80"/>
      <c r="AD852" s="80"/>
      <c r="AE852" s="80"/>
      <c r="AF852" s="80"/>
      <c r="AG852" s="80"/>
      <c r="AH852" s="80"/>
      <c r="AI852" s="80"/>
    </row>
    <row r="853" spans="1:35" ht="15.75" customHeight="1" x14ac:dyDescent="0.2">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c r="AA853" s="80"/>
      <c r="AB853" s="80"/>
      <c r="AC853" s="80"/>
      <c r="AD853" s="80"/>
      <c r="AE853" s="80"/>
      <c r="AF853" s="80"/>
      <c r="AG853" s="80"/>
      <c r="AH853" s="80"/>
      <c r="AI853" s="80"/>
    </row>
    <row r="854" spans="1:35" ht="15.75" customHeight="1" x14ac:dyDescent="0.2">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c r="AA854" s="80"/>
      <c r="AB854" s="80"/>
      <c r="AC854" s="80"/>
      <c r="AD854" s="80"/>
      <c r="AE854" s="80"/>
      <c r="AF854" s="80"/>
      <c r="AG854" s="80"/>
      <c r="AH854" s="80"/>
      <c r="AI854" s="80"/>
    </row>
    <row r="855" spans="1:35" ht="15.75" customHeight="1" x14ac:dyDescent="0.2">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c r="AA855" s="80"/>
      <c r="AB855" s="80"/>
      <c r="AC855" s="80"/>
      <c r="AD855" s="80"/>
      <c r="AE855" s="80"/>
      <c r="AF855" s="80"/>
      <c r="AG855" s="80"/>
      <c r="AH855" s="80"/>
      <c r="AI855" s="80"/>
    </row>
    <row r="856" spans="1:35" ht="15.75" customHeight="1" x14ac:dyDescent="0.2">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c r="AA856" s="80"/>
      <c r="AB856" s="80"/>
      <c r="AC856" s="80"/>
      <c r="AD856" s="80"/>
      <c r="AE856" s="80"/>
      <c r="AF856" s="80"/>
      <c r="AG856" s="80"/>
      <c r="AH856" s="80"/>
      <c r="AI856" s="80"/>
    </row>
    <row r="857" spans="1:35" ht="15.75" customHeight="1" x14ac:dyDescent="0.2">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c r="AA857" s="80"/>
      <c r="AB857" s="80"/>
      <c r="AC857" s="80"/>
      <c r="AD857" s="80"/>
      <c r="AE857" s="80"/>
      <c r="AF857" s="80"/>
      <c r="AG857" s="80"/>
      <c r="AH857" s="80"/>
      <c r="AI857" s="80"/>
    </row>
    <row r="858" spans="1:35" ht="15.75" customHeight="1" x14ac:dyDescent="0.2">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c r="AA858" s="80"/>
      <c r="AB858" s="80"/>
      <c r="AC858" s="80"/>
      <c r="AD858" s="80"/>
      <c r="AE858" s="80"/>
      <c r="AF858" s="80"/>
      <c r="AG858" s="80"/>
      <c r="AH858" s="80"/>
      <c r="AI858" s="80"/>
    </row>
    <row r="859" spans="1:35" ht="15.75" customHeight="1" x14ac:dyDescent="0.2">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c r="AA859" s="80"/>
      <c r="AB859" s="80"/>
      <c r="AC859" s="80"/>
      <c r="AD859" s="80"/>
      <c r="AE859" s="80"/>
      <c r="AF859" s="80"/>
      <c r="AG859" s="80"/>
      <c r="AH859" s="80"/>
      <c r="AI859" s="80"/>
    </row>
    <row r="860" spans="1:35" ht="15.75" customHeight="1" x14ac:dyDescent="0.2">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c r="AA860" s="80"/>
      <c r="AB860" s="80"/>
      <c r="AC860" s="80"/>
      <c r="AD860" s="80"/>
      <c r="AE860" s="80"/>
      <c r="AF860" s="80"/>
      <c r="AG860" s="80"/>
      <c r="AH860" s="80"/>
      <c r="AI860" s="80"/>
    </row>
    <row r="861" spans="1:35" ht="15.75" customHeight="1" x14ac:dyDescent="0.2">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c r="AA861" s="80"/>
      <c r="AB861" s="80"/>
      <c r="AC861" s="80"/>
      <c r="AD861" s="80"/>
      <c r="AE861" s="80"/>
      <c r="AF861" s="80"/>
      <c r="AG861" s="80"/>
      <c r="AH861" s="80"/>
      <c r="AI861" s="80"/>
    </row>
    <row r="862" spans="1:35" ht="15.75" customHeight="1" x14ac:dyDescent="0.2">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c r="AA862" s="80"/>
      <c r="AB862" s="80"/>
      <c r="AC862" s="80"/>
      <c r="AD862" s="80"/>
      <c r="AE862" s="80"/>
      <c r="AF862" s="80"/>
      <c r="AG862" s="80"/>
      <c r="AH862" s="80"/>
      <c r="AI862" s="80"/>
    </row>
    <row r="863" spans="1:35" ht="15.75" customHeight="1" x14ac:dyDescent="0.2">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c r="AA863" s="80"/>
      <c r="AB863" s="80"/>
      <c r="AC863" s="80"/>
      <c r="AD863" s="80"/>
      <c r="AE863" s="80"/>
      <c r="AF863" s="80"/>
      <c r="AG863" s="80"/>
      <c r="AH863" s="80"/>
      <c r="AI863" s="80"/>
    </row>
    <row r="864" spans="1:35" ht="15.75" customHeight="1" x14ac:dyDescent="0.2">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c r="AA864" s="80"/>
      <c r="AB864" s="80"/>
      <c r="AC864" s="80"/>
      <c r="AD864" s="80"/>
      <c r="AE864" s="80"/>
      <c r="AF864" s="80"/>
      <c r="AG864" s="80"/>
      <c r="AH864" s="80"/>
      <c r="AI864" s="80"/>
    </row>
    <row r="865" spans="1:35" ht="15.75" customHeight="1" x14ac:dyDescent="0.2">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c r="AA865" s="80"/>
      <c r="AB865" s="80"/>
      <c r="AC865" s="80"/>
      <c r="AD865" s="80"/>
      <c r="AE865" s="80"/>
      <c r="AF865" s="80"/>
      <c r="AG865" s="80"/>
      <c r="AH865" s="80"/>
      <c r="AI865" s="80"/>
    </row>
    <row r="866" spans="1:35" ht="15.75" customHeight="1" x14ac:dyDescent="0.2">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c r="AA866" s="80"/>
      <c r="AB866" s="80"/>
      <c r="AC866" s="80"/>
      <c r="AD866" s="80"/>
      <c r="AE866" s="80"/>
      <c r="AF866" s="80"/>
      <c r="AG866" s="80"/>
      <c r="AH866" s="80"/>
      <c r="AI866" s="80"/>
    </row>
    <row r="867" spans="1:35" ht="15.75" customHeight="1" x14ac:dyDescent="0.2">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c r="AA867" s="80"/>
      <c r="AB867" s="80"/>
      <c r="AC867" s="80"/>
      <c r="AD867" s="80"/>
      <c r="AE867" s="80"/>
      <c r="AF867" s="80"/>
      <c r="AG867" s="80"/>
      <c r="AH867" s="80"/>
      <c r="AI867" s="80"/>
    </row>
    <row r="868" spans="1:35" ht="15.75" customHeight="1" x14ac:dyDescent="0.2">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c r="AA868" s="80"/>
      <c r="AB868" s="80"/>
      <c r="AC868" s="80"/>
      <c r="AD868" s="80"/>
      <c r="AE868" s="80"/>
      <c r="AF868" s="80"/>
      <c r="AG868" s="80"/>
      <c r="AH868" s="80"/>
      <c r="AI868" s="80"/>
    </row>
    <row r="869" spans="1:35" ht="15.75" customHeight="1" x14ac:dyDescent="0.2">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c r="AA869" s="80"/>
      <c r="AB869" s="80"/>
      <c r="AC869" s="80"/>
      <c r="AD869" s="80"/>
      <c r="AE869" s="80"/>
      <c r="AF869" s="80"/>
      <c r="AG869" s="80"/>
      <c r="AH869" s="80"/>
      <c r="AI869" s="80"/>
    </row>
    <row r="870" spans="1:35" ht="15.75" customHeight="1" x14ac:dyDescent="0.2">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c r="AA870" s="80"/>
      <c r="AB870" s="80"/>
      <c r="AC870" s="80"/>
      <c r="AD870" s="80"/>
      <c r="AE870" s="80"/>
      <c r="AF870" s="80"/>
      <c r="AG870" s="80"/>
      <c r="AH870" s="80"/>
      <c r="AI870" s="80"/>
    </row>
    <row r="871" spans="1:35" ht="15.75" customHeight="1" x14ac:dyDescent="0.2">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c r="AA871" s="80"/>
      <c r="AB871" s="80"/>
      <c r="AC871" s="80"/>
      <c r="AD871" s="80"/>
      <c r="AE871" s="80"/>
      <c r="AF871" s="80"/>
      <c r="AG871" s="80"/>
      <c r="AH871" s="80"/>
      <c r="AI871" s="80"/>
    </row>
    <row r="872" spans="1:35" ht="15.75" customHeight="1" x14ac:dyDescent="0.2">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c r="AA872" s="80"/>
      <c r="AB872" s="80"/>
      <c r="AC872" s="80"/>
      <c r="AD872" s="80"/>
      <c r="AE872" s="80"/>
      <c r="AF872" s="80"/>
      <c r="AG872" s="80"/>
      <c r="AH872" s="80"/>
      <c r="AI872" s="80"/>
    </row>
    <row r="873" spans="1:35" ht="15.75" customHeight="1" x14ac:dyDescent="0.2">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c r="AA873" s="80"/>
      <c r="AB873" s="80"/>
      <c r="AC873" s="80"/>
      <c r="AD873" s="80"/>
      <c r="AE873" s="80"/>
      <c r="AF873" s="80"/>
      <c r="AG873" s="80"/>
      <c r="AH873" s="80"/>
      <c r="AI873" s="80"/>
    </row>
    <row r="874" spans="1:35" ht="15.75" customHeight="1" x14ac:dyDescent="0.2">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c r="AA874" s="80"/>
      <c r="AB874" s="80"/>
      <c r="AC874" s="80"/>
      <c r="AD874" s="80"/>
      <c r="AE874" s="80"/>
      <c r="AF874" s="80"/>
      <c r="AG874" s="80"/>
      <c r="AH874" s="80"/>
      <c r="AI874" s="80"/>
    </row>
    <row r="875" spans="1:35" ht="15.75" customHeight="1" x14ac:dyDescent="0.2">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c r="AA875" s="80"/>
      <c r="AB875" s="80"/>
      <c r="AC875" s="80"/>
      <c r="AD875" s="80"/>
      <c r="AE875" s="80"/>
      <c r="AF875" s="80"/>
      <c r="AG875" s="80"/>
      <c r="AH875" s="80"/>
      <c r="AI875" s="80"/>
    </row>
    <row r="876" spans="1:35" ht="15.75" customHeight="1" x14ac:dyDescent="0.2">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c r="AA876" s="80"/>
      <c r="AB876" s="80"/>
      <c r="AC876" s="80"/>
      <c r="AD876" s="80"/>
      <c r="AE876" s="80"/>
      <c r="AF876" s="80"/>
      <c r="AG876" s="80"/>
      <c r="AH876" s="80"/>
      <c r="AI876" s="80"/>
    </row>
    <row r="877" spans="1:35" ht="15.75" customHeight="1" x14ac:dyDescent="0.2">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c r="AA877" s="80"/>
      <c r="AB877" s="80"/>
      <c r="AC877" s="80"/>
      <c r="AD877" s="80"/>
      <c r="AE877" s="80"/>
      <c r="AF877" s="80"/>
      <c r="AG877" s="80"/>
      <c r="AH877" s="80"/>
      <c r="AI877" s="80"/>
    </row>
    <row r="878" spans="1:35" ht="15.75" customHeight="1" x14ac:dyDescent="0.2">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c r="AA878" s="80"/>
      <c r="AB878" s="80"/>
      <c r="AC878" s="80"/>
      <c r="AD878" s="80"/>
      <c r="AE878" s="80"/>
      <c r="AF878" s="80"/>
      <c r="AG878" s="80"/>
      <c r="AH878" s="80"/>
      <c r="AI878" s="80"/>
    </row>
    <row r="879" spans="1:35" ht="15.75" customHeight="1" x14ac:dyDescent="0.2">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c r="AA879" s="80"/>
      <c r="AB879" s="80"/>
      <c r="AC879" s="80"/>
      <c r="AD879" s="80"/>
      <c r="AE879" s="80"/>
      <c r="AF879" s="80"/>
      <c r="AG879" s="80"/>
      <c r="AH879" s="80"/>
      <c r="AI879" s="80"/>
    </row>
    <row r="880" spans="1:35" ht="15.75" customHeight="1" x14ac:dyDescent="0.2">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c r="AA880" s="80"/>
      <c r="AB880" s="80"/>
      <c r="AC880" s="80"/>
      <c r="AD880" s="80"/>
      <c r="AE880" s="80"/>
      <c r="AF880" s="80"/>
      <c r="AG880" s="80"/>
      <c r="AH880" s="80"/>
      <c r="AI880" s="80"/>
    </row>
    <row r="881" spans="1:35" ht="15.75" customHeight="1" x14ac:dyDescent="0.2">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c r="AA881" s="80"/>
      <c r="AB881" s="80"/>
      <c r="AC881" s="80"/>
      <c r="AD881" s="80"/>
      <c r="AE881" s="80"/>
      <c r="AF881" s="80"/>
      <c r="AG881" s="80"/>
      <c r="AH881" s="80"/>
      <c r="AI881" s="80"/>
    </row>
    <row r="882" spans="1:35" ht="15.75" customHeight="1" x14ac:dyDescent="0.2">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c r="AA882" s="80"/>
      <c r="AB882" s="80"/>
      <c r="AC882" s="80"/>
      <c r="AD882" s="80"/>
      <c r="AE882" s="80"/>
      <c r="AF882" s="80"/>
      <c r="AG882" s="80"/>
      <c r="AH882" s="80"/>
      <c r="AI882" s="80"/>
    </row>
    <row r="883" spans="1:35" ht="15.75" customHeight="1" x14ac:dyDescent="0.2">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c r="AA883" s="80"/>
      <c r="AB883" s="80"/>
      <c r="AC883" s="80"/>
      <c r="AD883" s="80"/>
      <c r="AE883" s="80"/>
      <c r="AF883" s="80"/>
      <c r="AG883" s="80"/>
      <c r="AH883" s="80"/>
      <c r="AI883" s="80"/>
    </row>
    <row r="884" spans="1:35" ht="15.75" customHeight="1" x14ac:dyDescent="0.2">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c r="AA884" s="80"/>
      <c r="AB884" s="80"/>
      <c r="AC884" s="80"/>
      <c r="AD884" s="80"/>
      <c r="AE884" s="80"/>
      <c r="AF884" s="80"/>
      <c r="AG884" s="80"/>
      <c r="AH884" s="80"/>
      <c r="AI884" s="80"/>
    </row>
    <row r="885" spans="1:35" ht="15.75" customHeight="1" x14ac:dyDescent="0.2">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c r="AA885" s="80"/>
      <c r="AB885" s="80"/>
      <c r="AC885" s="80"/>
      <c r="AD885" s="80"/>
      <c r="AE885" s="80"/>
      <c r="AF885" s="80"/>
      <c r="AG885" s="80"/>
      <c r="AH885" s="80"/>
      <c r="AI885" s="80"/>
    </row>
    <row r="886" spans="1:35" ht="15.75" customHeight="1" x14ac:dyDescent="0.2">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c r="AA886" s="80"/>
      <c r="AB886" s="80"/>
      <c r="AC886" s="80"/>
      <c r="AD886" s="80"/>
      <c r="AE886" s="80"/>
      <c r="AF886" s="80"/>
      <c r="AG886" s="80"/>
      <c r="AH886" s="80"/>
      <c r="AI886" s="80"/>
    </row>
    <row r="887" spans="1:35" ht="15.75" customHeight="1" x14ac:dyDescent="0.2">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c r="AA887" s="80"/>
      <c r="AB887" s="80"/>
      <c r="AC887" s="80"/>
      <c r="AD887" s="80"/>
      <c r="AE887" s="80"/>
      <c r="AF887" s="80"/>
      <c r="AG887" s="80"/>
      <c r="AH887" s="80"/>
      <c r="AI887" s="80"/>
    </row>
    <row r="888" spans="1:35" ht="15.75" customHeight="1" x14ac:dyDescent="0.2">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c r="AA888" s="80"/>
      <c r="AB888" s="80"/>
      <c r="AC888" s="80"/>
      <c r="AD888" s="80"/>
      <c r="AE888" s="80"/>
      <c r="AF888" s="80"/>
      <c r="AG888" s="80"/>
      <c r="AH888" s="80"/>
      <c r="AI888" s="80"/>
    </row>
    <row r="889" spans="1:35" ht="15.75" customHeight="1" x14ac:dyDescent="0.2">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c r="AA889" s="80"/>
      <c r="AB889" s="80"/>
      <c r="AC889" s="80"/>
      <c r="AD889" s="80"/>
      <c r="AE889" s="80"/>
      <c r="AF889" s="80"/>
      <c r="AG889" s="80"/>
      <c r="AH889" s="80"/>
      <c r="AI889" s="80"/>
    </row>
    <row r="890" spans="1:35" ht="15.75" customHeight="1" x14ac:dyDescent="0.2">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c r="AA890" s="80"/>
      <c r="AB890" s="80"/>
      <c r="AC890" s="80"/>
      <c r="AD890" s="80"/>
      <c r="AE890" s="80"/>
      <c r="AF890" s="80"/>
      <c r="AG890" s="80"/>
      <c r="AH890" s="80"/>
      <c r="AI890" s="80"/>
    </row>
    <row r="891" spans="1:35" ht="15.75" customHeight="1" x14ac:dyDescent="0.2">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c r="AA891" s="80"/>
      <c r="AB891" s="80"/>
      <c r="AC891" s="80"/>
      <c r="AD891" s="80"/>
      <c r="AE891" s="80"/>
      <c r="AF891" s="80"/>
      <c r="AG891" s="80"/>
      <c r="AH891" s="80"/>
      <c r="AI891" s="80"/>
    </row>
    <row r="892" spans="1:35" ht="15.75" customHeight="1" x14ac:dyDescent="0.2">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c r="AA892" s="80"/>
      <c r="AB892" s="80"/>
      <c r="AC892" s="80"/>
      <c r="AD892" s="80"/>
      <c r="AE892" s="80"/>
      <c r="AF892" s="80"/>
      <c r="AG892" s="80"/>
      <c r="AH892" s="80"/>
      <c r="AI892" s="80"/>
    </row>
    <row r="893" spans="1:35" ht="15.75" customHeight="1" x14ac:dyDescent="0.2">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c r="AA893" s="80"/>
      <c r="AB893" s="80"/>
      <c r="AC893" s="80"/>
      <c r="AD893" s="80"/>
      <c r="AE893" s="80"/>
      <c r="AF893" s="80"/>
      <c r="AG893" s="80"/>
      <c r="AH893" s="80"/>
      <c r="AI893" s="80"/>
    </row>
    <row r="894" spans="1:35" ht="15.75" customHeight="1" x14ac:dyDescent="0.2">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c r="AA894" s="80"/>
      <c r="AB894" s="80"/>
      <c r="AC894" s="80"/>
      <c r="AD894" s="80"/>
      <c r="AE894" s="80"/>
      <c r="AF894" s="80"/>
      <c r="AG894" s="80"/>
      <c r="AH894" s="80"/>
      <c r="AI894" s="80"/>
    </row>
    <row r="895" spans="1:35" ht="15.75" customHeight="1" x14ac:dyDescent="0.2">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c r="AA895" s="80"/>
      <c r="AB895" s="80"/>
      <c r="AC895" s="80"/>
      <c r="AD895" s="80"/>
      <c r="AE895" s="80"/>
      <c r="AF895" s="80"/>
      <c r="AG895" s="80"/>
      <c r="AH895" s="80"/>
      <c r="AI895" s="80"/>
    </row>
    <row r="896" spans="1:35" ht="15.75" customHeight="1" x14ac:dyDescent="0.2">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c r="AA896" s="80"/>
      <c r="AB896" s="80"/>
      <c r="AC896" s="80"/>
      <c r="AD896" s="80"/>
      <c r="AE896" s="80"/>
      <c r="AF896" s="80"/>
      <c r="AG896" s="80"/>
      <c r="AH896" s="80"/>
      <c r="AI896" s="80"/>
    </row>
    <row r="897" spans="1:35" ht="15.75" customHeight="1" x14ac:dyDescent="0.2">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c r="AA897" s="80"/>
      <c r="AB897" s="80"/>
      <c r="AC897" s="80"/>
      <c r="AD897" s="80"/>
      <c r="AE897" s="80"/>
      <c r="AF897" s="80"/>
      <c r="AG897" s="80"/>
      <c r="AH897" s="80"/>
      <c r="AI897" s="80"/>
    </row>
    <row r="898" spans="1:35" ht="15.75" customHeight="1" x14ac:dyDescent="0.2">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c r="AA898" s="80"/>
      <c r="AB898" s="80"/>
      <c r="AC898" s="80"/>
      <c r="AD898" s="80"/>
      <c r="AE898" s="80"/>
      <c r="AF898" s="80"/>
      <c r="AG898" s="80"/>
      <c r="AH898" s="80"/>
      <c r="AI898" s="80"/>
    </row>
    <row r="899" spans="1:35" ht="15.75" customHeight="1" x14ac:dyDescent="0.2">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c r="AA899" s="80"/>
      <c r="AB899" s="80"/>
      <c r="AC899" s="80"/>
      <c r="AD899" s="80"/>
      <c r="AE899" s="80"/>
      <c r="AF899" s="80"/>
      <c r="AG899" s="80"/>
      <c r="AH899" s="80"/>
      <c r="AI899" s="80"/>
    </row>
    <row r="900" spans="1:35" ht="15.75" customHeight="1" x14ac:dyDescent="0.2">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c r="AA900" s="80"/>
      <c r="AB900" s="80"/>
      <c r="AC900" s="80"/>
      <c r="AD900" s="80"/>
      <c r="AE900" s="80"/>
      <c r="AF900" s="80"/>
      <c r="AG900" s="80"/>
      <c r="AH900" s="80"/>
      <c r="AI900" s="80"/>
    </row>
    <row r="901" spans="1:35" ht="15.75" customHeight="1" x14ac:dyDescent="0.2">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c r="AA901" s="80"/>
      <c r="AB901" s="80"/>
      <c r="AC901" s="80"/>
      <c r="AD901" s="80"/>
      <c r="AE901" s="80"/>
      <c r="AF901" s="80"/>
      <c r="AG901" s="80"/>
      <c r="AH901" s="80"/>
      <c r="AI901" s="80"/>
    </row>
    <row r="902" spans="1:35" ht="15.75" customHeight="1" x14ac:dyDescent="0.2">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c r="AA902" s="80"/>
      <c r="AB902" s="80"/>
      <c r="AC902" s="80"/>
      <c r="AD902" s="80"/>
      <c r="AE902" s="80"/>
      <c r="AF902" s="80"/>
      <c r="AG902" s="80"/>
      <c r="AH902" s="80"/>
      <c r="AI902" s="80"/>
    </row>
    <row r="903" spans="1:35" ht="15.75" customHeight="1" x14ac:dyDescent="0.2">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c r="AA903" s="80"/>
      <c r="AB903" s="80"/>
      <c r="AC903" s="80"/>
      <c r="AD903" s="80"/>
      <c r="AE903" s="80"/>
      <c r="AF903" s="80"/>
      <c r="AG903" s="80"/>
      <c r="AH903" s="80"/>
      <c r="AI903" s="80"/>
    </row>
    <row r="904" spans="1:35" ht="15.75" customHeight="1" x14ac:dyDescent="0.2">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c r="AA904" s="80"/>
      <c r="AB904" s="80"/>
      <c r="AC904" s="80"/>
      <c r="AD904" s="80"/>
      <c r="AE904" s="80"/>
      <c r="AF904" s="80"/>
      <c r="AG904" s="80"/>
      <c r="AH904" s="80"/>
      <c r="AI904" s="80"/>
    </row>
    <row r="905" spans="1:35" ht="15.75" customHeight="1" x14ac:dyDescent="0.2">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c r="AA905" s="80"/>
      <c r="AB905" s="80"/>
      <c r="AC905" s="80"/>
      <c r="AD905" s="80"/>
      <c r="AE905" s="80"/>
      <c r="AF905" s="80"/>
      <c r="AG905" s="80"/>
      <c r="AH905" s="80"/>
      <c r="AI905" s="80"/>
    </row>
    <row r="906" spans="1:35" ht="15.75" customHeight="1" x14ac:dyDescent="0.2">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c r="AA906" s="80"/>
      <c r="AB906" s="80"/>
      <c r="AC906" s="80"/>
      <c r="AD906" s="80"/>
      <c r="AE906" s="80"/>
      <c r="AF906" s="80"/>
      <c r="AG906" s="80"/>
      <c r="AH906" s="80"/>
      <c r="AI906" s="80"/>
    </row>
    <row r="907" spans="1:35" ht="15.75" customHeight="1" x14ac:dyDescent="0.2">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c r="AA907" s="80"/>
      <c r="AB907" s="80"/>
      <c r="AC907" s="80"/>
      <c r="AD907" s="80"/>
      <c r="AE907" s="80"/>
      <c r="AF907" s="80"/>
      <c r="AG907" s="80"/>
      <c r="AH907" s="80"/>
      <c r="AI907" s="80"/>
    </row>
    <row r="908" spans="1:35" ht="15.75" customHeight="1" x14ac:dyDescent="0.2">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c r="AA908" s="80"/>
      <c r="AB908" s="80"/>
      <c r="AC908" s="80"/>
      <c r="AD908" s="80"/>
      <c r="AE908" s="80"/>
      <c r="AF908" s="80"/>
      <c r="AG908" s="80"/>
      <c r="AH908" s="80"/>
      <c r="AI908" s="80"/>
    </row>
    <row r="909" spans="1:35" ht="15.75" customHeight="1" x14ac:dyDescent="0.2">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c r="AA909" s="80"/>
      <c r="AB909" s="80"/>
      <c r="AC909" s="80"/>
      <c r="AD909" s="80"/>
      <c r="AE909" s="80"/>
      <c r="AF909" s="80"/>
      <c r="AG909" s="80"/>
      <c r="AH909" s="80"/>
      <c r="AI909" s="80"/>
    </row>
    <row r="910" spans="1:35" ht="15.75" customHeight="1" x14ac:dyDescent="0.2">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c r="AA910" s="80"/>
      <c r="AB910" s="80"/>
      <c r="AC910" s="80"/>
      <c r="AD910" s="80"/>
      <c r="AE910" s="80"/>
      <c r="AF910" s="80"/>
      <c r="AG910" s="80"/>
      <c r="AH910" s="80"/>
      <c r="AI910" s="80"/>
    </row>
    <row r="911" spans="1:35" ht="15.75" customHeight="1" x14ac:dyDescent="0.2">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c r="AA911" s="80"/>
      <c r="AB911" s="80"/>
      <c r="AC911" s="80"/>
      <c r="AD911" s="80"/>
      <c r="AE911" s="80"/>
      <c r="AF911" s="80"/>
      <c r="AG911" s="80"/>
      <c r="AH911" s="80"/>
      <c r="AI911" s="80"/>
    </row>
    <row r="912" spans="1:35" ht="15.75" customHeight="1" x14ac:dyDescent="0.2">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c r="AA912" s="80"/>
      <c r="AB912" s="80"/>
      <c r="AC912" s="80"/>
      <c r="AD912" s="80"/>
      <c r="AE912" s="80"/>
      <c r="AF912" s="80"/>
      <c r="AG912" s="80"/>
      <c r="AH912" s="80"/>
      <c r="AI912" s="80"/>
    </row>
    <row r="913" spans="1:35" ht="15.75" customHeight="1" x14ac:dyDescent="0.2">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c r="AA913" s="80"/>
      <c r="AB913" s="80"/>
      <c r="AC913" s="80"/>
      <c r="AD913" s="80"/>
      <c r="AE913" s="80"/>
      <c r="AF913" s="80"/>
      <c r="AG913" s="80"/>
      <c r="AH913" s="80"/>
      <c r="AI913" s="80"/>
    </row>
    <row r="914" spans="1:35" ht="15.75" customHeight="1" x14ac:dyDescent="0.2">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c r="AA914" s="80"/>
      <c r="AB914" s="80"/>
      <c r="AC914" s="80"/>
      <c r="AD914" s="80"/>
      <c r="AE914" s="80"/>
      <c r="AF914" s="80"/>
      <c r="AG914" s="80"/>
      <c r="AH914" s="80"/>
      <c r="AI914" s="80"/>
    </row>
    <row r="915" spans="1:35" ht="15.75" customHeight="1" x14ac:dyDescent="0.2">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c r="AA915" s="80"/>
      <c r="AB915" s="80"/>
      <c r="AC915" s="80"/>
      <c r="AD915" s="80"/>
      <c r="AE915" s="80"/>
      <c r="AF915" s="80"/>
      <c r="AG915" s="80"/>
      <c r="AH915" s="80"/>
      <c r="AI915" s="80"/>
    </row>
    <row r="916" spans="1:35" ht="15.75" customHeight="1" x14ac:dyDescent="0.2">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c r="AA916" s="80"/>
      <c r="AB916" s="80"/>
      <c r="AC916" s="80"/>
      <c r="AD916" s="80"/>
      <c r="AE916" s="80"/>
      <c r="AF916" s="80"/>
      <c r="AG916" s="80"/>
      <c r="AH916" s="80"/>
      <c r="AI916" s="80"/>
    </row>
    <row r="917" spans="1:35" ht="15.75" customHeight="1" x14ac:dyDescent="0.2">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c r="AA917" s="80"/>
      <c r="AB917" s="80"/>
      <c r="AC917" s="80"/>
      <c r="AD917" s="80"/>
      <c r="AE917" s="80"/>
      <c r="AF917" s="80"/>
      <c r="AG917" s="80"/>
      <c r="AH917" s="80"/>
      <c r="AI917" s="80"/>
    </row>
    <row r="918" spans="1:35" ht="15.75" customHeight="1" x14ac:dyDescent="0.2">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c r="AA918" s="80"/>
      <c r="AB918" s="80"/>
      <c r="AC918" s="80"/>
      <c r="AD918" s="80"/>
      <c r="AE918" s="80"/>
      <c r="AF918" s="80"/>
      <c r="AG918" s="80"/>
      <c r="AH918" s="80"/>
      <c r="AI918" s="80"/>
    </row>
    <row r="919" spans="1:35" ht="15.75" customHeight="1" x14ac:dyDescent="0.2">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c r="AA919" s="80"/>
      <c r="AB919" s="80"/>
      <c r="AC919" s="80"/>
      <c r="AD919" s="80"/>
      <c r="AE919" s="80"/>
      <c r="AF919" s="80"/>
      <c r="AG919" s="80"/>
      <c r="AH919" s="80"/>
      <c r="AI919" s="80"/>
    </row>
    <row r="920" spans="1:35" ht="15.75" customHeight="1" x14ac:dyDescent="0.2">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c r="AA920" s="80"/>
      <c r="AB920" s="80"/>
      <c r="AC920" s="80"/>
      <c r="AD920" s="80"/>
      <c r="AE920" s="80"/>
      <c r="AF920" s="80"/>
      <c r="AG920" s="80"/>
      <c r="AH920" s="80"/>
      <c r="AI920" s="80"/>
    </row>
    <row r="921" spans="1:35" ht="15.75" customHeight="1" x14ac:dyDescent="0.2">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c r="AA921" s="80"/>
      <c r="AB921" s="80"/>
      <c r="AC921" s="80"/>
      <c r="AD921" s="80"/>
      <c r="AE921" s="80"/>
      <c r="AF921" s="80"/>
      <c r="AG921" s="80"/>
      <c r="AH921" s="80"/>
      <c r="AI921" s="80"/>
    </row>
    <row r="922" spans="1:35" ht="15.75" customHeight="1" x14ac:dyDescent="0.2">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c r="AA922" s="80"/>
      <c r="AB922" s="80"/>
      <c r="AC922" s="80"/>
      <c r="AD922" s="80"/>
      <c r="AE922" s="80"/>
      <c r="AF922" s="80"/>
      <c r="AG922" s="80"/>
      <c r="AH922" s="80"/>
      <c r="AI922" s="80"/>
    </row>
    <row r="923" spans="1:35" ht="15.75" customHeight="1" x14ac:dyDescent="0.2">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c r="AA923" s="80"/>
      <c r="AB923" s="80"/>
      <c r="AC923" s="80"/>
      <c r="AD923" s="80"/>
      <c r="AE923" s="80"/>
      <c r="AF923" s="80"/>
      <c r="AG923" s="80"/>
      <c r="AH923" s="80"/>
      <c r="AI923" s="80"/>
    </row>
    <row r="924" spans="1:35" ht="15.75" customHeight="1" x14ac:dyDescent="0.2">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c r="AA924" s="80"/>
      <c r="AB924" s="80"/>
      <c r="AC924" s="80"/>
      <c r="AD924" s="80"/>
      <c r="AE924" s="80"/>
      <c r="AF924" s="80"/>
      <c r="AG924" s="80"/>
      <c r="AH924" s="80"/>
      <c r="AI924" s="80"/>
    </row>
    <row r="925" spans="1:35" ht="15.75" customHeight="1" x14ac:dyDescent="0.2">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c r="AA925" s="80"/>
      <c r="AB925" s="80"/>
      <c r="AC925" s="80"/>
      <c r="AD925" s="80"/>
      <c r="AE925" s="80"/>
      <c r="AF925" s="80"/>
      <c r="AG925" s="80"/>
      <c r="AH925" s="80"/>
      <c r="AI925" s="80"/>
    </row>
    <row r="926" spans="1:35" ht="15.75" customHeight="1" x14ac:dyDescent="0.2">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c r="AA926" s="80"/>
      <c r="AB926" s="80"/>
      <c r="AC926" s="80"/>
      <c r="AD926" s="80"/>
      <c r="AE926" s="80"/>
      <c r="AF926" s="80"/>
      <c r="AG926" s="80"/>
      <c r="AH926" s="80"/>
      <c r="AI926" s="80"/>
    </row>
    <row r="927" spans="1:35" ht="15.75" customHeight="1" x14ac:dyDescent="0.2">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c r="AA927" s="80"/>
      <c r="AB927" s="80"/>
      <c r="AC927" s="80"/>
      <c r="AD927" s="80"/>
      <c r="AE927" s="80"/>
      <c r="AF927" s="80"/>
      <c r="AG927" s="80"/>
      <c r="AH927" s="80"/>
      <c r="AI927" s="80"/>
    </row>
    <row r="928" spans="1:35" ht="15.75" customHeight="1" x14ac:dyDescent="0.2">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c r="AA928" s="80"/>
      <c r="AB928" s="80"/>
      <c r="AC928" s="80"/>
      <c r="AD928" s="80"/>
      <c r="AE928" s="80"/>
      <c r="AF928" s="80"/>
      <c r="AG928" s="80"/>
      <c r="AH928" s="80"/>
      <c r="AI928" s="80"/>
    </row>
    <row r="929" spans="1:35" ht="15.75" customHeight="1" x14ac:dyDescent="0.2">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c r="AA929" s="80"/>
      <c r="AB929" s="80"/>
      <c r="AC929" s="80"/>
      <c r="AD929" s="80"/>
      <c r="AE929" s="80"/>
      <c r="AF929" s="80"/>
      <c r="AG929" s="80"/>
      <c r="AH929" s="80"/>
      <c r="AI929" s="80"/>
    </row>
    <row r="930" spans="1:35" ht="15.75" customHeight="1" x14ac:dyDescent="0.2">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c r="AA930" s="80"/>
      <c r="AB930" s="80"/>
      <c r="AC930" s="80"/>
      <c r="AD930" s="80"/>
      <c r="AE930" s="80"/>
      <c r="AF930" s="80"/>
      <c r="AG930" s="80"/>
      <c r="AH930" s="80"/>
      <c r="AI930" s="80"/>
    </row>
    <row r="931" spans="1:35" ht="15.75" customHeight="1" x14ac:dyDescent="0.2">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c r="AA931" s="80"/>
      <c r="AB931" s="80"/>
      <c r="AC931" s="80"/>
      <c r="AD931" s="80"/>
      <c r="AE931" s="80"/>
      <c r="AF931" s="80"/>
      <c r="AG931" s="80"/>
      <c r="AH931" s="80"/>
      <c r="AI931" s="80"/>
    </row>
    <row r="932" spans="1:35" ht="15.75" customHeight="1" x14ac:dyDescent="0.2">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c r="AA932" s="80"/>
      <c r="AB932" s="80"/>
      <c r="AC932" s="80"/>
      <c r="AD932" s="80"/>
      <c r="AE932" s="80"/>
      <c r="AF932" s="80"/>
      <c r="AG932" s="80"/>
      <c r="AH932" s="80"/>
      <c r="AI932" s="80"/>
    </row>
    <row r="933" spans="1:35" ht="15.75" customHeight="1" x14ac:dyDescent="0.2">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c r="AA933" s="80"/>
      <c r="AB933" s="80"/>
      <c r="AC933" s="80"/>
      <c r="AD933" s="80"/>
      <c r="AE933" s="80"/>
      <c r="AF933" s="80"/>
      <c r="AG933" s="80"/>
      <c r="AH933" s="80"/>
      <c r="AI933" s="80"/>
    </row>
    <row r="934" spans="1:35" ht="15.75" customHeight="1" x14ac:dyDescent="0.2">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c r="AA934" s="80"/>
      <c r="AB934" s="80"/>
      <c r="AC934" s="80"/>
      <c r="AD934" s="80"/>
      <c r="AE934" s="80"/>
      <c r="AF934" s="80"/>
      <c r="AG934" s="80"/>
      <c r="AH934" s="80"/>
      <c r="AI934" s="80"/>
    </row>
    <row r="935" spans="1:35" ht="15.75" customHeight="1" x14ac:dyDescent="0.2">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c r="AA935" s="80"/>
      <c r="AB935" s="80"/>
      <c r="AC935" s="80"/>
      <c r="AD935" s="80"/>
      <c r="AE935" s="80"/>
      <c r="AF935" s="80"/>
      <c r="AG935" s="80"/>
      <c r="AH935" s="80"/>
      <c r="AI935" s="80"/>
    </row>
    <row r="936" spans="1:35" ht="15.75" customHeight="1" x14ac:dyDescent="0.2">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c r="AA936" s="80"/>
      <c r="AB936" s="80"/>
      <c r="AC936" s="80"/>
      <c r="AD936" s="80"/>
      <c r="AE936" s="80"/>
      <c r="AF936" s="80"/>
      <c r="AG936" s="80"/>
      <c r="AH936" s="80"/>
      <c r="AI936" s="80"/>
    </row>
    <row r="937" spans="1:35" ht="15.75" customHeight="1" x14ac:dyDescent="0.2">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c r="AA937" s="80"/>
      <c r="AB937" s="80"/>
      <c r="AC937" s="80"/>
      <c r="AD937" s="80"/>
      <c r="AE937" s="80"/>
      <c r="AF937" s="80"/>
      <c r="AG937" s="80"/>
      <c r="AH937" s="80"/>
      <c r="AI937" s="80"/>
    </row>
    <row r="938" spans="1:35" ht="15.75" customHeight="1" x14ac:dyDescent="0.2">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c r="AA938" s="80"/>
      <c r="AB938" s="80"/>
      <c r="AC938" s="80"/>
      <c r="AD938" s="80"/>
      <c r="AE938" s="80"/>
      <c r="AF938" s="80"/>
      <c r="AG938" s="80"/>
      <c r="AH938" s="80"/>
      <c r="AI938" s="80"/>
    </row>
    <row r="939" spans="1:35" ht="15.75" customHeight="1" x14ac:dyDescent="0.2">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c r="AA939" s="80"/>
      <c r="AB939" s="80"/>
      <c r="AC939" s="80"/>
      <c r="AD939" s="80"/>
      <c r="AE939" s="80"/>
      <c r="AF939" s="80"/>
      <c r="AG939" s="80"/>
      <c r="AH939" s="80"/>
      <c r="AI939" s="80"/>
    </row>
    <row r="940" spans="1:35" ht="15.75" customHeight="1" x14ac:dyDescent="0.2">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c r="AA940" s="80"/>
      <c r="AB940" s="80"/>
      <c r="AC940" s="80"/>
      <c r="AD940" s="80"/>
      <c r="AE940" s="80"/>
      <c r="AF940" s="80"/>
      <c r="AG940" s="80"/>
      <c r="AH940" s="80"/>
      <c r="AI940" s="80"/>
    </row>
    <row r="941" spans="1:35" ht="15.75" customHeight="1" x14ac:dyDescent="0.2">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c r="AA941" s="80"/>
      <c r="AB941" s="80"/>
      <c r="AC941" s="80"/>
      <c r="AD941" s="80"/>
      <c r="AE941" s="80"/>
      <c r="AF941" s="80"/>
      <c r="AG941" s="80"/>
      <c r="AH941" s="80"/>
      <c r="AI941" s="80"/>
    </row>
    <row r="942" spans="1:35" ht="15.75" customHeight="1" x14ac:dyDescent="0.2">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c r="AA942" s="80"/>
      <c r="AB942" s="80"/>
      <c r="AC942" s="80"/>
      <c r="AD942" s="80"/>
      <c r="AE942" s="80"/>
      <c r="AF942" s="80"/>
      <c r="AG942" s="80"/>
      <c r="AH942" s="80"/>
      <c r="AI942" s="80"/>
    </row>
    <row r="943" spans="1:35" ht="15.75" customHeight="1" x14ac:dyDescent="0.2">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c r="AA943" s="80"/>
      <c r="AB943" s="80"/>
      <c r="AC943" s="80"/>
      <c r="AD943" s="80"/>
      <c r="AE943" s="80"/>
      <c r="AF943" s="80"/>
      <c r="AG943" s="80"/>
      <c r="AH943" s="80"/>
      <c r="AI943" s="80"/>
    </row>
    <row r="944" spans="1:35" ht="15.75" customHeight="1" x14ac:dyDescent="0.2">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c r="AA944" s="80"/>
      <c r="AB944" s="80"/>
      <c r="AC944" s="80"/>
      <c r="AD944" s="80"/>
      <c r="AE944" s="80"/>
      <c r="AF944" s="80"/>
      <c r="AG944" s="80"/>
      <c r="AH944" s="80"/>
      <c r="AI944" s="80"/>
    </row>
    <row r="945" spans="1:35" ht="15.75" customHeight="1" x14ac:dyDescent="0.2">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c r="AA945" s="80"/>
      <c r="AB945" s="80"/>
      <c r="AC945" s="80"/>
      <c r="AD945" s="80"/>
      <c r="AE945" s="80"/>
      <c r="AF945" s="80"/>
      <c r="AG945" s="80"/>
      <c r="AH945" s="80"/>
      <c r="AI945" s="80"/>
    </row>
    <row r="946" spans="1:35" ht="15.75" customHeight="1" x14ac:dyDescent="0.2">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c r="AA946" s="80"/>
      <c r="AB946" s="80"/>
      <c r="AC946" s="80"/>
      <c r="AD946" s="80"/>
      <c r="AE946" s="80"/>
      <c r="AF946" s="80"/>
      <c r="AG946" s="80"/>
      <c r="AH946" s="80"/>
      <c r="AI946" s="80"/>
    </row>
    <row r="947" spans="1:35" ht="15.75" customHeight="1" x14ac:dyDescent="0.2">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c r="AA947" s="80"/>
      <c r="AB947" s="80"/>
      <c r="AC947" s="80"/>
      <c r="AD947" s="80"/>
      <c r="AE947" s="80"/>
      <c r="AF947" s="80"/>
      <c r="AG947" s="80"/>
      <c r="AH947" s="80"/>
      <c r="AI947" s="80"/>
    </row>
    <row r="948" spans="1:35" ht="15.75" customHeight="1" x14ac:dyDescent="0.2">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c r="AA948" s="80"/>
      <c r="AB948" s="80"/>
      <c r="AC948" s="80"/>
      <c r="AD948" s="80"/>
      <c r="AE948" s="80"/>
      <c r="AF948" s="80"/>
      <c r="AG948" s="80"/>
      <c r="AH948" s="80"/>
      <c r="AI948" s="80"/>
    </row>
    <row r="949" spans="1:35" ht="15.75" customHeight="1" x14ac:dyDescent="0.2">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c r="AA949" s="80"/>
      <c r="AB949" s="80"/>
      <c r="AC949" s="80"/>
      <c r="AD949" s="80"/>
      <c r="AE949" s="80"/>
      <c r="AF949" s="80"/>
      <c r="AG949" s="80"/>
      <c r="AH949" s="80"/>
      <c r="AI949" s="80"/>
    </row>
    <row r="950" spans="1:35" ht="15.75" customHeight="1" x14ac:dyDescent="0.2">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c r="AA950" s="80"/>
      <c r="AB950" s="80"/>
      <c r="AC950" s="80"/>
      <c r="AD950" s="80"/>
      <c r="AE950" s="80"/>
      <c r="AF950" s="80"/>
      <c r="AG950" s="80"/>
      <c r="AH950" s="80"/>
      <c r="AI950" s="80"/>
    </row>
    <row r="951" spans="1:35" ht="15.75" customHeight="1" x14ac:dyDescent="0.2">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c r="AA951" s="80"/>
      <c r="AB951" s="80"/>
      <c r="AC951" s="80"/>
      <c r="AD951" s="80"/>
      <c r="AE951" s="80"/>
      <c r="AF951" s="80"/>
      <c r="AG951" s="80"/>
      <c r="AH951" s="80"/>
      <c r="AI951" s="80"/>
    </row>
    <row r="952" spans="1:35" ht="15.75" customHeight="1" x14ac:dyDescent="0.2">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c r="AA952" s="80"/>
      <c r="AB952" s="80"/>
      <c r="AC952" s="80"/>
      <c r="AD952" s="80"/>
      <c r="AE952" s="80"/>
      <c r="AF952" s="80"/>
      <c r="AG952" s="80"/>
      <c r="AH952" s="80"/>
      <c r="AI952" s="80"/>
    </row>
    <row r="953" spans="1:35" ht="15.75" customHeight="1" x14ac:dyDescent="0.2">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c r="AA953" s="80"/>
      <c r="AB953" s="80"/>
      <c r="AC953" s="80"/>
      <c r="AD953" s="80"/>
      <c r="AE953" s="80"/>
      <c r="AF953" s="80"/>
      <c r="AG953" s="80"/>
      <c r="AH953" s="80"/>
      <c r="AI953" s="80"/>
    </row>
    <row r="954" spans="1:35" ht="15.75" customHeight="1" x14ac:dyDescent="0.2">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c r="AA954" s="80"/>
      <c r="AB954" s="80"/>
      <c r="AC954" s="80"/>
      <c r="AD954" s="80"/>
      <c r="AE954" s="80"/>
      <c r="AF954" s="80"/>
      <c r="AG954" s="80"/>
      <c r="AH954" s="80"/>
      <c r="AI954" s="80"/>
    </row>
    <row r="955" spans="1:35" ht="15.75" customHeight="1" x14ac:dyDescent="0.2">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c r="AA955" s="80"/>
      <c r="AB955" s="80"/>
      <c r="AC955" s="80"/>
      <c r="AD955" s="80"/>
      <c r="AE955" s="80"/>
      <c r="AF955" s="80"/>
      <c r="AG955" s="80"/>
      <c r="AH955" s="80"/>
      <c r="AI955" s="80"/>
    </row>
    <row r="956" spans="1:35" ht="15.75" customHeight="1" x14ac:dyDescent="0.2">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c r="AA956" s="80"/>
      <c r="AB956" s="80"/>
      <c r="AC956" s="80"/>
      <c r="AD956" s="80"/>
      <c r="AE956" s="80"/>
      <c r="AF956" s="80"/>
      <c r="AG956" s="80"/>
      <c r="AH956" s="80"/>
      <c r="AI956" s="80"/>
    </row>
    <row r="957" spans="1:35" ht="15.75" customHeight="1" x14ac:dyDescent="0.2">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c r="AA957" s="80"/>
      <c r="AB957" s="80"/>
      <c r="AC957" s="80"/>
      <c r="AD957" s="80"/>
      <c r="AE957" s="80"/>
      <c r="AF957" s="80"/>
      <c r="AG957" s="80"/>
      <c r="AH957" s="80"/>
      <c r="AI957" s="80"/>
    </row>
    <row r="958" spans="1:35" ht="15.75" customHeight="1" x14ac:dyDescent="0.2">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c r="AA958" s="80"/>
      <c r="AB958" s="80"/>
      <c r="AC958" s="80"/>
      <c r="AD958" s="80"/>
      <c r="AE958" s="80"/>
      <c r="AF958" s="80"/>
      <c r="AG958" s="80"/>
      <c r="AH958" s="80"/>
      <c r="AI958" s="80"/>
    </row>
    <row r="959" spans="1:35" ht="15.75" customHeight="1" x14ac:dyDescent="0.2">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c r="AA959" s="80"/>
      <c r="AB959" s="80"/>
      <c r="AC959" s="80"/>
      <c r="AD959" s="80"/>
      <c r="AE959" s="80"/>
      <c r="AF959" s="80"/>
      <c r="AG959" s="80"/>
      <c r="AH959" s="80"/>
      <c r="AI959" s="80"/>
    </row>
    <row r="960" spans="1:35" ht="15.75" customHeight="1" x14ac:dyDescent="0.2">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c r="AA960" s="80"/>
      <c r="AB960" s="80"/>
      <c r="AC960" s="80"/>
      <c r="AD960" s="80"/>
      <c r="AE960" s="80"/>
      <c r="AF960" s="80"/>
      <c r="AG960" s="80"/>
      <c r="AH960" s="80"/>
      <c r="AI960" s="80"/>
    </row>
    <row r="961" spans="1:35" ht="15.75" customHeight="1" x14ac:dyDescent="0.2">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c r="AA961" s="80"/>
      <c r="AB961" s="80"/>
      <c r="AC961" s="80"/>
      <c r="AD961" s="80"/>
      <c r="AE961" s="80"/>
      <c r="AF961" s="80"/>
      <c r="AG961" s="80"/>
      <c r="AH961" s="80"/>
      <c r="AI961" s="80"/>
    </row>
    <row r="962" spans="1:35" ht="15.75" customHeight="1" x14ac:dyDescent="0.2">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c r="AA962" s="80"/>
      <c r="AB962" s="80"/>
      <c r="AC962" s="80"/>
      <c r="AD962" s="80"/>
      <c r="AE962" s="80"/>
      <c r="AF962" s="80"/>
      <c r="AG962" s="80"/>
      <c r="AH962" s="80"/>
      <c r="AI962" s="80"/>
    </row>
    <row r="963" spans="1:35" ht="15.75" customHeight="1" x14ac:dyDescent="0.2">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c r="AA963" s="80"/>
      <c r="AB963" s="80"/>
      <c r="AC963" s="80"/>
      <c r="AD963" s="80"/>
      <c r="AE963" s="80"/>
      <c r="AF963" s="80"/>
      <c r="AG963" s="80"/>
      <c r="AH963" s="80"/>
      <c r="AI963" s="80"/>
    </row>
    <row r="964" spans="1:35" ht="15.75" customHeight="1" x14ac:dyDescent="0.2">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c r="AA964" s="80"/>
      <c r="AB964" s="80"/>
      <c r="AC964" s="80"/>
      <c r="AD964" s="80"/>
      <c r="AE964" s="80"/>
      <c r="AF964" s="80"/>
      <c r="AG964" s="80"/>
      <c r="AH964" s="80"/>
      <c r="AI964" s="80"/>
    </row>
    <row r="965" spans="1:35" ht="15.75" customHeight="1" x14ac:dyDescent="0.2">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c r="AA965" s="80"/>
      <c r="AB965" s="80"/>
      <c r="AC965" s="80"/>
      <c r="AD965" s="80"/>
      <c r="AE965" s="80"/>
      <c r="AF965" s="80"/>
      <c r="AG965" s="80"/>
      <c r="AH965" s="80"/>
      <c r="AI965" s="80"/>
    </row>
    <row r="966" spans="1:35" ht="15.75" customHeight="1" x14ac:dyDescent="0.2">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c r="AA966" s="80"/>
      <c r="AB966" s="80"/>
      <c r="AC966" s="80"/>
      <c r="AD966" s="80"/>
      <c r="AE966" s="80"/>
      <c r="AF966" s="80"/>
      <c r="AG966" s="80"/>
      <c r="AH966" s="80"/>
      <c r="AI966" s="80"/>
    </row>
    <row r="967" spans="1:35" ht="15.75" customHeight="1" x14ac:dyDescent="0.2">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c r="AA967" s="80"/>
      <c r="AB967" s="80"/>
      <c r="AC967" s="80"/>
      <c r="AD967" s="80"/>
      <c r="AE967" s="80"/>
      <c r="AF967" s="80"/>
      <c r="AG967" s="80"/>
      <c r="AH967" s="80"/>
      <c r="AI967" s="80"/>
    </row>
    <row r="968" spans="1:35" ht="15.75" customHeight="1" x14ac:dyDescent="0.2">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c r="AA968" s="80"/>
      <c r="AB968" s="80"/>
      <c r="AC968" s="80"/>
      <c r="AD968" s="80"/>
      <c r="AE968" s="80"/>
      <c r="AF968" s="80"/>
      <c r="AG968" s="80"/>
      <c r="AH968" s="80"/>
      <c r="AI968" s="80"/>
    </row>
    <row r="969" spans="1:35" ht="15.75" customHeight="1" x14ac:dyDescent="0.2">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c r="AA969" s="80"/>
      <c r="AB969" s="80"/>
      <c r="AC969" s="80"/>
      <c r="AD969" s="80"/>
      <c r="AE969" s="80"/>
      <c r="AF969" s="80"/>
      <c r="AG969" s="80"/>
      <c r="AH969" s="80"/>
      <c r="AI969" s="80"/>
    </row>
    <row r="970" spans="1:35" ht="15.75" customHeight="1" x14ac:dyDescent="0.2">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c r="AA970" s="80"/>
      <c r="AB970" s="80"/>
      <c r="AC970" s="80"/>
      <c r="AD970" s="80"/>
      <c r="AE970" s="80"/>
      <c r="AF970" s="80"/>
      <c r="AG970" s="80"/>
      <c r="AH970" s="80"/>
      <c r="AI970" s="80"/>
    </row>
    <row r="971" spans="1:35" ht="15.75" customHeight="1" x14ac:dyDescent="0.2">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c r="AA971" s="80"/>
      <c r="AB971" s="80"/>
      <c r="AC971" s="80"/>
      <c r="AD971" s="80"/>
      <c r="AE971" s="80"/>
      <c r="AF971" s="80"/>
      <c r="AG971" s="80"/>
      <c r="AH971" s="80"/>
      <c r="AI971" s="80"/>
    </row>
    <row r="972" spans="1:35" ht="15.75" customHeight="1" x14ac:dyDescent="0.2">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c r="AA972" s="80"/>
      <c r="AB972" s="80"/>
      <c r="AC972" s="80"/>
      <c r="AD972" s="80"/>
      <c r="AE972" s="80"/>
      <c r="AF972" s="80"/>
      <c r="AG972" s="80"/>
      <c r="AH972" s="80"/>
      <c r="AI972" s="80"/>
    </row>
    <row r="973" spans="1:35" ht="15.75" customHeight="1" x14ac:dyDescent="0.2">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c r="AA973" s="80"/>
      <c r="AB973" s="80"/>
      <c r="AC973" s="80"/>
      <c r="AD973" s="80"/>
      <c r="AE973" s="80"/>
      <c r="AF973" s="80"/>
      <c r="AG973" s="80"/>
      <c r="AH973" s="80"/>
      <c r="AI973" s="80"/>
    </row>
    <row r="974" spans="1:35" ht="15.75" customHeight="1" x14ac:dyDescent="0.2">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c r="AA974" s="80"/>
      <c r="AB974" s="80"/>
      <c r="AC974" s="80"/>
      <c r="AD974" s="80"/>
      <c r="AE974" s="80"/>
      <c r="AF974" s="80"/>
      <c r="AG974" s="80"/>
      <c r="AH974" s="80"/>
      <c r="AI974" s="80"/>
    </row>
    <row r="975" spans="1:35" ht="15.75" customHeight="1" x14ac:dyDescent="0.2">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c r="AA975" s="80"/>
      <c r="AB975" s="80"/>
      <c r="AC975" s="80"/>
      <c r="AD975" s="80"/>
      <c r="AE975" s="80"/>
      <c r="AF975" s="80"/>
      <c r="AG975" s="80"/>
      <c r="AH975" s="80"/>
      <c r="AI975" s="80"/>
    </row>
    <row r="976" spans="1:35" ht="15.75" customHeight="1" x14ac:dyDescent="0.2">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c r="AA976" s="80"/>
      <c r="AB976" s="80"/>
      <c r="AC976" s="80"/>
      <c r="AD976" s="80"/>
      <c r="AE976" s="80"/>
      <c r="AF976" s="80"/>
      <c r="AG976" s="80"/>
      <c r="AH976" s="80"/>
      <c r="AI976" s="80"/>
    </row>
    <row r="977" spans="1:35" ht="15.75" customHeight="1" x14ac:dyDescent="0.2">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c r="AA977" s="80"/>
      <c r="AB977" s="80"/>
      <c r="AC977" s="80"/>
      <c r="AD977" s="80"/>
      <c r="AE977" s="80"/>
      <c r="AF977" s="80"/>
      <c r="AG977" s="80"/>
      <c r="AH977" s="80"/>
      <c r="AI977" s="80"/>
    </row>
    <row r="978" spans="1:35" ht="15.75" customHeight="1" x14ac:dyDescent="0.2">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c r="AA978" s="80"/>
      <c r="AB978" s="80"/>
      <c r="AC978" s="80"/>
      <c r="AD978" s="80"/>
      <c r="AE978" s="80"/>
      <c r="AF978" s="80"/>
      <c r="AG978" s="80"/>
      <c r="AH978" s="80"/>
      <c r="AI978" s="80"/>
    </row>
    <row r="979" spans="1:35" ht="15.75" customHeight="1" x14ac:dyDescent="0.2">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c r="AA979" s="80"/>
      <c r="AB979" s="80"/>
      <c r="AC979" s="80"/>
      <c r="AD979" s="80"/>
      <c r="AE979" s="80"/>
      <c r="AF979" s="80"/>
      <c r="AG979" s="80"/>
      <c r="AH979" s="80"/>
      <c r="AI979" s="80"/>
    </row>
    <row r="980" spans="1:35" ht="15.75" customHeight="1" x14ac:dyDescent="0.2">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c r="AA980" s="80"/>
      <c r="AB980" s="80"/>
      <c r="AC980" s="80"/>
      <c r="AD980" s="80"/>
      <c r="AE980" s="80"/>
      <c r="AF980" s="80"/>
      <c r="AG980" s="80"/>
      <c r="AH980" s="80"/>
      <c r="AI980" s="80"/>
    </row>
    <row r="981" spans="1:35" ht="15.75" customHeight="1" x14ac:dyDescent="0.2">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c r="AA981" s="80"/>
      <c r="AB981" s="80"/>
      <c r="AC981" s="80"/>
      <c r="AD981" s="80"/>
      <c r="AE981" s="80"/>
      <c r="AF981" s="80"/>
      <c r="AG981" s="80"/>
      <c r="AH981" s="80"/>
      <c r="AI981" s="80"/>
    </row>
    <row r="982" spans="1:35" ht="15.75" customHeight="1" x14ac:dyDescent="0.2">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c r="AA982" s="80"/>
      <c r="AB982" s="80"/>
      <c r="AC982" s="80"/>
      <c r="AD982" s="80"/>
      <c r="AE982" s="80"/>
      <c r="AF982" s="80"/>
      <c r="AG982" s="80"/>
      <c r="AH982" s="80"/>
      <c r="AI982" s="80"/>
    </row>
    <row r="983" spans="1:35" ht="15.75" customHeight="1" x14ac:dyDescent="0.2">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c r="AA983" s="80"/>
      <c r="AB983" s="80"/>
      <c r="AC983" s="80"/>
      <c r="AD983" s="80"/>
      <c r="AE983" s="80"/>
      <c r="AF983" s="80"/>
      <c r="AG983" s="80"/>
      <c r="AH983" s="80"/>
      <c r="AI983" s="80"/>
    </row>
    <row r="984" spans="1:35" ht="15.75" customHeight="1" x14ac:dyDescent="0.2">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c r="AA984" s="80"/>
      <c r="AB984" s="80"/>
      <c r="AC984" s="80"/>
      <c r="AD984" s="80"/>
      <c r="AE984" s="80"/>
      <c r="AF984" s="80"/>
      <c r="AG984" s="80"/>
      <c r="AH984" s="80"/>
      <c r="AI984" s="80"/>
    </row>
    <row r="985" spans="1:35" ht="15.75" customHeight="1" x14ac:dyDescent="0.2">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c r="AA985" s="80"/>
      <c r="AB985" s="80"/>
      <c r="AC985" s="80"/>
      <c r="AD985" s="80"/>
      <c r="AE985" s="80"/>
      <c r="AF985" s="80"/>
      <c r="AG985" s="80"/>
      <c r="AH985" s="80"/>
      <c r="AI985" s="80"/>
    </row>
    <row r="986" spans="1:35" ht="15.75" customHeight="1" x14ac:dyDescent="0.2">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c r="AA986" s="80"/>
      <c r="AB986" s="80"/>
      <c r="AC986" s="80"/>
      <c r="AD986" s="80"/>
      <c r="AE986" s="80"/>
      <c r="AF986" s="80"/>
      <c r="AG986" s="80"/>
      <c r="AH986" s="80"/>
      <c r="AI986" s="80"/>
    </row>
    <row r="987" spans="1:35" ht="15.75" customHeight="1" x14ac:dyDescent="0.2">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c r="AA987" s="80"/>
      <c r="AB987" s="80"/>
      <c r="AC987" s="80"/>
      <c r="AD987" s="80"/>
      <c r="AE987" s="80"/>
      <c r="AF987" s="80"/>
      <c r="AG987" s="80"/>
      <c r="AH987" s="80"/>
      <c r="AI987" s="80"/>
    </row>
    <row r="988" spans="1:35" ht="15.75" customHeight="1" x14ac:dyDescent="0.2">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c r="AA988" s="80"/>
      <c r="AB988" s="80"/>
      <c r="AC988" s="80"/>
      <c r="AD988" s="80"/>
      <c r="AE988" s="80"/>
      <c r="AF988" s="80"/>
      <c r="AG988" s="80"/>
      <c r="AH988" s="80"/>
      <c r="AI988" s="80"/>
    </row>
    <row r="989" spans="1:35" ht="15.75" customHeight="1" x14ac:dyDescent="0.2">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c r="AA989" s="80"/>
      <c r="AB989" s="80"/>
      <c r="AC989" s="80"/>
      <c r="AD989" s="80"/>
      <c r="AE989" s="80"/>
      <c r="AF989" s="80"/>
      <c r="AG989" s="80"/>
      <c r="AH989" s="80"/>
      <c r="AI989" s="80"/>
    </row>
    <row r="990" spans="1:35" ht="15.75" customHeight="1" x14ac:dyDescent="0.2">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c r="AA990" s="80"/>
      <c r="AB990" s="80"/>
      <c r="AC990" s="80"/>
      <c r="AD990" s="80"/>
      <c r="AE990" s="80"/>
      <c r="AF990" s="80"/>
      <c r="AG990" s="80"/>
      <c r="AH990" s="80"/>
      <c r="AI990" s="80"/>
    </row>
    <row r="991" spans="1:35" ht="15.75" customHeight="1" x14ac:dyDescent="0.2">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c r="AA991" s="80"/>
      <c r="AB991" s="80"/>
      <c r="AC991" s="80"/>
      <c r="AD991" s="80"/>
      <c r="AE991" s="80"/>
      <c r="AF991" s="80"/>
      <c r="AG991" s="80"/>
      <c r="AH991" s="80"/>
      <c r="AI991" s="80"/>
    </row>
    <row r="992" spans="1:35" ht="15.75" customHeight="1" x14ac:dyDescent="0.2">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c r="AA992" s="80"/>
      <c r="AB992" s="80"/>
      <c r="AC992" s="80"/>
      <c r="AD992" s="80"/>
      <c r="AE992" s="80"/>
      <c r="AF992" s="80"/>
      <c r="AG992" s="80"/>
      <c r="AH992" s="80"/>
      <c r="AI992" s="80"/>
    </row>
    <row r="993" spans="1:35" ht="15.75" customHeight="1" x14ac:dyDescent="0.2">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c r="AA993" s="80"/>
      <c r="AB993" s="80"/>
      <c r="AC993" s="80"/>
      <c r="AD993" s="80"/>
      <c r="AE993" s="80"/>
      <c r="AF993" s="80"/>
      <c r="AG993" s="80"/>
      <c r="AH993" s="80"/>
      <c r="AI993" s="80"/>
    </row>
    <row r="994" spans="1:35" ht="15.75" customHeight="1" x14ac:dyDescent="0.2">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c r="AA994" s="80"/>
      <c r="AB994" s="80"/>
      <c r="AC994" s="80"/>
      <c r="AD994" s="80"/>
      <c r="AE994" s="80"/>
      <c r="AF994" s="80"/>
      <c r="AG994" s="80"/>
      <c r="AH994" s="80"/>
      <c r="AI994" s="80"/>
    </row>
    <row r="995" spans="1:35" ht="15.75" customHeight="1" x14ac:dyDescent="0.2">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c r="AA995" s="80"/>
      <c r="AB995" s="80"/>
      <c r="AC995" s="80"/>
      <c r="AD995" s="80"/>
      <c r="AE995" s="80"/>
      <c r="AF995" s="80"/>
      <c r="AG995" s="80"/>
      <c r="AH995" s="80"/>
      <c r="AI995" s="80"/>
    </row>
  </sheetData>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I995"/>
  <sheetViews>
    <sheetView workbookViewId="0">
      <selection sqref="A1:AG11"/>
    </sheetView>
  </sheetViews>
  <sheetFormatPr baseColWidth="10" defaultColWidth="14.5" defaultRowHeight="15" customHeight="1" x14ac:dyDescent="0.2"/>
  <cols>
    <col min="1" max="1" width="29" customWidth="1"/>
    <col min="2" max="2" width="11.33203125" customWidth="1"/>
    <col min="3" max="33" width="10.33203125" customWidth="1"/>
    <col min="34" max="35" width="8.5" customWidth="1"/>
  </cols>
  <sheetData>
    <row r="1" spans="1:35" x14ac:dyDescent="0.2">
      <c r="A1" s="1" t="s">
        <v>163</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7" t="s">
        <v>166</v>
      </c>
      <c r="B2" s="69">
        <v>14040459404685.037</v>
      </c>
      <c r="C2" s="69">
        <v>14206190461117.527</v>
      </c>
      <c r="D2" s="69">
        <v>14371921517550.014</v>
      </c>
      <c r="E2" s="69">
        <v>14537652573982.502</v>
      </c>
      <c r="F2" s="69">
        <v>14703383630414.988</v>
      </c>
      <c r="G2" s="69">
        <v>14869114686847.479</v>
      </c>
      <c r="H2" s="69">
        <v>15034845743279.967</v>
      </c>
      <c r="I2" s="69">
        <v>15200576799712.451</v>
      </c>
      <c r="J2" s="69">
        <v>15366307856144.943</v>
      </c>
      <c r="K2" s="69">
        <v>15532038912577.432</v>
      </c>
      <c r="L2" s="69">
        <v>15697769969009.918</v>
      </c>
      <c r="M2" s="69">
        <v>15863501025442.402</v>
      </c>
      <c r="N2" s="69">
        <v>16029232081874.893</v>
      </c>
      <c r="O2" s="69">
        <v>16194963138307.381</v>
      </c>
      <c r="P2" s="69">
        <v>16360694194739.869</v>
      </c>
      <c r="Q2" s="69">
        <v>16526425251172.357</v>
      </c>
      <c r="R2" s="69">
        <v>16692156307604.848</v>
      </c>
      <c r="S2" s="69">
        <v>16748966449192.291</v>
      </c>
      <c r="T2" s="69">
        <v>16805776590779.73</v>
      </c>
      <c r="U2" s="69">
        <v>16862586732367.178</v>
      </c>
      <c r="V2" s="69">
        <v>16919396873954.621</v>
      </c>
      <c r="W2" s="69">
        <v>16976207015542.064</v>
      </c>
      <c r="X2" s="69">
        <v>17033017157129.508</v>
      </c>
      <c r="Y2" s="69">
        <v>17089827298716.951</v>
      </c>
      <c r="Z2" s="69">
        <v>17146637440304.395</v>
      </c>
      <c r="AA2" s="69">
        <v>17203447581891.838</v>
      </c>
      <c r="AB2" s="69">
        <v>17260257723479.281</v>
      </c>
      <c r="AC2" s="69">
        <v>17317067865066.727</v>
      </c>
      <c r="AD2" s="69">
        <v>17373878006654.172</v>
      </c>
      <c r="AE2" s="69">
        <v>17430688148241.619</v>
      </c>
      <c r="AF2" s="69">
        <v>17487498289829.062</v>
      </c>
      <c r="AG2" s="69">
        <v>17544308431416.506</v>
      </c>
      <c r="AH2" s="80"/>
      <c r="AI2" s="80"/>
    </row>
    <row r="3" spans="1:35" x14ac:dyDescent="0.2">
      <c r="A3" s="7" t="s">
        <v>167</v>
      </c>
      <c r="B3" s="79">
        <v>0</v>
      </c>
      <c r="C3" s="79">
        <v>0</v>
      </c>
      <c r="D3" s="79">
        <v>0</v>
      </c>
      <c r="E3" s="79">
        <v>0</v>
      </c>
      <c r="F3" s="79">
        <v>0</v>
      </c>
      <c r="G3" s="79">
        <v>0</v>
      </c>
      <c r="H3" s="79">
        <v>0</v>
      </c>
      <c r="I3" s="79">
        <v>0</v>
      </c>
      <c r="J3" s="79">
        <v>0</v>
      </c>
      <c r="K3" s="79">
        <v>0</v>
      </c>
      <c r="L3" s="79">
        <v>0</v>
      </c>
      <c r="M3" s="79">
        <v>0</v>
      </c>
      <c r="N3" s="79">
        <v>0</v>
      </c>
      <c r="O3" s="79">
        <v>0</v>
      </c>
      <c r="P3" s="79">
        <v>0</v>
      </c>
      <c r="Q3" s="79">
        <v>0</v>
      </c>
      <c r="R3" s="79">
        <v>0</v>
      </c>
      <c r="S3" s="79">
        <v>0</v>
      </c>
      <c r="T3" s="79">
        <v>0</v>
      </c>
      <c r="U3" s="79">
        <v>0</v>
      </c>
      <c r="V3" s="79">
        <v>0</v>
      </c>
      <c r="W3" s="79">
        <v>0</v>
      </c>
      <c r="X3" s="79">
        <v>0</v>
      </c>
      <c r="Y3" s="79">
        <v>0</v>
      </c>
      <c r="Z3" s="79">
        <v>0</v>
      </c>
      <c r="AA3" s="79">
        <v>0</v>
      </c>
      <c r="AB3" s="79">
        <v>0</v>
      </c>
      <c r="AC3" s="79">
        <v>0</v>
      </c>
      <c r="AD3" s="79">
        <v>0</v>
      </c>
      <c r="AE3" s="79">
        <v>0</v>
      </c>
      <c r="AF3" s="79">
        <v>0</v>
      </c>
      <c r="AG3" s="79">
        <v>0</v>
      </c>
      <c r="AH3" s="80"/>
      <c r="AI3" s="80"/>
    </row>
    <row r="4" spans="1:35" x14ac:dyDescent="0.2">
      <c r="A4" s="7" t="s">
        <v>169</v>
      </c>
      <c r="B4" s="79">
        <v>0</v>
      </c>
      <c r="C4" s="79">
        <v>0</v>
      </c>
      <c r="D4" s="79">
        <v>0</v>
      </c>
      <c r="E4" s="79">
        <v>0</v>
      </c>
      <c r="F4" s="79">
        <v>0</v>
      </c>
      <c r="G4" s="79">
        <v>0</v>
      </c>
      <c r="H4" s="79">
        <v>0</v>
      </c>
      <c r="I4" s="79">
        <v>0</v>
      </c>
      <c r="J4" s="79">
        <v>0</v>
      </c>
      <c r="K4" s="79">
        <v>0</v>
      </c>
      <c r="L4" s="79">
        <v>0</v>
      </c>
      <c r="M4" s="79">
        <v>0</v>
      </c>
      <c r="N4" s="79">
        <v>0</v>
      </c>
      <c r="O4" s="79">
        <v>0</v>
      </c>
      <c r="P4" s="79">
        <v>0</v>
      </c>
      <c r="Q4" s="79">
        <v>0</v>
      </c>
      <c r="R4" s="79">
        <v>0</v>
      </c>
      <c r="S4" s="79">
        <v>0</v>
      </c>
      <c r="T4" s="79">
        <v>0</v>
      </c>
      <c r="U4" s="79">
        <v>0</v>
      </c>
      <c r="V4" s="79">
        <v>0</v>
      </c>
      <c r="W4" s="79">
        <v>0</v>
      </c>
      <c r="X4" s="79">
        <v>0</v>
      </c>
      <c r="Y4" s="79">
        <v>0</v>
      </c>
      <c r="Z4" s="79">
        <v>0</v>
      </c>
      <c r="AA4" s="79">
        <v>0</v>
      </c>
      <c r="AB4" s="79">
        <v>0</v>
      </c>
      <c r="AC4" s="79">
        <v>0</v>
      </c>
      <c r="AD4" s="79">
        <v>0</v>
      </c>
      <c r="AE4" s="79">
        <v>0</v>
      </c>
      <c r="AF4" s="79">
        <v>0</v>
      </c>
      <c r="AG4" s="79">
        <v>0</v>
      </c>
      <c r="AH4" s="80"/>
      <c r="AI4" s="80"/>
    </row>
    <row r="5" spans="1:35" x14ac:dyDescent="0.2">
      <c r="A5" s="7" t="s">
        <v>171</v>
      </c>
      <c r="B5" s="79">
        <v>0</v>
      </c>
      <c r="C5" s="79">
        <v>0</v>
      </c>
      <c r="D5" s="79">
        <v>0</v>
      </c>
      <c r="E5" s="79">
        <v>0</v>
      </c>
      <c r="F5" s="79">
        <v>0</v>
      </c>
      <c r="G5" s="79">
        <v>0</v>
      </c>
      <c r="H5" s="79">
        <v>0</v>
      </c>
      <c r="I5" s="79">
        <v>0</v>
      </c>
      <c r="J5" s="79">
        <v>0</v>
      </c>
      <c r="K5" s="79">
        <v>0</v>
      </c>
      <c r="L5" s="79">
        <v>0</v>
      </c>
      <c r="M5" s="79">
        <v>0</v>
      </c>
      <c r="N5" s="79">
        <v>0</v>
      </c>
      <c r="O5" s="79">
        <v>0</v>
      </c>
      <c r="P5" s="79">
        <v>0</v>
      </c>
      <c r="Q5" s="79">
        <v>0</v>
      </c>
      <c r="R5" s="79">
        <v>0</v>
      </c>
      <c r="S5" s="79">
        <v>0</v>
      </c>
      <c r="T5" s="79">
        <v>0</v>
      </c>
      <c r="U5" s="79">
        <v>0</v>
      </c>
      <c r="V5" s="79">
        <v>0</v>
      </c>
      <c r="W5" s="79">
        <v>0</v>
      </c>
      <c r="X5" s="79">
        <v>0</v>
      </c>
      <c r="Y5" s="79">
        <v>0</v>
      </c>
      <c r="Z5" s="79">
        <v>0</v>
      </c>
      <c r="AA5" s="79">
        <v>0</v>
      </c>
      <c r="AB5" s="79">
        <v>0</v>
      </c>
      <c r="AC5" s="79">
        <v>0</v>
      </c>
      <c r="AD5" s="79">
        <v>0</v>
      </c>
      <c r="AE5" s="79">
        <v>0</v>
      </c>
      <c r="AF5" s="79">
        <v>0</v>
      </c>
      <c r="AG5" s="79">
        <v>0</v>
      </c>
      <c r="AH5" s="80"/>
      <c r="AI5" s="80"/>
    </row>
    <row r="6" spans="1:35" x14ac:dyDescent="0.2">
      <c r="A6" s="7" t="s">
        <v>172</v>
      </c>
      <c r="B6" s="79">
        <v>0</v>
      </c>
      <c r="C6" s="79">
        <v>0</v>
      </c>
      <c r="D6" s="79">
        <v>0</v>
      </c>
      <c r="E6" s="79">
        <v>0</v>
      </c>
      <c r="F6" s="79">
        <v>0</v>
      </c>
      <c r="G6" s="79">
        <v>0</v>
      </c>
      <c r="H6" s="79">
        <v>0</v>
      </c>
      <c r="I6" s="79">
        <v>0</v>
      </c>
      <c r="J6" s="79">
        <v>0</v>
      </c>
      <c r="K6" s="79">
        <v>0</v>
      </c>
      <c r="L6" s="79">
        <v>0</v>
      </c>
      <c r="M6" s="79">
        <v>0</v>
      </c>
      <c r="N6" s="79">
        <v>0</v>
      </c>
      <c r="O6" s="79">
        <v>0</v>
      </c>
      <c r="P6" s="79">
        <v>0</v>
      </c>
      <c r="Q6" s="79">
        <v>0</v>
      </c>
      <c r="R6" s="79">
        <v>0</v>
      </c>
      <c r="S6" s="79">
        <v>0</v>
      </c>
      <c r="T6" s="79">
        <v>0</v>
      </c>
      <c r="U6" s="79">
        <v>0</v>
      </c>
      <c r="V6" s="79">
        <v>0</v>
      </c>
      <c r="W6" s="79">
        <v>0</v>
      </c>
      <c r="X6" s="79">
        <v>0</v>
      </c>
      <c r="Y6" s="79">
        <v>0</v>
      </c>
      <c r="Z6" s="79">
        <v>0</v>
      </c>
      <c r="AA6" s="79">
        <v>0</v>
      </c>
      <c r="AB6" s="79">
        <v>0</v>
      </c>
      <c r="AC6" s="79">
        <v>0</v>
      </c>
      <c r="AD6" s="79">
        <v>0</v>
      </c>
      <c r="AE6" s="79">
        <v>0</v>
      </c>
      <c r="AF6" s="79">
        <v>0</v>
      </c>
      <c r="AG6" s="79">
        <v>0</v>
      </c>
      <c r="AH6" s="80"/>
      <c r="AI6" s="80"/>
    </row>
    <row r="7" spans="1:35" x14ac:dyDescent="0.2">
      <c r="A7" s="7" t="s">
        <v>174</v>
      </c>
      <c r="B7" s="79">
        <v>0</v>
      </c>
      <c r="C7" s="79">
        <v>0</v>
      </c>
      <c r="D7" s="79">
        <v>0</v>
      </c>
      <c r="E7" s="79">
        <v>0</v>
      </c>
      <c r="F7" s="79">
        <v>0</v>
      </c>
      <c r="G7" s="79">
        <v>0</v>
      </c>
      <c r="H7" s="79">
        <v>0</v>
      </c>
      <c r="I7" s="79">
        <v>0</v>
      </c>
      <c r="J7" s="79">
        <v>0</v>
      </c>
      <c r="K7" s="79">
        <v>0</v>
      </c>
      <c r="L7" s="79">
        <v>0</v>
      </c>
      <c r="M7" s="79">
        <v>0</v>
      </c>
      <c r="N7" s="79">
        <v>0</v>
      </c>
      <c r="O7" s="79">
        <v>0</v>
      </c>
      <c r="P7" s="79">
        <v>0</v>
      </c>
      <c r="Q7" s="79">
        <v>0</v>
      </c>
      <c r="R7" s="79">
        <v>0</v>
      </c>
      <c r="S7" s="79">
        <v>0</v>
      </c>
      <c r="T7" s="79">
        <v>0</v>
      </c>
      <c r="U7" s="79">
        <v>0</v>
      </c>
      <c r="V7" s="79">
        <v>0</v>
      </c>
      <c r="W7" s="79">
        <v>0</v>
      </c>
      <c r="X7" s="79">
        <v>0</v>
      </c>
      <c r="Y7" s="79">
        <v>0</v>
      </c>
      <c r="Z7" s="79">
        <v>0</v>
      </c>
      <c r="AA7" s="79">
        <v>0</v>
      </c>
      <c r="AB7" s="79">
        <v>0</v>
      </c>
      <c r="AC7" s="79">
        <v>0</v>
      </c>
      <c r="AD7" s="79">
        <v>0</v>
      </c>
      <c r="AE7" s="79">
        <v>0</v>
      </c>
      <c r="AF7" s="79">
        <v>0</v>
      </c>
      <c r="AG7" s="79">
        <v>0</v>
      </c>
      <c r="AH7" s="80"/>
      <c r="AI7" s="80"/>
    </row>
    <row r="8" spans="1:35" x14ac:dyDescent="0.2">
      <c r="A8" s="7" t="s">
        <v>175</v>
      </c>
      <c r="B8" s="79">
        <v>0</v>
      </c>
      <c r="C8" s="79">
        <v>0</v>
      </c>
      <c r="D8" s="79">
        <v>0</v>
      </c>
      <c r="E8" s="79">
        <v>0</v>
      </c>
      <c r="F8" s="79">
        <v>0</v>
      </c>
      <c r="G8" s="79">
        <v>0</v>
      </c>
      <c r="H8" s="79">
        <v>0</v>
      </c>
      <c r="I8" s="79">
        <v>0</v>
      </c>
      <c r="J8" s="79">
        <v>0</v>
      </c>
      <c r="K8" s="79">
        <v>0</v>
      </c>
      <c r="L8" s="79">
        <v>0</v>
      </c>
      <c r="M8" s="79">
        <v>0</v>
      </c>
      <c r="N8" s="79">
        <v>0</v>
      </c>
      <c r="O8" s="79">
        <v>0</v>
      </c>
      <c r="P8" s="79">
        <v>0</v>
      </c>
      <c r="Q8" s="79">
        <v>0</v>
      </c>
      <c r="R8" s="79">
        <v>0</v>
      </c>
      <c r="S8" s="79">
        <v>0</v>
      </c>
      <c r="T8" s="79">
        <v>0</v>
      </c>
      <c r="U8" s="79">
        <v>0</v>
      </c>
      <c r="V8" s="79">
        <v>0</v>
      </c>
      <c r="W8" s="79">
        <v>0</v>
      </c>
      <c r="X8" s="79">
        <v>0</v>
      </c>
      <c r="Y8" s="79">
        <v>0</v>
      </c>
      <c r="Z8" s="79">
        <v>0</v>
      </c>
      <c r="AA8" s="79">
        <v>0</v>
      </c>
      <c r="AB8" s="79">
        <v>0</v>
      </c>
      <c r="AC8" s="79">
        <v>0</v>
      </c>
      <c r="AD8" s="79">
        <v>0</v>
      </c>
      <c r="AE8" s="79">
        <v>0</v>
      </c>
      <c r="AF8" s="79">
        <v>0</v>
      </c>
      <c r="AG8" s="79">
        <v>0</v>
      </c>
      <c r="AH8" s="80"/>
      <c r="AI8" s="80"/>
    </row>
    <row r="9" spans="1:35" x14ac:dyDescent="0.2">
      <c r="A9" s="72" t="s">
        <v>176</v>
      </c>
      <c r="B9" s="79">
        <v>0</v>
      </c>
      <c r="C9" s="79">
        <v>0</v>
      </c>
      <c r="D9" s="79">
        <v>0</v>
      </c>
      <c r="E9" s="79">
        <v>0</v>
      </c>
      <c r="F9" s="79">
        <v>0</v>
      </c>
      <c r="G9" s="79">
        <v>0</v>
      </c>
      <c r="H9" s="79">
        <v>0</v>
      </c>
      <c r="I9" s="79">
        <v>0</v>
      </c>
      <c r="J9" s="79">
        <v>0</v>
      </c>
      <c r="K9" s="79">
        <v>0</v>
      </c>
      <c r="L9" s="79">
        <v>0</v>
      </c>
      <c r="M9" s="79">
        <v>0</v>
      </c>
      <c r="N9" s="79">
        <v>0</v>
      </c>
      <c r="O9" s="79">
        <v>0</v>
      </c>
      <c r="P9" s="79">
        <v>0</v>
      </c>
      <c r="Q9" s="79">
        <v>0</v>
      </c>
      <c r="R9" s="79">
        <v>0</v>
      </c>
      <c r="S9" s="79">
        <v>0</v>
      </c>
      <c r="T9" s="79">
        <v>0</v>
      </c>
      <c r="U9" s="79">
        <v>0</v>
      </c>
      <c r="V9" s="79">
        <v>0</v>
      </c>
      <c r="W9" s="79">
        <v>0</v>
      </c>
      <c r="X9" s="79">
        <v>0</v>
      </c>
      <c r="Y9" s="79">
        <v>0</v>
      </c>
      <c r="Z9" s="79">
        <v>0</v>
      </c>
      <c r="AA9" s="79">
        <v>0</v>
      </c>
      <c r="AB9" s="79">
        <v>0</v>
      </c>
      <c r="AC9" s="79">
        <v>0</v>
      </c>
      <c r="AD9" s="79">
        <v>0</v>
      </c>
      <c r="AE9" s="79">
        <v>0</v>
      </c>
      <c r="AF9" s="79">
        <v>0</v>
      </c>
      <c r="AG9" s="79">
        <v>0</v>
      </c>
      <c r="AH9" s="80"/>
      <c r="AI9" s="80"/>
    </row>
    <row r="10" spans="1:35" x14ac:dyDescent="0.2">
      <c r="A10" s="72" t="s">
        <v>178</v>
      </c>
      <c r="B10" s="79">
        <v>0</v>
      </c>
      <c r="C10" s="79">
        <v>0</v>
      </c>
      <c r="D10" s="79">
        <v>0</v>
      </c>
      <c r="E10" s="79">
        <v>0</v>
      </c>
      <c r="F10" s="79">
        <v>0</v>
      </c>
      <c r="G10" s="79">
        <v>0</v>
      </c>
      <c r="H10" s="79">
        <v>0</v>
      </c>
      <c r="I10" s="79">
        <v>0</v>
      </c>
      <c r="J10" s="79">
        <v>0</v>
      </c>
      <c r="K10" s="79">
        <v>0</v>
      </c>
      <c r="L10" s="79">
        <v>0</v>
      </c>
      <c r="M10" s="79">
        <v>0</v>
      </c>
      <c r="N10" s="79">
        <v>0</v>
      </c>
      <c r="O10" s="79">
        <v>0</v>
      </c>
      <c r="P10" s="79">
        <v>0</v>
      </c>
      <c r="Q10" s="79">
        <v>0</v>
      </c>
      <c r="R10" s="79">
        <v>0</v>
      </c>
      <c r="S10" s="79">
        <v>0</v>
      </c>
      <c r="T10" s="79">
        <v>0</v>
      </c>
      <c r="U10" s="79">
        <v>0</v>
      </c>
      <c r="V10" s="79">
        <v>0</v>
      </c>
      <c r="W10" s="79">
        <v>0</v>
      </c>
      <c r="X10" s="79">
        <v>0</v>
      </c>
      <c r="Y10" s="79">
        <v>0</v>
      </c>
      <c r="Z10" s="79">
        <v>0</v>
      </c>
      <c r="AA10" s="79">
        <v>0</v>
      </c>
      <c r="AB10" s="79">
        <v>0</v>
      </c>
      <c r="AC10" s="79">
        <v>0</v>
      </c>
      <c r="AD10" s="79">
        <v>0</v>
      </c>
      <c r="AE10" s="79">
        <v>0</v>
      </c>
      <c r="AF10" s="79">
        <v>0</v>
      </c>
      <c r="AG10" s="79">
        <v>0</v>
      </c>
      <c r="AH10" s="80"/>
      <c r="AI10" s="80"/>
    </row>
    <row r="11" spans="1:35" x14ac:dyDescent="0.2">
      <c r="A11" s="72" t="s">
        <v>179</v>
      </c>
      <c r="B11" s="79">
        <v>0</v>
      </c>
      <c r="C11" s="79">
        <v>0</v>
      </c>
      <c r="D11" s="79">
        <v>0</v>
      </c>
      <c r="E11" s="79">
        <v>0</v>
      </c>
      <c r="F11" s="79">
        <v>0</v>
      </c>
      <c r="G11" s="79">
        <v>0</v>
      </c>
      <c r="H11" s="79">
        <v>0</v>
      </c>
      <c r="I11" s="79">
        <v>0</v>
      </c>
      <c r="J11" s="79">
        <v>0</v>
      </c>
      <c r="K11" s="79">
        <v>0</v>
      </c>
      <c r="L11" s="79">
        <v>0</v>
      </c>
      <c r="M11" s="79">
        <v>0</v>
      </c>
      <c r="N11" s="79">
        <v>0</v>
      </c>
      <c r="O11" s="79">
        <v>0</v>
      </c>
      <c r="P11" s="79">
        <v>0</v>
      </c>
      <c r="Q11" s="79">
        <v>0</v>
      </c>
      <c r="R11" s="79">
        <v>0</v>
      </c>
      <c r="S11" s="79">
        <v>0</v>
      </c>
      <c r="T11" s="79">
        <v>0</v>
      </c>
      <c r="U11" s="79">
        <v>0</v>
      </c>
      <c r="V11" s="79">
        <v>0</v>
      </c>
      <c r="W11" s="79">
        <v>0</v>
      </c>
      <c r="X11" s="79">
        <v>0</v>
      </c>
      <c r="Y11" s="79">
        <v>0</v>
      </c>
      <c r="Z11" s="79">
        <v>0</v>
      </c>
      <c r="AA11" s="79">
        <v>0</v>
      </c>
      <c r="AB11" s="79">
        <v>0</v>
      </c>
      <c r="AC11" s="79">
        <v>0</v>
      </c>
      <c r="AD11" s="79">
        <v>0</v>
      </c>
      <c r="AE11" s="79">
        <v>0</v>
      </c>
      <c r="AF11" s="79">
        <v>0</v>
      </c>
      <c r="AG11" s="79">
        <v>0</v>
      </c>
      <c r="AH11" s="80"/>
      <c r="AI11" s="80"/>
    </row>
    <row r="12" spans="1:35" x14ac:dyDescent="0.2">
      <c r="A12" s="80"/>
      <c r="B12" s="80"/>
      <c r="C12" s="80"/>
      <c r="D12" s="80"/>
      <c r="E12" s="80"/>
      <c r="F12" s="80"/>
      <c r="G12" s="80"/>
      <c r="H12" s="80"/>
      <c r="I12" s="80"/>
      <c r="J12" s="80"/>
      <c r="K12" s="80"/>
      <c r="L12" s="80"/>
      <c r="M12" s="80"/>
      <c r="N12" s="80"/>
      <c r="O12" s="80"/>
      <c r="P12" s="80"/>
      <c r="Q12" s="80"/>
      <c r="R12" s="80"/>
      <c r="S12" s="80"/>
      <c r="T12" s="80"/>
      <c r="U12" s="80"/>
      <c r="V12" s="80"/>
      <c r="W12" s="80"/>
      <c r="X12" s="80"/>
      <c r="Y12" s="80"/>
      <c r="Z12" s="80"/>
      <c r="AA12" s="80"/>
      <c r="AB12" s="80"/>
      <c r="AC12" s="80"/>
      <c r="AD12" s="80"/>
      <c r="AE12" s="80"/>
      <c r="AF12" s="80"/>
      <c r="AG12" s="80"/>
      <c r="AH12" s="80"/>
      <c r="AI12" s="80"/>
    </row>
    <row r="13" spans="1:35" x14ac:dyDescent="0.2">
      <c r="A13" s="80"/>
      <c r="B13" s="80"/>
      <c r="C13" s="80"/>
      <c r="D13" s="80"/>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80"/>
      <c r="AE13" s="80"/>
      <c r="AF13" s="80"/>
      <c r="AG13" s="80"/>
      <c r="AH13" s="80"/>
      <c r="AI13" s="80"/>
    </row>
    <row r="14" spans="1:35" x14ac:dyDescent="0.2">
      <c r="A14" s="80"/>
      <c r="B14" s="80"/>
      <c r="C14" s="80"/>
      <c r="D14" s="80"/>
      <c r="E14" s="80"/>
      <c r="F14" s="80"/>
      <c r="G14" s="80"/>
      <c r="H14" s="80"/>
      <c r="I14" s="80"/>
      <c r="J14" s="80"/>
      <c r="K14" s="80"/>
      <c r="L14" s="80"/>
      <c r="M14" s="80"/>
      <c r="N14" s="80"/>
      <c r="O14" s="80"/>
      <c r="P14" s="80"/>
      <c r="Q14" s="80"/>
      <c r="R14" s="80"/>
      <c r="S14" s="80"/>
      <c r="T14" s="80"/>
      <c r="U14" s="80"/>
      <c r="V14" s="80"/>
      <c r="W14" s="80"/>
      <c r="X14" s="80"/>
      <c r="Y14" s="80"/>
      <c r="Z14" s="80"/>
      <c r="AA14" s="80"/>
      <c r="AB14" s="80"/>
      <c r="AC14" s="80"/>
      <c r="AD14" s="80"/>
      <c r="AE14" s="80"/>
      <c r="AF14" s="80"/>
      <c r="AG14" s="80"/>
      <c r="AH14" s="80"/>
      <c r="AI14" s="80"/>
    </row>
    <row r="15" spans="1:35" x14ac:dyDescent="0.2">
      <c r="A15" s="80"/>
      <c r="B15" s="80"/>
      <c r="C15" s="80"/>
      <c r="D15" s="80"/>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0"/>
      <c r="AH15" s="80"/>
      <c r="AI15" s="80"/>
    </row>
    <row r="16" spans="1:35" ht="15.75" customHeight="1" x14ac:dyDescent="0.2">
      <c r="A16" s="80"/>
      <c r="B16" s="80"/>
      <c r="C16" s="80"/>
      <c r="D16" s="80"/>
      <c r="E16" s="80"/>
      <c r="F16" s="80"/>
      <c r="G16" s="80"/>
      <c r="H16" s="80"/>
      <c r="I16" s="80"/>
      <c r="J16" s="80"/>
      <c r="K16" s="80"/>
      <c r="L16" s="80"/>
      <c r="M16" s="80"/>
      <c r="N16" s="80"/>
      <c r="O16" s="80"/>
      <c r="P16" s="80"/>
      <c r="Q16" s="80"/>
      <c r="R16" s="80"/>
      <c r="S16" s="80"/>
      <c r="T16" s="80"/>
      <c r="U16" s="80"/>
      <c r="V16" s="80"/>
      <c r="W16" s="80"/>
      <c r="X16" s="80"/>
      <c r="Y16" s="80"/>
      <c r="Z16" s="80"/>
      <c r="AA16" s="80"/>
      <c r="AB16" s="80"/>
      <c r="AC16" s="80"/>
      <c r="AD16" s="80"/>
      <c r="AE16" s="80"/>
      <c r="AF16" s="80"/>
      <c r="AG16" s="80"/>
      <c r="AH16" s="80"/>
      <c r="AI16" s="80"/>
    </row>
    <row r="17" spans="1:35" ht="15.75" customHeight="1" x14ac:dyDescent="0.2">
      <c r="A17" s="80"/>
      <c r="B17" s="80"/>
      <c r="C17" s="80"/>
      <c r="D17" s="80"/>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0"/>
      <c r="AE17" s="80"/>
      <c r="AF17" s="80"/>
      <c r="AG17" s="80"/>
      <c r="AH17" s="80"/>
      <c r="AI17" s="80"/>
    </row>
    <row r="18" spans="1:35" ht="15.75" customHeight="1" x14ac:dyDescent="0.2">
      <c r="A18" s="80"/>
      <c r="B18" s="80"/>
      <c r="C18" s="80"/>
      <c r="D18" s="80"/>
      <c r="E18" s="80"/>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row>
    <row r="19" spans="1:35" ht="15.75" customHeight="1" x14ac:dyDescent="0.2">
      <c r="A19" s="80"/>
      <c r="B19" s="80"/>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row>
    <row r="20" spans="1:35" ht="15.75" customHeight="1" x14ac:dyDescent="0.2">
      <c r="A20" s="80"/>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row>
    <row r="21" spans="1:35" ht="15.75" customHeight="1" x14ac:dyDescent="0.2">
      <c r="A21" s="80"/>
      <c r="B21" s="80"/>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row>
    <row r="22" spans="1:35" ht="15.75" customHeight="1" x14ac:dyDescent="0.2">
      <c r="A22" s="80"/>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row>
    <row r="23" spans="1:35" ht="15.75" customHeight="1" x14ac:dyDescent="0.2">
      <c r="A23" s="80"/>
      <c r="B23" s="80"/>
      <c r="C23" s="80"/>
      <c r="D23" s="80"/>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80"/>
      <c r="AF23" s="80"/>
      <c r="AG23" s="80"/>
      <c r="AH23" s="80"/>
      <c r="AI23" s="80"/>
    </row>
    <row r="24" spans="1:35" ht="15.75" customHeight="1" x14ac:dyDescent="0.2">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c r="AA24" s="80"/>
      <c r="AB24" s="80"/>
      <c r="AC24" s="80"/>
      <c r="AD24" s="80"/>
      <c r="AE24" s="80"/>
      <c r="AF24" s="80"/>
      <c r="AG24" s="80"/>
      <c r="AH24" s="80"/>
      <c r="AI24" s="80"/>
    </row>
    <row r="25" spans="1:35" ht="15.75" customHeight="1" x14ac:dyDescent="0.2">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c r="AA25" s="80"/>
      <c r="AB25" s="80"/>
      <c r="AC25" s="80"/>
      <c r="AD25" s="80"/>
      <c r="AE25" s="80"/>
      <c r="AF25" s="80"/>
      <c r="AG25" s="80"/>
      <c r="AH25" s="80"/>
      <c r="AI25" s="80"/>
    </row>
    <row r="26" spans="1:35" ht="15.75" customHeight="1" x14ac:dyDescent="0.2">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0"/>
      <c r="AE26" s="80"/>
      <c r="AF26" s="80"/>
      <c r="AG26" s="80"/>
      <c r="AH26" s="80"/>
      <c r="AI26" s="80"/>
    </row>
    <row r="27" spans="1:35" ht="15.75" customHeight="1" x14ac:dyDescent="0.2">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0"/>
      <c r="AG27" s="80"/>
      <c r="AH27" s="80"/>
      <c r="AI27" s="80"/>
    </row>
    <row r="28" spans="1:35" ht="15.75" customHeight="1" x14ac:dyDescent="0.2">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c r="AA28" s="80"/>
      <c r="AB28" s="80"/>
      <c r="AC28" s="80"/>
      <c r="AD28" s="80"/>
      <c r="AE28" s="80"/>
      <c r="AF28" s="80"/>
      <c r="AG28" s="80"/>
      <c r="AH28" s="80"/>
      <c r="AI28" s="80"/>
    </row>
    <row r="29" spans="1:35" ht="15.75" customHeight="1" x14ac:dyDescent="0.2">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row>
    <row r="30" spans="1:35" ht="15.75" customHeight="1" x14ac:dyDescent="0.2">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0"/>
      <c r="AE30" s="80"/>
      <c r="AF30" s="80"/>
      <c r="AG30" s="80"/>
      <c r="AH30" s="80"/>
      <c r="AI30" s="80"/>
    </row>
    <row r="31" spans="1:35" ht="15.75" customHeight="1" x14ac:dyDescent="0.2">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c r="AA31" s="80"/>
      <c r="AB31" s="80"/>
      <c r="AC31" s="80"/>
      <c r="AD31" s="80"/>
      <c r="AE31" s="80"/>
      <c r="AF31" s="80"/>
      <c r="AG31" s="80"/>
      <c r="AH31" s="80"/>
      <c r="AI31" s="80"/>
    </row>
    <row r="32" spans="1:35" ht="15.75" customHeight="1" x14ac:dyDescent="0.2">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80"/>
      <c r="AE32" s="80"/>
      <c r="AF32" s="80"/>
      <c r="AG32" s="80"/>
      <c r="AH32" s="80"/>
      <c r="AI32" s="80"/>
    </row>
    <row r="33" spans="1:35" ht="15.75" customHeight="1" x14ac:dyDescent="0.2">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row>
    <row r="34" spans="1:35" ht="15.75" customHeight="1" x14ac:dyDescent="0.2">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80"/>
      <c r="AD34" s="80"/>
      <c r="AE34" s="80"/>
      <c r="AF34" s="80"/>
      <c r="AG34" s="80"/>
      <c r="AH34" s="80"/>
      <c r="AI34" s="80"/>
    </row>
    <row r="35" spans="1:35" ht="15.75" customHeight="1" x14ac:dyDescent="0.2">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c r="AA35" s="80"/>
      <c r="AB35" s="80"/>
      <c r="AC35" s="80"/>
      <c r="AD35" s="80"/>
      <c r="AE35" s="80"/>
      <c r="AF35" s="80"/>
      <c r="AG35" s="80"/>
      <c r="AH35" s="80"/>
      <c r="AI35" s="80"/>
    </row>
    <row r="36" spans="1:35" ht="15.75" customHeight="1" x14ac:dyDescent="0.2">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row>
    <row r="37" spans="1:35" ht="15.75" customHeight="1" x14ac:dyDescent="0.2">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c r="AH37" s="80"/>
      <c r="AI37" s="80"/>
    </row>
    <row r="38" spans="1:35" ht="15.75" customHeight="1" x14ac:dyDescent="0.2">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80"/>
      <c r="AI38" s="80"/>
    </row>
    <row r="39" spans="1:35" ht="15.75" customHeight="1" x14ac:dyDescent="0.2">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row>
    <row r="40" spans="1:35" ht="15.75" customHeight="1" x14ac:dyDescent="0.2">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row>
    <row r="41" spans="1:35" ht="15.75" customHeight="1" x14ac:dyDescent="0.2">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row>
    <row r="42" spans="1:35" ht="15.75" customHeight="1" x14ac:dyDescent="0.2">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row>
    <row r="43" spans="1:35" ht="15.75" customHeight="1" x14ac:dyDescent="0.2">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row>
    <row r="44" spans="1:35" ht="15.75" customHeight="1" x14ac:dyDescent="0.2">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c r="AA44" s="80"/>
      <c r="AB44" s="80"/>
      <c r="AC44" s="80"/>
      <c r="AD44" s="80"/>
      <c r="AE44" s="80"/>
      <c r="AF44" s="80"/>
      <c r="AG44" s="80"/>
      <c r="AH44" s="80"/>
      <c r="AI44" s="80"/>
    </row>
    <row r="45" spans="1:35" ht="15.75" customHeight="1" x14ac:dyDescent="0.2">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80"/>
      <c r="AI45" s="80"/>
    </row>
    <row r="46" spans="1:35" ht="15.75" customHeight="1" x14ac:dyDescent="0.2">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0"/>
      <c r="AI46" s="80"/>
    </row>
    <row r="47" spans="1:35" ht="15.75" customHeight="1" x14ac:dyDescent="0.2">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0"/>
      <c r="AI47" s="80"/>
    </row>
    <row r="48" spans="1:35" ht="15.75" customHeight="1" x14ac:dyDescent="0.2">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row>
    <row r="49" spans="1:35" ht="15.75" customHeight="1" x14ac:dyDescent="0.2">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c r="AA49" s="80"/>
      <c r="AB49" s="80"/>
      <c r="AC49" s="80"/>
      <c r="AD49" s="80"/>
      <c r="AE49" s="80"/>
      <c r="AF49" s="80"/>
      <c r="AG49" s="80"/>
      <c r="AH49" s="80"/>
      <c r="AI49" s="80"/>
    </row>
    <row r="50" spans="1:35" ht="15.75" customHeight="1" x14ac:dyDescent="0.2">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c r="AA50" s="80"/>
      <c r="AB50" s="80"/>
      <c r="AC50" s="80"/>
      <c r="AD50" s="80"/>
      <c r="AE50" s="80"/>
      <c r="AF50" s="80"/>
      <c r="AG50" s="80"/>
      <c r="AH50" s="80"/>
      <c r="AI50" s="80"/>
    </row>
    <row r="51" spans="1:35" ht="15.75" customHeight="1" x14ac:dyDescent="0.2">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80"/>
      <c r="AI51" s="80"/>
    </row>
    <row r="52" spans="1:35" ht="15.75" customHeight="1" x14ac:dyDescent="0.2">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row>
    <row r="53" spans="1:35" ht="15.75" customHeight="1" x14ac:dyDescent="0.2">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row>
    <row r="54" spans="1:35" ht="15.75" customHeight="1" x14ac:dyDescent="0.2">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c r="AI54" s="80"/>
    </row>
    <row r="55" spans="1:35" ht="15.75" customHeight="1" x14ac:dyDescent="0.2">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row>
    <row r="56" spans="1:35" ht="15.75" customHeight="1" x14ac:dyDescent="0.2">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row>
    <row r="57" spans="1:35" ht="15.75" customHeight="1" x14ac:dyDescent="0.2">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row>
    <row r="58" spans="1:35" ht="15.75" customHeight="1" x14ac:dyDescent="0.2">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row>
    <row r="59" spans="1:35" ht="15.75" customHeight="1" x14ac:dyDescent="0.2">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row>
    <row r="60" spans="1:35" ht="15.75" customHeight="1" x14ac:dyDescent="0.2">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row>
    <row r="61" spans="1:35" ht="15.75" customHeight="1" x14ac:dyDescent="0.2">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row>
    <row r="62" spans="1:35" ht="15.75" customHeight="1" x14ac:dyDescent="0.2">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row>
    <row r="63" spans="1:35" ht="15.75" customHeight="1" x14ac:dyDescent="0.2">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c r="AI63" s="80"/>
    </row>
    <row r="64" spans="1:35" ht="15.75" customHeight="1" x14ac:dyDescent="0.2">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row>
    <row r="65" spans="1:35" ht="15.75" customHeight="1" x14ac:dyDescent="0.2">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row>
    <row r="66" spans="1:35" ht="15.75" customHeight="1" x14ac:dyDescent="0.2">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row>
    <row r="67" spans="1:35" ht="15.75" customHeight="1" x14ac:dyDescent="0.2">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row>
    <row r="68" spans="1:35" ht="15.75" customHeight="1" x14ac:dyDescent="0.2">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row>
    <row r="69" spans="1:35" ht="15.75" customHeight="1" x14ac:dyDescent="0.2">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row>
    <row r="70" spans="1:35" ht="15.75" customHeight="1" x14ac:dyDescent="0.2">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row>
    <row r="71" spans="1:35" ht="15.75" customHeight="1" x14ac:dyDescent="0.2">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row>
    <row r="72" spans="1:35" ht="15.75" customHeight="1" x14ac:dyDescent="0.2">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row>
    <row r="73" spans="1:35" ht="15.75" customHeight="1" x14ac:dyDescent="0.2">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c r="AI73" s="80"/>
    </row>
    <row r="74" spans="1:35" ht="15.75" customHeight="1" x14ac:dyDescent="0.2">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row>
    <row r="75" spans="1:35" ht="15.75" customHeight="1" x14ac:dyDescent="0.2">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row>
    <row r="76" spans="1:35" ht="15.75" customHeight="1" x14ac:dyDescent="0.2">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row>
    <row r="77" spans="1:35" ht="15.75" customHeight="1" x14ac:dyDescent="0.2">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c r="AI77" s="80"/>
    </row>
    <row r="78" spans="1:35" ht="15.75" customHeight="1" x14ac:dyDescent="0.2">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row>
    <row r="79" spans="1:35" ht="15.75" customHeight="1" x14ac:dyDescent="0.2">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row>
    <row r="80" spans="1:35" ht="15.75" customHeight="1" x14ac:dyDescent="0.2">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80"/>
      <c r="AI80" s="80"/>
    </row>
    <row r="81" spans="1:35" ht="15.75" customHeight="1" x14ac:dyDescent="0.2">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80"/>
      <c r="AI81" s="80"/>
    </row>
    <row r="82" spans="1:35" ht="15.75" customHeight="1" x14ac:dyDescent="0.2">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row>
    <row r="83" spans="1:35" ht="15.75" customHeight="1" x14ac:dyDescent="0.2">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c r="AC83" s="80"/>
      <c r="AD83" s="80"/>
      <c r="AE83" s="80"/>
      <c r="AF83" s="80"/>
      <c r="AG83" s="80"/>
      <c r="AH83" s="80"/>
      <c r="AI83" s="80"/>
    </row>
    <row r="84" spans="1:35" ht="15.75" customHeight="1" x14ac:dyDescent="0.2">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c r="AC84" s="80"/>
      <c r="AD84" s="80"/>
      <c r="AE84" s="80"/>
      <c r="AF84" s="80"/>
      <c r="AG84" s="80"/>
      <c r="AH84" s="80"/>
      <c r="AI84" s="80"/>
    </row>
    <row r="85" spans="1:35" ht="15.75" customHeight="1" x14ac:dyDescent="0.2">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c r="AC85" s="80"/>
      <c r="AD85" s="80"/>
      <c r="AE85" s="80"/>
      <c r="AF85" s="80"/>
      <c r="AG85" s="80"/>
      <c r="AH85" s="80"/>
      <c r="AI85" s="80"/>
    </row>
    <row r="86" spans="1:35" ht="15.75" customHeight="1" x14ac:dyDescent="0.2">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c r="AC86" s="80"/>
      <c r="AD86" s="80"/>
      <c r="AE86" s="80"/>
      <c r="AF86" s="80"/>
      <c r="AG86" s="80"/>
      <c r="AH86" s="80"/>
      <c r="AI86" s="80"/>
    </row>
    <row r="87" spans="1:35" ht="15.75" customHeight="1" x14ac:dyDescent="0.2">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c r="AI87" s="80"/>
    </row>
    <row r="88" spans="1:35" ht="15.75" customHeight="1" x14ac:dyDescent="0.2">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row>
    <row r="89" spans="1:35" ht="15.75" customHeight="1" x14ac:dyDescent="0.2">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c r="AI89" s="80"/>
    </row>
    <row r="90" spans="1:35" ht="15.75" customHeight="1" x14ac:dyDescent="0.2">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row>
    <row r="91" spans="1:35" ht="15.75" customHeight="1" x14ac:dyDescent="0.2">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c r="AI91" s="80"/>
    </row>
    <row r="92" spans="1:35" ht="15.75" customHeight="1" x14ac:dyDescent="0.2">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row>
    <row r="93" spans="1:35" ht="15.75" customHeight="1" x14ac:dyDescent="0.2">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80"/>
      <c r="AI93" s="80"/>
    </row>
    <row r="94" spans="1:35" ht="15.75" customHeight="1" x14ac:dyDescent="0.2">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80"/>
      <c r="AI94" s="80"/>
    </row>
    <row r="95" spans="1:35" ht="15.75" customHeight="1" x14ac:dyDescent="0.2">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row>
    <row r="96" spans="1:35" ht="15.75" customHeight="1" x14ac:dyDescent="0.2">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row>
    <row r="97" spans="1:35" ht="15.75" customHeight="1" x14ac:dyDescent="0.2">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row>
    <row r="98" spans="1:35" ht="15.75" customHeight="1" x14ac:dyDescent="0.2">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row>
    <row r="99" spans="1:35" ht="15.75" customHeight="1" x14ac:dyDescent="0.2">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c r="AI99" s="80"/>
    </row>
    <row r="100" spans="1:35" ht="15.75" customHeight="1" x14ac:dyDescent="0.2">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c r="AE100" s="80"/>
      <c r="AF100" s="80"/>
      <c r="AG100" s="80"/>
      <c r="AH100" s="80"/>
      <c r="AI100" s="80"/>
    </row>
    <row r="101" spans="1:35" ht="15.75" customHeight="1" x14ac:dyDescent="0.2">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row>
    <row r="102" spans="1:35" ht="15.75" customHeight="1" x14ac:dyDescent="0.2">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row>
    <row r="103" spans="1:35" ht="15.75" customHeight="1" x14ac:dyDescent="0.2">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row>
    <row r="104" spans="1:35" ht="15.75" customHeight="1" x14ac:dyDescent="0.2">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c r="AI104" s="80"/>
    </row>
    <row r="105" spans="1:35" ht="15.75" customHeight="1" x14ac:dyDescent="0.2">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80"/>
      <c r="AI105" s="80"/>
    </row>
    <row r="106" spans="1:35" ht="15.75" customHeight="1" x14ac:dyDescent="0.2">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80"/>
      <c r="AI106" s="80"/>
    </row>
    <row r="107" spans="1:35" ht="15.75" customHeight="1" x14ac:dyDescent="0.2">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row>
    <row r="108" spans="1:35" ht="15.75" customHeight="1" x14ac:dyDescent="0.2">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row>
    <row r="109" spans="1:35" ht="15.75" customHeight="1" x14ac:dyDescent="0.2">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row>
    <row r="110" spans="1:35" ht="15.75" customHeight="1" x14ac:dyDescent="0.2">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row>
    <row r="111" spans="1:35" ht="15.75" customHeight="1" x14ac:dyDescent="0.2">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row>
    <row r="112" spans="1:35" ht="15.75" customHeight="1" x14ac:dyDescent="0.2">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row>
    <row r="113" spans="1:35" ht="15.75" customHeight="1" x14ac:dyDescent="0.2">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c r="AI113" s="80"/>
    </row>
    <row r="114" spans="1:35" ht="15.75" customHeight="1" x14ac:dyDescent="0.2">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row>
    <row r="115" spans="1:35" ht="15.75" customHeight="1" x14ac:dyDescent="0.2">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c r="AI115" s="80"/>
    </row>
    <row r="116" spans="1:35" ht="15.75" customHeight="1" x14ac:dyDescent="0.2">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c r="AI116" s="80"/>
    </row>
    <row r="117" spans="1:35" ht="15.75" customHeight="1" x14ac:dyDescent="0.2">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row>
    <row r="118" spans="1:35" ht="15.75" customHeight="1" x14ac:dyDescent="0.2">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c r="AI118" s="80"/>
    </row>
    <row r="119" spans="1:35" ht="15.75" customHeight="1" x14ac:dyDescent="0.2">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c r="AC119" s="80"/>
      <c r="AD119" s="80"/>
      <c r="AE119" s="80"/>
      <c r="AF119" s="80"/>
      <c r="AG119" s="80"/>
      <c r="AH119" s="80"/>
      <c r="AI119" s="80"/>
    </row>
    <row r="120" spans="1:35" ht="15.75" customHeight="1" x14ac:dyDescent="0.2">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c r="AC120" s="80"/>
      <c r="AD120" s="80"/>
      <c r="AE120" s="80"/>
      <c r="AF120" s="80"/>
      <c r="AG120" s="80"/>
      <c r="AH120" s="80"/>
      <c r="AI120" s="80"/>
    </row>
    <row r="121" spans="1:35" ht="15.75" customHeight="1" x14ac:dyDescent="0.2">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c r="AC121" s="80"/>
      <c r="AD121" s="80"/>
      <c r="AE121" s="80"/>
      <c r="AF121" s="80"/>
      <c r="AG121" s="80"/>
      <c r="AH121" s="80"/>
      <c r="AI121" s="80"/>
    </row>
    <row r="122" spans="1:35" ht="15.75" customHeight="1" x14ac:dyDescent="0.2">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c r="AC122" s="80"/>
      <c r="AD122" s="80"/>
      <c r="AE122" s="80"/>
      <c r="AF122" s="80"/>
      <c r="AG122" s="80"/>
      <c r="AH122" s="80"/>
      <c r="AI122" s="80"/>
    </row>
    <row r="123" spans="1:35" ht="15.75" customHeight="1" x14ac:dyDescent="0.2">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c r="AC123" s="80"/>
      <c r="AD123" s="80"/>
      <c r="AE123" s="80"/>
      <c r="AF123" s="80"/>
      <c r="AG123" s="80"/>
      <c r="AH123" s="80"/>
      <c r="AI123" s="80"/>
    </row>
    <row r="124" spans="1:35" ht="15.75" customHeight="1" x14ac:dyDescent="0.2">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c r="AC124" s="80"/>
      <c r="AD124" s="80"/>
      <c r="AE124" s="80"/>
      <c r="AF124" s="80"/>
      <c r="AG124" s="80"/>
      <c r="AH124" s="80"/>
      <c r="AI124" s="80"/>
    </row>
    <row r="125" spans="1:35" ht="15.75" customHeight="1" x14ac:dyDescent="0.2">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80"/>
      <c r="AI125" s="80"/>
    </row>
    <row r="126" spans="1:35" ht="15.75" customHeight="1" x14ac:dyDescent="0.2">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c r="AC126" s="80"/>
      <c r="AD126" s="80"/>
      <c r="AE126" s="80"/>
      <c r="AF126" s="80"/>
      <c r="AG126" s="80"/>
      <c r="AH126" s="80"/>
      <c r="AI126" s="80"/>
    </row>
    <row r="127" spans="1:35" ht="15.75" customHeight="1" x14ac:dyDescent="0.2">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80"/>
      <c r="AI127" s="80"/>
    </row>
    <row r="128" spans="1:35" ht="15.75" customHeight="1" x14ac:dyDescent="0.2">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c r="AC128" s="80"/>
      <c r="AD128" s="80"/>
      <c r="AE128" s="80"/>
      <c r="AF128" s="80"/>
      <c r="AG128" s="80"/>
      <c r="AH128" s="80"/>
      <c r="AI128" s="80"/>
    </row>
    <row r="129" spans="1:35" ht="15.75" customHeight="1" x14ac:dyDescent="0.2">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c r="AC129" s="80"/>
      <c r="AD129" s="80"/>
      <c r="AE129" s="80"/>
      <c r="AF129" s="80"/>
      <c r="AG129" s="80"/>
      <c r="AH129" s="80"/>
      <c r="AI129" s="80"/>
    </row>
    <row r="130" spans="1:35" ht="15.75" customHeight="1" x14ac:dyDescent="0.2">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c r="AC130" s="80"/>
      <c r="AD130" s="80"/>
      <c r="AE130" s="80"/>
      <c r="AF130" s="80"/>
      <c r="AG130" s="80"/>
      <c r="AH130" s="80"/>
      <c r="AI130" s="80"/>
    </row>
    <row r="131" spans="1:35" ht="15.75" customHeight="1" x14ac:dyDescent="0.2">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c r="AC131" s="80"/>
      <c r="AD131" s="80"/>
      <c r="AE131" s="80"/>
      <c r="AF131" s="80"/>
      <c r="AG131" s="80"/>
      <c r="AH131" s="80"/>
      <c r="AI131" s="80"/>
    </row>
    <row r="132" spans="1:35" ht="15.75" customHeight="1" x14ac:dyDescent="0.2">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c r="AC132" s="80"/>
      <c r="AD132" s="80"/>
      <c r="AE132" s="80"/>
      <c r="AF132" s="80"/>
      <c r="AG132" s="80"/>
      <c r="AH132" s="80"/>
      <c r="AI132" s="80"/>
    </row>
    <row r="133" spans="1:35" ht="15.75" customHeight="1" x14ac:dyDescent="0.2">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c r="AC133" s="80"/>
      <c r="AD133" s="80"/>
      <c r="AE133" s="80"/>
      <c r="AF133" s="80"/>
      <c r="AG133" s="80"/>
      <c r="AH133" s="80"/>
      <c r="AI133" s="80"/>
    </row>
    <row r="134" spans="1:35" ht="15.75" customHeight="1" x14ac:dyDescent="0.2">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c r="AC134" s="80"/>
      <c r="AD134" s="80"/>
      <c r="AE134" s="80"/>
      <c r="AF134" s="80"/>
      <c r="AG134" s="80"/>
      <c r="AH134" s="80"/>
      <c r="AI134" s="80"/>
    </row>
    <row r="135" spans="1:35" ht="15.75" customHeight="1" x14ac:dyDescent="0.2">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c r="AC135" s="80"/>
      <c r="AD135" s="80"/>
      <c r="AE135" s="80"/>
      <c r="AF135" s="80"/>
      <c r="AG135" s="80"/>
      <c r="AH135" s="80"/>
      <c r="AI135" s="80"/>
    </row>
    <row r="136" spans="1:35" ht="15.75" customHeight="1" x14ac:dyDescent="0.2">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c r="AC136" s="80"/>
      <c r="AD136" s="80"/>
      <c r="AE136" s="80"/>
      <c r="AF136" s="80"/>
      <c r="AG136" s="80"/>
      <c r="AH136" s="80"/>
      <c r="AI136" s="80"/>
    </row>
    <row r="137" spans="1:35" ht="15.75" customHeight="1" x14ac:dyDescent="0.2">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c r="AC137" s="80"/>
      <c r="AD137" s="80"/>
      <c r="AE137" s="80"/>
      <c r="AF137" s="80"/>
      <c r="AG137" s="80"/>
      <c r="AH137" s="80"/>
      <c r="AI137" s="80"/>
    </row>
    <row r="138" spans="1:35" ht="15.75" customHeight="1" x14ac:dyDescent="0.2">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c r="AC138" s="80"/>
      <c r="AD138" s="80"/>
      <c r="AE138" s="80"/>
      <c r="AF138" s="80"/>
      <c r="AG138" s="80"/>
      <c r="AH138" s="80"/>
      <c r="AI138" s="80"/>
    </row>
    <row r="139" spans="1:35" ht="15.75" customHeight="1" x14ac:dyDescent="0.2">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c r="AC139" s="80"/>
      <c r="AD139" s="80"/>
      <c r="AE139" s="80"/>
      <c r="AF139" s="80"/>
      <c r="AG139" s="80"/>
      <c r="AH139" s="80"/>
      <c r="AI139" s="80"/>
    </row>
    <row r="140" spans="1:35" ht="15.75" customHeight="1" x14ac:dyDescent="0.2">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c r="AC140" s="80"/>
      <c r="AD140" s="80"/>
      <c r="AE140" s="80"/>
      <c r="AF140" s="80"/>
      <c r="AG140" s="80"/>
      <c r="AH140" s="80"/>
      <c r="AI140" s="80"/>
    </row>
    <row r="141" spans="1:35" ht="15.75" customHeight="1" x14ac:dyDescent="0.2">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c r="AC141" s="80"/>
      <c r="AD141" s="80"/>
      <c r="AE141" s="80"/>
      <c r="AF141" s="80"/>
      <c r="AG141" s="80"/>
      <c r="AH141" s="80"/>
      <c r="AI141" s="80"/>
    </row>
    <row r="142" spans="1:35" ht="15.75" customHeight="1" x14ac:dyDescent="0.2">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c r="AC142" s="80"/>
      <c r="AD142" s="80"/>
      <c r="AE142" s="80"/>
      <c r="AF142" s="80"/>
      <c r="AG142" s="80"/>
      <c r="AH142" s="80"/>
      <c r="AI142" s="80"/>
    </row>
    <row r="143" spans="1:35" ht="15.75" customHeight="1" x14ac:dyDescent="0.2">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c r="AC143" s="80"/>
      <c r="AD143" s="80"/>
      <c r="AE143" s="80"/>
      <c r="AF143" s="80"/>
      <c r="AG143" s="80"/>
      <c r="AH143" s="80"/>
      <c r="AI143" s="80"/>
    </row>
    <row r="144" spans="1:35" ht="15.75" customHeight="1" x14ac:dyDescent="0.2">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c r="AC144" s="80"/>
      <c r="AD144" s="80"/>
      <c r="AE144" s="80"/>
      <c r="AF144" s="80"/>
      <c r="AG144" s="80"/>
      <c r="AH144" s="80"/>
      <c r="AI144" s="80"/>
    </row>
    <row r="145" spans="1:35" ht="15.75" customHeight="1" x14ac:dyDescent="0.2">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c r="AC145" s="80"/>
      <c r="AD145" s="80"/>
      <c r="AE145" s="80"/>
      <c r="AF145" s="80"/>
      <c r="AG145" s="80"/>
      <c r="AH145" s="80"/>
      <c r="AI145" s="80"/>
    </row>
    <row r="146" spans="1:35" ht="15.75" customHeight="1" x14ac:dyDescent="0.2">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c r="AC146" s="80"/>
      <c r="AD146" s="80"/>
      <c r="AE146" s="80"/>
      <c r="AF146" s="80"/>
      <c r="AG146" s="80"/>
      <c r="AH146" s="80"/>
      <c r="AI146" s="80"/>
    </row>
    <row r="147" spans="1:35" ht="15.75" customHeight="1" x14ac:dyDescent="0.2">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c r="AC147" s="80"/>
      <c r="AD147" s="80"/>
      <c r="AE147" s="80"/>
      <c r="AF147" s="80"/>
      <c r="AG147" s="80"/>
      <c r="AH147" s="80"/>
      <c r="AI147" s="80"/>
    </row>
    <row r="148" spans="1:35" ht="15.75" customHeight="1" x14ac:dyDescent="0.2">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c r="AE148" s="80"/>
      <c r="AF148" s="80"/>
      <c r="AG148" s="80"/>
      <c r="AH148" s="80"/>
      <c r="AI148" s="80"/>
    </row>
    <row r="149" spans="1:35" ht="15.75" customHeight="1" x14ac:dyDescent="0.2">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c r="AE149" s="80"/>
      <c r="AF149" s="80"/>
      <c r="AG149" s="80"/>
      <c r="AH149" s="80"/>
      <c r="AI149" s="80"/>
    </row>
    <row r="150" spans="1:35" ht="15.75" customHeight="1" x14ac:dyDescent="0.2">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c r="AE150" s="80"/>
      <c r="AF150" s="80"/>
      <c r="AG150" s="80"/>
      <c r="AH150" s="80"/>
      <c r="AI150" s="80"/>
    </row>
    <row r="151" spans="1:35" ht="15.75" customHeight="1" x14ac:dyDescent="0.2">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c r="AE151" s="80"/>
      <c r="AF151" s="80"/>
      <c r="AG151" s="80"/>
      <c r="AH151" s="80"/>
      <c r="AI151" s="80"/>
    </row>
    <row r="152" spans="1:35" ht="15.75" customHeight="1" x14ac:dyDescent="0.2">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c r="AC152" s="80"/>
      <c r="AD152" s="80"/>
      <c r="AE152" s="80"/>
      <c r="AF152" s="80"/>
      <c r="AG152" s="80"/>
      <c r="AH152" s="80"/>
      <c r="AI152" s="80"/>
    </row>
    <row r="153" spans="1:35" ht="15.75" customHeight="1" x14ac:dyDescent="0.2">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c r="AC153" s="80"/>
      <c r="AD153" s="80"/>
      <c r="AE153" s="80"/>
      <c r="AF153" s="80"/>
      <c r="AG153" s="80"/>
      <c r="AH153" s="80"/>
      <c r="AI153" s="80"/>
    </row>
    <row r="154" spans="1:35" ht="15.75" customHeight="1" x14ac:dyDescent="0.2">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c r="AC154" s="80"/>
      <c r="AD154" s="80"/>
      <c r="AE154" s="80"/>
      <c r="AF154" s="80"/>
      <c r="AG154" s="80"/>
      <c r="AH154" s="80"/>
      <c r="AI154" s="80"/>
    </row>
    <row r="155" spans="1:35" ht="15.75" customHeight="1" x14ac:dyDescent="0.2">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c r="AC155" s="80"/>
      <c r="AD155" s="80"/>
      <c r="AE155" s="80"/>
      <c r="AF155" s="80"/>
      <c r="AG155" s="80"/>
      <c r="AH155" s="80"/>
      <c r="AI155" s="80"/>
    </row>
    <row r="156" spans="1:35" ht="15.75" customHeight="1" x14ac:dyDescent="0.2">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c r="AC156" s="80"/>
      <c r="AD156" s="80"/>
      <c r="AE156" s="80"/>
      <c r="AF156" s="80"/>
      <c r="AG156" s="80"/>
      <c r="AH156" s="80"/>
      <c r="AI156" s="80"/>
    </row>
    <row r="157" spans="1:35" ht="15.75" customHeight="1" x14ac:dyDescent="0.2">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c r="AE157" s="80"/>
      <c r="AF157" s="80"/>
      <c r="AG157" s="80"/>
      <c r="AH157" s="80"/>
      <c r="AI157" s="80"/>
    </row>
    <row r="158" spans="1:35" ht="15.75" customHeight="1" x14ac:dyDescent="0.2">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c r="AC158" s="80"/>
      <c r="AD158" s="80"/>
      <c r="AE158" s="80"/>
      <c r="AF158" s="80"/>
      <c r="AG158" s="80"/>
      <c r="AH158" s="80"/>
      <c r="AI158" s="80"/>
    </row>
    <row r="159" spans="1:35" ht="15.75" customHeight="1" x14ac:dyDescent="0.2">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c r="AC159" s="80"/>
      <c r="AD159" s="80"/>
      <c r="AE159" s="80"/>
      <c r="AF159" s="80"/>
      <c r="AG159" s="80"/>
      <c r="AH159" s="80"/>
      <c r="AI159" s="80"/>
    </row>
    <row r="160" spans="1:35" ht="15.75" customHeight="1" x14ac:dyDescent="0.2">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c r="AC160" s="80"/>
      <c r="AD160" s="80"/>
      <c r="AE160" s="80"/>
      <c r="AF160" s="80"/>
      <c r="AG160" s="80"/>
      <c r="AH160" s="80"/>
      <c r="AI160" s="80"/>
    </row>
    <row r="161" spans="1:35" ht="15.75" customHeight="1" x14ac:dyDescent="0.2">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c r="AC161" s="80"/>
      <c r="AD161" s="80"/>
      <c r="AE161" s="80"/>
      <c r="AF161" s="80"/>
      <c r="AG161" s="80"/>
      <c r="AH161" s="80"/>
      <c r="AI161" s="80"/>
    </row>
    <row r="162" spans="1:35" ht="15.75" customHeight="1" x14ac:dyDescent="0.2">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c r="AC162" s="80"/>
      <c r="AD162" s="80"/>
      <c r="AE162" s="80"/>
      <c r="AF162" s="80"/>
      <c r="AG162" s="80"/>
      <c r="AH162" s="80"/>
      <c r="AI162" s="80"/>
    </row>
    <row r="163" spans="1:35" ht="15.75" customHeight="1" x14ac:dyDescent="0.2">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c r="AC163" s="80"/>
      <c r="AD163" s="80"/>
      <c r="AE163" s="80"/>
      <c r="AF163" s="80"/>
      <c r="AG163" s="80"/>
      <c r="AH163" s="80"/>
      <c r="AI163" s="80"/>
    </row>
    <row r="164" spans="1:35" ht="15.75" customHeight="1" x14ac:dyDescent="0.2">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c r="AE164" s="80"/>
      <c r="AF164" s="80"/>
      <c r="AG164" s="80"/>
      <c r="AH164" s="80"/>
      <c r="AI164" s="80"/>
    </row>
    <row r="165" spans="1:35" ht="15.75" customHeight="1" x14ac:dyDescent="0.2">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row>
    <row r="166" spans="1:35" ht="15.75" customHeight="1" x14ac:dyDescent="0.2">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c r="AC166" s="80"/>
      <c r="AD166" s="80"/>
      <c r="AE166" s="80"/>
      <c r="AF166" s="80"/>
      <c r="AG166" s="80"/>
      <c r="AH166" s="80"/>
      <c r="AI166" s="80"/>
    </row>
    <row r="167" spans="1:35" ht="15.75" customHeight="1" x14ac:dyDescent="0.2">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c r="AC167" s="80"/>
      <c r="AD167" s="80"/>
      <c r="AE167" s="80"/>
      <c r="AF167" s="80"/>
      <c r="AG167" s="80"/>
      <c r="AH167" s="80"/>
      <c r="AI167" s="80"/>
    </row>
    <row r="168" spans="1:35" ht="15.75" customHeight="1" x14ac:dyDescent="0.2">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c r="AC168" s="80"/>
      <c r="AD168" s="80"/>
      <c r="AE168" s="80"/>
      <c r="AF168" s="80"/>
      <c r="AG168" s="80"/>
      <c r="AH168" s="80"/>
      <c r="AI168" s="80"/>
    </row>
    <row r="169" spans="1:35" ht="15.75" customHeight="1" x14ac:dyDescent="0.2">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c r="AC169" s="80"/>
      <c r="AD169" s="80"/>
      <c r="AE169" s="80"/>
      <c r="AF169" s="80"/>
      <c r="AG169" s="80"/>
      <c r="AH169" s="80"/>
      <c r="AI169" s="80"/>
    </row>
    <row r="170" spans="1:35" ht="15.75" customHeight="1" x14ac:dyDescent="0.2">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c r="AC170" s="80"/>
      <c r="AD170" s="80"/>
      <c r="AE170" s="80"/>
      <c r="AF170" s="80"/>
      <c r="AG170" s="80"/>
      <c r="AH170" s="80"/>
      <c r="AI170" s="80"/>
    </row>
    <row r="171" spans="1:35" ht="15.75" customHeight="1" x14ac:dyDescent="0.2">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c r="AC171" s="80"/>
      <c r="AD171" s="80"/>
      <c r="AE171" s="80"/>
      <c r="AF171" s="80"/>
      <c r="AG171" s="80"/>
      <c r="AH171" s="80"/>
      <c r="AI171" s="80"/>
    </row>
    <row r="172" spans="1:35" ht="15.75" customHeight="1" x14ac:dyDescent="0.2">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c r="AC172" s="80"/>
      <c r="AD172" s="80"/>
      <c r="AE172" s="80"/>
      <c r="AF172" s="80"/>
      <c r="AG172" s="80"/>
      <c r="AH172" s="80"/>
      <c r="AI172" s="80"/>
    </row>
    <row r="173" spans="1:35" ht="15.75" customHeight="1" x14ac:dyDescent="0.2">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c r="AE173" s="80"/>
      <c r="AF173" s="80"/>
      <c r="AG173" s="80"/>
      <c r="AH173" s="80"/>
      <c r="AI173" s="80"/>
    </row>
    <row r="174" spans="1:35" ht="15.75" customHeight="1" x14ac:dyDescent="0.2">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c r="AC174" s="80"/>
      <c r="AD174" s="80"/>
      <c r="AE174" s="80"/>
      <c r="AF174" s="80"/>
      <c r="AG174" s="80"/>
      <c r="AH174" s="80"/>
      <c r="AI174" s="80"/>
    </row>
    <row r="175" spans="1:35" ht="15.75" customHeight="1" x14ac:dyDescent="0.2">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c r="AC175" s="80"/>
      <c r="AD175" s="80"/>
      <c r="AE175" s="80"/>
      <c r="AF175" s="80"/>
      <c r="AG175" s="80"/>
      <c r="AH175" s="80"/>
      <c r="AI175" s="80"/>
    </row>
    <row r="176" spans="1:35" ht="15.75" customHeight="1" x14ac:dyDescent="0.2">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c r="AC176" s="80"/>
      <c r="AD176" s="80"/>
      <c r="AE176" s="80"/>
      <c r="AF176" s="80"/>
      <c r="AG176" s="80"/>
      <c r="AH176" s="80"/>
      <c r="AI176" s="80"/>
    </row>
    <row r="177" spans="1:35" ht="15.75" customHeight="1" x14ac:dyDescent="0.2">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80"/>
      <c r="AD177" s="80"/>
      <c r="AE177" s="80"/>
      <c r="AF177" s="80"/>
      <c r="AG177" s="80"/>
      <c r="AH177" s="80"/>
      <c r="AI177" s="80"/>
    </row>
    <row r="178" spans="1:35" ht="15.75" customHeight="1" x14ac:dyDescent="0.2">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c r="AC178" s="80"/>
      <c r="AD178" s="80"/>
      <c r="AE178" s="80"/>
      <c r="AF178" s="80"/>
      <c r="AG178" s="80"/>
      <c r="AH178" s="80"/>
      <c r="AI178" s="80"/>
    </row>
    <row r="179" spans="1:35" ht="15.75" customHeight="1" x14ac:dyDescent="0.2">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c r="AC179" s="80"/>
      <c r="AD179" s="80"/>
      <c r="AE179" s="80"/>
      <c r="AF179" s="80"/>
      <c r="AG179" s="80"/>
      <c r="AH179" s="80"/>
      <c r="AI179" s="80"/>
    </row>
    <row r="180" spans="1:35" ht="15.75" customHeight="1" x14ac:dyDescent="0.2">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80"/>
      <c r="AI180" s="80"/>
    </row>
    <row r="181" spans="1:35" ht="15.75" customHeight="1" x14ac:dyDescent="0.2">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c r="AC181" s="80"/>
      <c r="AD181" s="80"/>
      <c r="AE181" s="80"/>
      <c r="AF181" s="80"/>
      <c r="AG181" s="80"/>
      <c r="AH181" s="80"/>
      <c r="AI181" s="80"/>
    </row>
    <row r="182" spans="1:35" ht="15.75" customHeight="1" x14ac:dyDescent="0.2">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c r="AE182" s="80"/>
      <c r="AF182" s="80"/>
      <c r="AG182" s="80"/>
      <c r="AH182" s="80"/>
      <c r="AI182" s="80"/>
    </row>
    <row r="183" spans="1:35" ht="15.75" customHeight="1" x14ac:dyDescent="0.2">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c r="AC183" s="80"/>
      <c r="AD183" s="80"/>
      <c r="AE183" s="80"/>
      <c r="AF183" s="80"/>
      <c r="AG183" s="80"/>
      <c r="AH183" s="80"/>
      <c r="AI183" s="80"/>
    </row>
    <row r="184" spans="1:35" ht="15.75" customHeight="1" x14ac:dyDescent="0.2">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c r="AC184" s="80"/>
      <c r="AD184" s="80"/>
      <c r="AE184" s="80"/>
      <c r="AF184" s="80"/>
      <c r="AG184" s="80"/>
      <c r="AH184" s="80"/>
      <c r="AI184" s="80"/>
    </row>
    <row r="185" spans="1:35" ht="15.75" customHeight="1" x14ac:dyDescent="0.2">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c r="AC185" s="80"/>
      <c r="AD185" s="80"/>
      <c r="AE185" s="80"/>
      <c r="AF185" s="80"/>
      <c r="AG185" s="80"/>
      <c r="AH185" s="80"/>
      <c r="AI185" s="80"/>
    </row>
    <row r="186" spans="1:35" ht="15.75" customHeight="1" x14ac:dyDescent="0.2">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c r="AE186" s="80"/>
      <c r="AF186" s="80"/>
      <c r="AG186" s="80"/>
      <c r="AH186" s="80"/>
      <c r="AI186" s="80"/>
    </row>
    <row r="187" spans="1:35" ht="15.75" customHeight="1" x14ac:dyDescent="0.2">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c r="AE187" s="80"/>
      <c r="AF187" s="80"/>
      <c r="AG187" s="80"/>
      <c r="AH187" s="80"/>
      <c r="AI187" s="80"/>
    </row>
    <row r="188" spans="1:35" ht="15.75" customHeight="1" x14ac:dyDescent="0.2">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c r="AC188" s="80"/>
      <c r="AD188" s="80"/>
      <c r="AE188" s="80"/>
      <c r="AF188" s="80"/>
      <c r="AG188" s="80"/>
      <c r="AH188" s="80"/>
      <c r="AI188" s="80"/>
    </row>
    <row r="189" spans="1:35" ht="15.75" customHeight="1" x14ac:dyDescent="0.2">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c r="AE189" s="80"/>
      <c r="AF189" s="80"/>
      <c r="AG189" s="80"/>
      <c r="AH189" s="80"/>
      <c r="AI189" s="80"/>
    </row>
    <row r="190" spans="1:35" ht="15.75" customHeight="1" x14ac:dyDescent="0.2">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c r="AC190" s="80"/>
      <c r="AD190" s="80"/>
      <c r="AE190" s="80"/>
      <c r="AF190" s="80"/>
      <c r="AG190" s="80"/>
      <c r="AH190" s="80"/>
      <c r="AI190" s="80"/>
    </row>
    <row r="191" spans="1:35" ht="15.75" customHeight="1" x14ac:dyDescent="0.2">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c r="AE191" s="80"/>
      <c r="AF191" s="80"/>
      <c r="AG191" s="80"/>
      <c r="AH191" s="80"/>
      <c r="AI191" s="80"/>
    </row>
    <row r="192" spans="1:35" ht="15.75" customHeight="1" x14ac:dyDescent="0.2">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c r="AE192" s="80"/>
      <c r="AF192" s="80"/>
      <c r="AG192" s="80"/>
      <c r="AH192" s="80"/>
      <c r="AI192" s="80"/>
    </row>
    <row r="193" spans="1:35" ht="15.75" customHeight="1" x14ac:dyDescent="0.2">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c r="AE193" s="80"/>
      <c r="AF193" s="80"/>
      <c r="AG193" s="80"/>
      <c r="AH193" s="80"/>
      <c r="AI193" s="80"/>
    </row>
    <row r="194" spans="1:35" ht="15.75" customHeight="1" x14ac:dyDescent="0.2">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c r="AC194" s="80"/>
      <c r="AD194" s="80"/>
      <c r="AE194" s="80"/>
      <c r="AF194" s="80"/>
      <c r="AG194" s="80"/>
      <c r="AH194" s="80"/>
      <c r="AI194" s="80"/>
    </row>
    <row r="195" spans="1:35" ht="15.75" customHeight="1" x14ac:dyDescent="0.2">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c r="AE195" s="80"/>
      <c r="AF195" s="80"/>
      <c r="AG195" s="80"/>
      <c r="AH195" s="80"/>
      <c r="AI195" s="80"/>
    </row>
    <row r="196" spans="1:35" ht="15.75" customHeight="1" x14ac:dyDescent="0.2">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c r="AC196" s="80"/>
      <c r="AD196" s="80"/>
      <c r="AE196" s="80"/>
      <c r="AF196" s="80"/>
      <c r="AG196" s="80"/>
      <c r="AH196" s="80"/>
      <c r="AI196" s="80"/>
    </row>
    <row r="197" spans="1:35" ht="15.75" customHeight="1" x14ac:dyDescent="0.2">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c r="AC197" s="80"/>
      <c r="AD197" s="80"/>
      <c r="AE197" s="80"/>
      <c r="AF197" s="80"/>
      <c r="AG197" s="80"/>
      <c r="AH197" s="80"/>
      <c r="AI197" s="80"/>
    </row>
    <row r="198" spans="1:35" ht="15.75" customHeight="1" x14ac:dyDescent="0.2">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c r="AE198" s="80"/>
      <c r="AF198" s="80"/>
      <c r="AG198" s="80"/>
      <c r="AH198" s="80"/>
      <c r="AI198" s="80"/>
    </row>
    <row r="199" spans="1:35" ht="15.75" customHeight="1" x14ac:dyDescent="0.2">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c r="AC199" s="80"/>
      <c r="AD199" s="80"/>
      <c r="AE199" s="80"/>
      <c r="AF199" s="80"/>
      <c r="AG199" s="80"/>
      <c r="AH199" s="80"/>
      <c r="AI199" s="80"/>
    </row>
    <row r="200" spans="1:35" ht="15.75" customHeight="1" x14ac:dyDescent="0.2">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c r="AC200" s="80"/>
      <c r="AD200" s="80"/>
      <c r="AE200" s="80"/>
      <c r="AF200" s="80"/>
      <c r="AG200" s="80"/>
      <c r="AH200" s="80"/>
      <c r="AI200" s="80"/>
    </row>
    <row r="201" spans="1:35" ht="15.75" customHeight="1" x14ac:dyDescent="0.2">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c r="AC201" s="80"/>
      <c r="AD201" s="80"/>
      <c r="AE201" s="80"/>
      <c r="AF201" s="80"/>
      <c r="AG201" s="80"/>
      <c r="AH201" s="80"/>
      <c r="AI201" s="80"/>
    </row>
    <row r="202" spans="1:35" ht="15.75" customHeight="1" x14ac:dyDescent="0.2">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c r="AE202" s="80"/>
      <c r="AF202" s="80"/>
      <c r="AG202" s="80"/>
      <c r="AH202" s="80"/>
      <c r="AI202" s="80"/>
    </row>
    <row r="203" spans="1:35" ht="15.75" customHeight="1" x14ac:dyDescent="0.2">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c r="AC203" s="80"/>
      <c r="AD203" s="80"/>
      <c r="AE203" s="80"/>
      <c r="AF203" s="80"/>
      <c r="AG203" s="80"/>
      <c r="AH203" s="80"/>
      <c r="AI203" s="80"/>
    </row>
    <row r="204" spans="1:35" ht="15.75" customHeight="1" x14ac:dyDescent="0.2">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c r="AC204" s="80"/>
      <c r="AD204" s="80"/>
      <c r="AE204" s="80"/>
      <c r="AF204" s="80"/>
      <c r="AG204" s="80"/>
      <c r="AH204" s="80"/>
      <c r="AI204" s="80"/>
    </row>
    <row r="205" spans="1:35" ht="15.75" customHeight="1" x14ac:dyDescent="0.2">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c r="AC205" s="80"/>
      <c r="AD205" s="80"/>
      <c r="AE205" s="80"/>
      <c r="AF205" s="80"/>
      <c r="AG205" s="80"/>
      <c r="AH205" s="80"/>
      <c r="AI205" s="80"/>
    </row>
    <row r="206" spans="1:35" ht="15.75" customHeight="1" x14ac:dyDescent="0.2">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c r="AC206" s="80"/>
      <c r="AD206" s="80"/>
      <c r="AE206" s="80"/>
      <c r="AF206" s="80"/>
      <c r="AG206" s="80"/>
      <c r="AH206" s="80"/>
      <c r="AI206" s="80"/>
    </row>
    <row r="207" spans="1:35" ht="15.75" customHeight="1" x14ac:dyDescent="0.2">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c r="AC207" s="80"/>
      <c r="AD207" s="80"/>
      <c r="AE207" s="80"/>
      <c r="AF207" s="80"/>
      <c r="AG207" s="80"/>
      <c r="AH207" s="80"/>
      <c r="AI207" s="80"/>
    </row>
    <row r="208" spans="1:35" ht="15.75" customHeight="1" x14ac:dyDescent="0.2">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c r="AC208" s="80"/>
      <c r="AD208" s="80"/>
      <c r="AE208" s="80"/>
      <c r="AF208" s="80"/>
      <c r="AG208" s="80"/>
      <c r="AH208" s="80"/>
      <c r="AI208" s="80"/>
    </row>
    <row r="209" spans="1:35" ht="15.75" customHeight="1" x14ac:dyDescent="0.2">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c r="AC209" s="80"/>
      <c r="AD209" s="80"/>
      <c r="AE209" s="80"/>
      <c r="AF209" s="80"/>
      <c r="AG209" s="80"/>
      <c r="AH209" s="80"/>
      <c r="AI209" s="80"/>
    </row>
    <row r="210" spans="1:35" ht="15.75" customHeight="1" x14ac:dyDescent="0.2">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c r="AC210" s="80"/>
      <c r="AD210" s="80"/>
      <c r="AE210" s="80"/>
      <c r="AF210" s="80"/>
      <c r="AG210" s="80"/>
      <c r="AH210" s="80"/>
      <c r="AI210" s="80"/>
    </row>
    <row r="211" spans="1:35" ht="15.75" customHeight="1" x14ac:dyDescent="0.2">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c r="AE211" s="80"/>
      <c r="AF211" s="80"/>
      <c r="AG211" s="80"/>
      <c r="AH211" s="80"/>
      <c r="AI211" s="80"/>
    </row>
    <row r="212" spans="1:35" ht="15.75" customHeight="1" x14ac:dyDescent="0.2">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c r="AE212" s="80"/>
      <c r="AF212" s="80"/>
      <c r="AG212" s="80"/>
      <c r="AH212" s="80"/>
      <c r="AI212" s="80"/>
    </row>
    <row r="213" spans="1:35" ht="15.75" customHeight="1" x14ac:dyDescent="0.2">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c r="AE213" s="80"/>
      <c r="AF213" s="80"/>
      <c r="AG213" s="80"/>
      <c r="AH213" s="80"/>
      <c r="AI213" s="80"/>
    </row>
    <row r="214" spans="1:35" ht="15.75" customHeight="1" x14ac:dyDescent="0.2">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c r="AC214" s="80"/>
      <c r="AD214" s="80"/>
      <c r="AE214" s="80"/>
      <c r="AF214" s="80"/>
      <c r="AG214" s="80"/>
      <c r="AH214" s="80"/>
      <c r="AI214" s="80"/>
    </row>
    <row r="215" spans="1:35" ht="15.75" customHeight="1" x14ac:dyDescent="0.2">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c r="AE215" s="80"/>
      <c r="AF215" s="80"/>
      <c r="AG215" s="80"/>
      <c r="AH215" s="80"/>
      <c r="AI215" s="80"/>
    </row>
    <row r="216" spans="1:35" ht="15.75" customHeight="1" x14ac:dyDescent="0.2">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c r="AC216" s="80"/>
      <c r="AD216" s="80"/>
      <c r="AE216" s="80"/>
      <c r="AF216" s="80"/>
      <c r="AG216" s="80"/>
      <c r="AH216" s="80"/>
      <c r="AI216" s="80"/>
    </row>
    <row r="217" spans="1:35" ht="15.75" customHeight="1" x14ac:dyDescent="0.2">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c r="AE217" s="80"/>
      <c r="AF217" s="80"/>
      <c r="AG217" s="80"/>
      <c r="AH217" s="80"/>
      <c r="AI217" s="80"/>
    </row>
    <row r="218" spans="1:35" ht="15.75" customHeight="1" x14ac:dyDescent="0.2">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c r="AE218" s="80"/>
      <c r="AF218" s="80"/>
      <c r="AG218" s="80"/>
      <c r="AH218" s="80"/>
      <c r="AI218" s="80"/>
    </row>
    <row r="219" spans="1:35" ht="15.75" customHeight="1" x14ac:dyDescent="0.2">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c r="AE219" s="80"/>
      <c r="AF219" s="80"/>
      <c r="AG219" s="80"/>
      <c r="AH219" s="80"/>
      <c r="AI219" s="80"/>
    </row>
    <row r="220" spans="1:35" ht="15.75" customHeight="1" x14ac:dyDescent="0.2">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c r="AE220" s="80"/>
      <c r="AF220" s="80"/>
      <c r="AG220" s="80"/>
      <c r="AH220" s="80"/>
      <c r="AI220" s="80"/>
    </row>
    <row r="221" spans="1:35" ht="15.75" customHeight="1" x14ac:dyDescent="0.2">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c r="AC221" s="80"/>
      <c r="AD221" s="80"/>
      <c r="AE221" s="80"/>
      <c r="AF221" s="80"/>
      <c r="AG221" s="80"/>
      <c r="AH221" s="80"/>
      <c r="AI221" s="80"/>
    </row>
    <row r="222" spans="1:35" ht="15.75" customHeight="1" x14ac:dyDescent="0.2">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c r="AC222" s="80"/>
      <c r="AD222" s="80"/>
      <c r="AE222" s="80"/>
      <c r="AF222" s="80"/>
      <c r="AG222" s="80"/>
      <c r="AH222" s="80"/>
      <c r="AI222" s="80"/>
    </row>
    <row r="223" spans="1:35" ht="15.75" customHeight="1" x14ac:dyDescent="0.2">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c r="AC223" s="80"/>
      <c r="AD223" s="80"/>
      <c r="AE223" s="80"/>
      <c r="AF223" s="80"/>
      <c r="AG223" s="80"/>
      <c r="AH223" s="80"/>
      <c r="AI223" s="80"/>
    </row>
    <row r="224" spans="1:35" ht="15.75" customHeight="1" x14ac:dyDescent="0.2">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c r="AC224" s="80"/>
      <c r="AD224" s="80"/>
      <c r="AE224" s="80"/>
      <c r="AF224" s="80"/>
      <c r="AG224" s="80"/>
      <c r="AH224" s="80"/>
      <c r="AI224" s="80"/>
    </row>
    <row r="225" spans="1:35" ht="15.75" customHeight="1" x14ac:dyDescent="0.2">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c r="AE225" s="80"/>
      <c r="AF225" s="80"/>
      <c r="AG225" s="80"/>
      <c r="AH225" s="80"/>
      <c r="AI225" s="80"/>
    </row>
    <row r="226" spans="1:35" ht="15.75" customHeight="1" x14ac:dyDescent="0.2">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c r="AE226" s="80"/>
      <c r="AF226" s="80"/>
      <c r="AG226" s="80"/>
      <c r="AH226" s="80"/>
      <c r="AI226" s="80"/>
    </row>
    <row r="227" spans="1:35" ht="15.75" customHeight="1" x14ac:dyDescent="0.2">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c r="AC227" s="80"/>
      <c r="AD227" s="80"/>
      <c r="AE227" s="80"/>
      <c r="AF227" s="80"/>
      <c r="AG227" s="80"/>
      <c r="AH227" s="80"/>
      <c r="AI227" s="80"/>
    </row>
    <row r="228" spans="1:35" ht="15.75" customHeight="1" x14ac:dyDescent="0.2">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c r="AC228" s="80"/>
      <c r="AD228" s="80"/>
      <c r="AE228" s="80"/>
      <c r="AF228" s="80"/>
      <c r="AG228" s="80"/>
      <c r="AH228" s="80"/>
      <c r="AI228" s="80"/>
    </row>
    <row r="229" spans="1:35" ht="15.75" customHeight="1" x14ac:dyDescent="0.2">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c r="AC229" s="80"/>
      <c r="AD229" s="80"/>
      <c r="AE229" s="80"/>
      <c r="AF229" s="80"/>
      <c r="AG229" s="80"/>
      <c r="AH229" s="80"/>
      <c r="AI229" s="80"/>
    </row>
    <row r="230" spans="1:35" ht="15.75" customHeight="1" x14ac:dyDescent="0.2">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c r="AC230" s="80"/>
      <c r="AD230" s="80"/>
      <c r="AE230" s="80"/>
      <c r="AF230" s="80"/>
      <c r="AG230" s="80"/>
      <c r="AH230" s="80"/>
      <c r="AI230" s="80"/>
    </row>
    <row r="231" spans="1:35" ht="15.75" customHeight="1" x14ac:dyDescent="0.2">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c r="AC231" s="80"/>
      <c r="AD231" s="80"/>
      <c r="AE231" s="80"/>
      <c r="AF231" s="80"/>
      <c r="AG231" s="80"/>
      <c r="AH231" s="80"/>
      <c r="AI231" s="80"/>
    </row>
    <row r="232" spans="1:35" ht="15.75" customHeight="1" x14ac:dyDescent="0.2">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c r="AC232" s="80"/>
      <c r="AD232" s="80"/>
      <c r="AE232" s="80"/>
      <c r="AF232" s="80"/>
      <c r="AG232" s="80"/>
      <c r="AH232" s="80"/>
      <c r="AI232" s="80"/>
    </row>
    <row r="233" spans="1:35" ht="15.75" customHeight="1" x14ac:dyDescent="0.2">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c r="AC233" s="80"/>
      <c r="AD233" s="80"/>
      <c r="AE233" s="80"/>
      <c r="AF233" s="80"/>
      <c r="AG233" s="80"/>
      <c r="AH233" s="80"/>
      <c r="AI233" s="80"/>
    </row>
    <row r="234" spans="1:35" ht="15.75" customHeight="1" x14ac:dyDescent="0.2">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c r="AC234" s="80"/>
      <c r="AD234" s="80"/>
      <c r="AE234" s="80"/>
      <c r="AF234" s="80"/>
      <c r="AG234" s="80"/>
      <c r="AH234" s="80"/>
      <c r="AI234" s="80"/>
    </row>
    <row r="235" spans="1:35" ht="15.75" customHeight="1" x14ac:dyDescent="0.2">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c r="AC235" s="80"/>
      <c r="AD235" s="80"/>
      <c r="AE235" s="80"/>
      <c r="AF235" s="80"/>
      <c r="AG235" s="80"/>
      <c r="AH235" s="80"/>
      <c r="AI235" s="80"/>
    </row>
    <row r="236" spans="1:35" ht="15.75" customHeight="1" x14ac:dyDescent="0.2">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c r="AC236" s="80"/>
      <c r="AD236" s="80"/>
      <c r="AE236" s="80"/>
      <c r="AF236" s="80"/>
      <c r="AG236" s="80"/>
      <c r="AH236" s="80"/>
      <c r="AI236" s="80"/>
    </row>
    <row r="237" spans="1:35" ht="15.75" customHeight="1" x14ac:dyDescent="0.2">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c r="AC237" s="80"/>
      <c r="AD237" s="80"/>
      <c r="AE237" s="80"/>
      <c r="AF237" s="80"/>
      <c r="AG237" s="80"/>
      <c r="AH237" s="80"/>
      <c r="AI237" s="80"/>
    </row>
    <row r="238" spans="1:35" ht="15.75" customHeight="1" x14ac:dyDescent="0.2">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c r="AC238" s="80"/>
      <c r="AD238" s="80"/>
      <c r="AE238" s="80"/>
      <c r="AF238" s="80"/>
      <c r="AG238" s="80"/>
      <c r="AH238" s="80"/>
      <c r="AI238" s="80"/>
    </row>
    <row r="239" spans="1:35" ht="15.75" customHeight="1" x14ac:dyDescent="0.2">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c r="AC239" s="80"/>
      <c r="AD239" s="80"/>
      <c r="AE239" s="80"/>
      <c r="AF239" s="80"/>
      <c r="AG239" s="80"/>
      <c r="AH239" s="80"/>
      <c r="AI239" s="80"/>
    </row>
    <row r="240" spans="1:35" ht="15.75" customHeight="1" x14ac:dyDescent="0.2">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c r="AC240" s="80"/>
      <c r="AD240" s="80"/>
      <c r="AE240" s="80"/>
      <c r="AF240" s="80"/>
      <c r="AG240" s="80"/>
      <c r="AH240" s="80"/>
      <c r="AI240" s="80"/>
    </row>
    <row r="241" spans="1:35" ht="15.75" customHeight="1" x14ac:dyDescent="0.2">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c r="AC241" s="80"/>
      <c r="AD241" s="80"/>
      <c r="AE241" s="80"/>
      <c r="AF241" s="80"/>
      <c r="AG241" s="80"/>
      <c r="AH241" s="80"/>
      <c r="AI241" s="80"/>
    </row>
    <row r="242" spans="1:35" ht="15.75" customHeight="1" x14ac:dyDescent="0.2">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c r="AC242" s="80"/>
      <c r="AD242" s="80"/>
      <c r="AE242" s="80"/>
      <c r="AF242" s="80"/>
      <c r="AG242" s="80"/>
      <c r="AH242" s="80"/>
      <c r="AI242" s="80"/>
    </row>
    <row r="243" spans="1:35" ht="15.75" customHeight="1" x14ac:dyDescent="0.2">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c r="AC243" s="80"/>
      <c r="AD243" s="80"/>
      <c r="AE243" s="80"/>
      <c r="AF243" s="80"/>
      <c r="AG243" s="80"/>
      <c r="AH243" s="80"/>
      <c r="AI243" s="80"/>
    </row>
    <row r="244" spans="1:35" ht="15.75" customHeight="1" x14ac:dyDescent="0.2">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c r="AC244" s="80"/>
      <c r="AD244" s="80"/>
      <c r="AE244" s="80"/>
      <c r="AF244" s="80"/>
      <c r="AG244" s="80"/>
      <c r="AH244" s="80"/>
      <c r="AI244" s="80"/>
    </row>
    <row r="245" spans="1:35" ht="15.75" customHeight="1" x14ac:dyDescent="0.2">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c r="AC245" s="80"/>
      <c r="AD245" s="80"/>
      <c r="AE245" s="80"/>
      <c r="AF245" s="80"/>
      <c r="AG245" s="80"/>
      <c r="AH245" s="80"/>
      <c r="AI245" s="80"/>
    </row>
    <row r="246" spans="1:35" ht="15.75" customHeight="1" x14ac:dyDescent="0.2">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c r="AC246" s="80"/>
      <c r="AD246" s="80"/>
      <c r="AE246" s="80"/>
      <c r="AF246" s="80"/>
      <c r="AG246" s="80"/>
      <c r="AH246" s="80"/>
      <c r="AI246" s="80"/>
    </row>
    <row r="247" spans="1:35" ht="15.75" customHeight="1" x14ac:dyDescent="0.2">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c r="AC247" s="80"/>
      <c r="AD247" s="80"/>
      <c r="AE247" s="80"/>
      <c r="AF247" s="80"/>
      <c r="AG247" s="80"/>
      <c r="AH247" s="80"/>
      <c r="AI247" s="80"/>
    </row>
    <row r="248" spans="1:35" ht="15.75" customHeight="1" x14ac:dyDescent="0.2">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c r="AB248" s="80"/>
      <c r="AC248" s="80"/>
      <c r="AD248" s="80"/>
      <c r="AE248" s="80"/>
      <c r="AF248" s="80"/>
      <c r="AG248" s="80"/>
      <c r="AH248" s="80"/>
      <c r="AI248" s="80"/>
    </row>
    <row r="249" spans="1:35" ht="15.75" customHeight="1" x14ac:dyDescent="0.2">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c r="AB249" s="80"/>
      <c r="AC249" s="80"/>
      <c r="AD249" s="80"/>
      <c r="AE249" s="80"/>
      <c r="AF249" s="80"/>
      <c r="AG249" s="80"/>
      <c r="AH249" s="80"/>
      <c r="AI249" s="80"/>
    </row>
    <row r="250" spans="1:35" ht="15.75" customHeight="1" x14ac:dyDescent="0.2">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c r="AC250" s="80"/>
      <c r="AD250" s="80"/>
      <c r="AE250" s="80"/>
      <c r="AF250" s="80"/>
      <c r="AG250" s="80"/>
      <c r="AH250" s="80"/>
      <c r="AI250" s="80"/>
    </row>
    <row r="251" spans="1:35" ht="15.75" customHeight="1" x14ac:dyDescent="0.2">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c r="AC251" s="80"/>
      <c r="AD251" s="80"/>
      <c r="AE251" s="80"/>
      <c r="AF251" s="80"/>
      <c r="AG251" s="80"/>
      <c r="AH251" s="80"/>
      <c r="AI251" s="80"/>
    </row>
    <row r="252" spans="1:35" ht="15.75" customHeight="1" x14ac:dyDescent="0.2">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c r="AC252" s="80"/>
      <c r="AD252" s="80"/>
      <c r="AE252" s="80"/>
      <c r="AF252" s="80"/>
      <c r="AG252" s="80"/>
      <c r="AH252" s="80"/>
      <c r="AI252" s="80"/>
    </row>
    <row r="253" spans="1:35" ht="15.75" customHeight="1" x14ac:dyDescent="0.2">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c r="AC253" s="80"/>
      <c r="AD253" s="80"/>
      <c r="AE253" s="80"/>
      <c r="AF253" s="80"/>
      <c r="AG253" s="80"/>
      <c r="AH253" s="80"/>
      <c r="AI253" s="80"/>
    </row>
    <row r="254" spans="1:35" ht="15.75" customHeight="1" x14ac:dyDescent="0.2">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c r="AC254" s="80"/>
      <c r="AD254" s="80"/>
      <c r="AE254" s="80"/>
      <c r="AF254" s="80"/>
      <c r="AG254" s="80"/>
      <c r="AH254" s="80"/>
      <c r="AI254" s="80"/>
    </row>
    <row r="255" spans="1:35" ht="15.75" customHeight="1" x14ac:dyDescent="0.2">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c r="AB255" s="80"/>
      <c r="AC255" s="80"/>
      <c r="AD255" s="80"/>
      <c r="AE255" s="80"/>
      <c r="AF255" s="80"/>
      <c r="AG255" s="80"/>
      <c r="AH255" s="80"/>
      <c r="AI255" s="80"/>
    </row>
    <row r="256" spans="1:35" ht="15.75" customHeight="1" x14ac:dyDescent="0.2">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c r="AB256" s="80"/>
      <c r="AC256" s="80"/>
      <c r="AD256" s="80"/>
      <c r="AE256" s="80"/>
      <c r="AF256" s="80"/>
      <c r="AG256" s="80"/>
      <c r="AH256" s="80"/>
      <c r="AI256" s="80"/>
    </row>
    <row r="257" spans="1:35" ht="15.75" customHeight="1" x14ac:dyDescent="0.2">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c r="AB257" s="80"/>
      <c r="AC257" s="80"/>
      <c r="AD257" s="80"/>
      <c r="AE257" s="80"/>
      <c r="AF257" s="80"/>
      <c r="AG257" s="80"/>
      <c r="AH257" s="80"/>
      <c r="AI257" s="80"/>
    </row>
    <row r="258" spans="1:35" ht="15.75" customHeight="1" x14ac:dyDescent="0.2">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c r="AB258" s="80"/>
      <c r="AC258" s="80"/>
      <c r="AD258" s="80"/>
      <c r="AE258" s="80"/>
      <c r="AF258" s="80"/>
      <c r="AG258" s="80"/>
      <c r="AH258" s="80"/>
      <c r="AI258" s="80"/>
    </row>
    <row r="259" spans="1:35" ht="15.75" customHeight="1" x14ac:dyDescent="0.2">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c r="AB259" s="80"/>
      <c r="AC259" s="80"/>
      <c r="AD259" s="80"/>
      <c r="AE259" s="80"/>
      <c r="AF259" s="80"/>
      <c r="AG259" s="80"/>
      <c r="AH259" s="80"/>
      <c r="AI259" s="80"/>
    </row>
    <row r="260" spans="1:35" ht="15.75" customHeight="1" x14ac:dyDescent="0.2">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c r="AB260" s="80"/>
      <c r="AC260" s="80"/>
      <c r="AD260" s="80"/>
      <c r="AE260" s="80"/>
      <c r="AF260" s="80"/>
      <c r="AG260" s="80"/>
      <c r="AH260" s="80"/>
      <c r="AI260" s="80"/>
    </row>
    <row r="261" spans="1:35" ht="15.75" customHeight="1" x14ac:dyDescent="0.2">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c r="AC261" s="80"/>
      <c r="AD261" s="80"/>
      <c r="AE261" s="80"/>
      <c r="AF261" s="80"/>
      <c r="AG261" s="80"/>
      <c r="AH261" s="80"/>
      <c r="AI261" s="80"/>
    </row>
    <row r="262" spans="1:35" ht="15.75" customHeight="1" x14ac:dyDescent="0.2">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c r="AC262" s="80"/>
      <c r="AD262" s="80"/>
      <c r="AE262" s="80"/>
      <c r="AF262" s="80"/>
      <c r="AG262" s="80"/>
      <c r="AH262" s="80"/>
      <c r="AI262" s="80"/>
    </row>
    <row r="263" spans="1:35" ht="15.75" customHeight="1" x14ac:dyDescent="0.2">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c r="AB263" s="80"/>
      <c r="AC263" s="80"/>
      <c r="AD263" s="80"/>
      <c r="AE263" s="80"/>
      <c r="AF263" s="80"/>
      <c r="AG263" s="80"/>
      <c r="AH263" s="80"/>
      <c r="AI263" s="80"/>
    </row>
    <row r="264" spans="1:35" ht="15.75" customHeight="1" x14ac:dyDescent="0.2">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c r="AC264" s="80"/>
      <c r="AD264" s="80"/>
      <c r="AE264" s="80"/>
      <c r="AF264" s="80"/>
      <c r="AG264" s="80"/>
      <c r="AH264" s="80"/>
      <c r="AI264" s="80"/>
    </row>
    <row r="265" spans="1:35" ht="15.75" customHeight="1" x14ac:dyDescent="0.2">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c r="AC265" s="80"/>
      <c r="AD265" s="80"/>
      <c r="AE265" s="80"/>
      <c r="AF265" s="80"/>
      <c r="AG265" s="80"/>
      <c r="AH265" s="80"/>
      <c r="AI265" s="80"/>
    </row>
    <row r="266" spans="1:35" ht="15.75" customHeight="1" x14ac:dyDescent="0.2">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c r="AC266" s="80"/>
      <c r="AD266" s="80"/>
      <c r="AE266" s="80"/>
      <c r="AF266" s="80"/>
      <c r="AG266" s="80"/>
      <c r="AH266" s="80"/>
      <c r="AI266" s="80"/>
    </row>
    <row r="267" spans="1:35" ht="15.75" customHeight="1" x14ac:dyDescent="0.2">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c r="AC267" s="80"/>
      <c r="AD267" s="80"/>
      <c r="AE267" s="80"/>
      <c r="AF267" s="80"/>
      <c r="AG267" s="80"/>
      <c r="AH267" s="80"/>
      <c r="AI267" s="80"/>
    </row>
    <row r="268" spans="1:35" ht="15.75" customHeight="1" x14ac:dyDescent="0.2">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c r="AC268" s="80"/>
      <c r="AD268" s="80"/>
      <c r="AE268" s="80"/>
      <c r="AF268" s="80"/>
      <c r="AG268" s="80"/>
      <c r="AH268" s="80"/>
      <c r="AI268" s="80"/>
    </row>
    <row r="269" spans="1:35" ht="15.75" customHeight="1" x14ac:dyDescent="0.2">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c r="AC269" s="80"/>
      <c r="AD269" s="80"/>
      <c r="AE269" s="80"/>
      <c r="AF269" s="80"/>
      <c r="AG269" s="80"/>
      <c r="AH269" s="80"/>
      <c r="AI269" s="80"/>
    </row>
    <row r="270" spans="1:35" ht="15.75" customHeight="1" x14ac:dyDescent="0.2">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c r="AC270" s="80"/>
      <c r="AD270" s="80"/>
      <c r="AE270" s="80"/>
      <c r="AF270" s="80"/>
      <c r="AG270" s="80"/>
      <c r="AH270" s="80"/>
      <c r="AI270" s="80"/>
    </row>
    <row r="271" spans="1:35" ht="15.75" customHeight="1" x14ac:dyDescent="0.2">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c r="AC271" s="80"/>
      <c r="AD271" s="80"/>
      <c r="AE271" s="80"/>
      <c r="AF271" s="80"/>
      <c r="AG271" s="80"/>
      <c r="AH271" s="80"/>
      <c r="AI271" s="80"/>
    </row>
    <row r="272" spans="1:35" ht="15.75" customHeight="1" x14ac:dyDescent="0.2">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c r="AC272" s="80"/>
      <c r="AD272" s="80"/>
      <c r="AE272" s="80"/>
      <c r="AF272" s="80"/>
      <c r="AG272" s="80"/>
      <c r="AH272" s="80"/>
      <c r="AI272" s="80"/>
    </row>
    <row r="273" spans="1:35" ht="15.75" customHeight="1" x14ac:dyDescent="0.2">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c r="AB273" s="80"/>
      <c r="AC273" s="80"/>
      <c r="AD273" s="80"/>
      <c r="AE273" s="80"/>
      <c r="AF273" s="80"/>
      <c r="AG273" s="80"/>
      <c r="AH273" s="80"/>
      <c r="AI273" s="80"/>
    </row>
    <row r="274" spans="1:35" ht="15.75" customHeight="1" x14ac:dyDescent="0.2">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c r="AC274" s="80"/>
      <c r="AD274" s="80"/>
      <c r="AE274" s="80"/>
      <c r="AF274" s="80"/>
      <c r="AG274" s="80"/>
      <c r="AH274" s="80"/>
      <c r="AI274" s="80"/>
    </row>
    <row r="275" spans="1:35" ht="15.75" customHeight="1" x14ac:dyDescent="0.2">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c r="AC275" s="80"/>
      <c r="AD275" s="80"/>
      <c r="AE275" s="80"/>
      <c r="AF275" s="80"/>
      <c r="AG275" s="80"/>
      <c r="AH275" s="80"/>
      <c r="AI275" s="80"/>
    </row>
    <row r="276" spans="1:35" ht="15.75" customHeight="1" x14ac:dyDescent="0.2">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c r="AC276" s="80"/>
      <c r="AD276" s="80"/>
      <c r="AE276" s="80"/>
      <c r="AF276" s="80"/>
      <c r="AG276" s="80"/>
      <c r="AH276" s="80"/>
      <c r="AI276" s="80"/>
    </row>
    <row r="277" spans="1:35" ht="15.75" customHeight="1" x14ac:dyDescent="0.2">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c r="AC277" s="80"/>
      <c r="AD277" s="80"/>
      <c r="AE277" s="80"/>
      <c r="AF277" s="80"/>
      <c r="AG277" s="80"/>
      <c r="AH277" s="80"/>
      <c r="AI277" s="80"/>
    </row>
    <row r="278" spans="1:35" ht="15.75" customHeight="1" x14ac:dyDescent="0.2">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c r="AC278" s="80"/>
      <c r="AD278" s="80"/>
      <c r="AE278" s="80"/>
      <c r="AF278" s="80"/>
      <c r="AG278" s="80"/>
      <c r="AH278" s="80"/>
      <c r="AI278" s="80"/>
    </row>
    <row r="279" spans="1:35" ht="15.75" customHeight="1" x14ac:dyDescent="0.2">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c r="AC279" s="80"/>
      <c r="AD279" s="80"/>
      <c r="AE279" s="80"/>
      <c r="AF279" s="80"/>
      <c r="AG279" s="80"/>
      <c r="AH279" s="80"/>
      <c r="AI279" s="80"/>
    </row>
    <row r="280" spans="1:35" ht="15.75" customHeight="1" x14ac:dyDescent="0.2">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c r="AC280" s="80"/>
      <c r="AD280" s="80"/>
      <c r="AE280" s="80"/>
      <c r="AF280" s="80"/>
      <c r="AG280" s="80"/>
      <c r="AH280" s="80"/>
      <c r="AI280" s="80"/>
    </row>
    <row r="281" spans="1:35" ht="15.75" customHeight="1" x14ac:dyDescent="0.2">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c r="AB281" s="80"/>
      <c r="AC281" s="80"/>
      <c r="AD281" s="80"/>
      <c r="AE281" s="80"/>
      <c r="AF281" s="80"/>
      <c r="AG281" s="80"/>
      <c r="AH281" s="80"/>
      <c r="AI281" s="80"/>
    </row>
    <row r="282" spans="1:35" ht="15.75" customHeight="1" x14ac:dyDescent="0.2">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c r="AC282" s="80"/>
      <c r="AD282" s="80"/>
      <c r="AE282" s="80"/>
      <c r="AF282" s="80"/>
      <c r="AG282" s="80"/>
      <c r="AH282" s="80"/>
      <c r="AI282" s="80"/>
    </row>
    <row r="283" spans="1:35" ht="15.75" customHeight="1" x14ac:dyDescent="0.2">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c r="AC283" s="80"/>
      <c r="AD283" s="80"/>
      <c r="AE283" s="80"/>
      <c r="AF283" s="80"/>
      <c r="AG283" s="80"/>
      <c r="AH283" s="80"/>
      <c r="AI283" s="80"/>
    </row>
    <row r="284" spans="1:35" ht="15.75" customHeight="1" x14ac:dyDescent="0.2">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c r="AC284" s="80"/>
      <c r="AD284" s="80"/>
      <c r="AE284" s="80"/>
      <c r="AF284" s="80"/>
      <c r="AG284" s="80"/>
      <c r="AH284" s="80"/>
      <c r="AI284" s="80"/>
    </row>
    <row r="285" spans="1:35" ht="15.75" customHeight="1" x14ac:dyDescent="0.2">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c r="AB285" s="80"/>
      <c r="AC285" s="80"/>
      <c r="AD285" s="80"/>
      <c r="AE285" s="80"/>
      <c r="AF285" s="80"/>
      <c r="AG285" s="80"/>
      <c r="AH285" s="80"/>
      <c r="AI285" s="80"/>
    </row>
    <row r="286" spans="1:35" ht="15.75" customHeight="1" x14ac:dyDescent="0.2">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c r="AC286" s="80"/>
      <c r="AD286" s="80"/>
      <c r="AE286" s="80"/>
      <c r="AF286" s="80"/>
      <c r="AG286" s="80"/>
      <c r="AH286" s="80"/>
      <c r="AI286" s="80"/>
    </row>
    <row r="287" spans="1:35" ht="15.75" customHeight="1" x14ac:dyDescent="0.2">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c r="AC287" s="80"/>
      <c r="AD287" s="80"/>
      <c r="AE287" s="80"/>
      <c r="AF287" s="80"/>
      <c r="AG287" s="80"/>
      <c r="AH287" s="80"/>
      <c r="AI287" s="80"/>
    </row>
    <row r="288" spans="1:35" ht="15.75" customHeight="1" x14ac:dyDescent="0.2">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c r="AC288" s="80"/>
      <c r="AD288" s="80"/>
      <c r="AE288" s="80"/>
      <c r="AF288" s="80"/>
      <c r="AG288" s="80"/>
      <c r="AH288" s="80"/>
      <c r="AI288" s="80"/>
    </row>
    <row r="289" spans="1:35" ht="15.75" customHeight="1" x14ac:dyDescent="0.2">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c r="AC289" s="80"/>
      <c r="AD289" s="80"/>
      <c r="AE289" s="80"/>
      <c r="AF289" s="80"/>
      <c r="AG289" s="80"/>
      <c r="AH289" s="80"/>
      <c r="AI289" s="80"/>
    </row>
    <row r="290" spans="1:35" ht="15.75" customHeight="1" x14ac:dyDescent="0.2">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c r="AC290" s="80"/>
      <c r="AD290" s="80"/>
      <c r="AE290" s="80"/>
      <c r="AF290" s="80"/>
      <c r="AG290" s="80"/>
      <c r="AH290" s="80"/>
      <c r="AI290" s="80"/>
    </row>
    <row r="291" spans="1:35" ht="15.75" customHeight="1" x14ac:dyDescent="0.2">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c r="AB291" s="80"/>
      <c r="AC291" s="80"/>
      <c r="AD291" s="80"/>
      <c r="AE291" s="80"/>
      <c r="AF291" s="80"/>
      <c r="AG291" s="80"/>
      <c r="AH291" s="80"/>
      <c r="AI291" s="80"/>
    </row>
    <row r="292" spans="1:35" ht="15.75" customHeight="1" x14ac:dyDescent="0.2">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c r="AA292" s="80"/>
      <c r="AB292" s="80"/>
      <c r="AC292" s="80"/>
      <c r="AD292" s="80"/>
      <c r="AE292" s="80"/>
      <c r="AF292" s="80"/>
      <c r="AG292" s="80"/>
      <c r="AH292" s="80"/>
      <c r="AI292" s="80"/>
    </row>
    <row r="293" spans="1:35" ht="15.75" customHeight="1" x14ac:dyDescent="0.2">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c r="AC293" s="80"/>
      <c r="AD293" s="80"/>
      <c r="AE293" s="80"/>
      <c r="AF293" s="80"/>
      <c r="AG293" s="80"/>
      <c r="AH293" s="80"/>
      <c r="AI293" s="80"/>
    </row>
    <row r="294" spans="1:35" ht="15.75" customHeight="1" x14ac:dyDescent="0.2">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c r="AC294" s="80"/>
      <c r="AD294" s="80"/>
      <c r="AE294" s="80"/>
      <c r="AF294" s="80"/>
      <c r="AG294" s="80"/>
      <c r="AH294" s="80"/>
      <c r="AI294" s="80"/>
    </row>
    <row r="295" spans="1:35" ht="15.75" customHeight="1" x14ac:dyDescent="0.2">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c r="AC295" s="80"/>
      <c r="AD295" s="80"/>
      <c r="AE295" s="80"/>
      <c r="AF295" s="80"/>
      <c r="AG295" s="80"/>
      <c r="AH295" s="80"/>
      <c r="AI295" s="80"/>
    </row>
    <row r="296" spans="1:35" ht="15.75" customHeight="1" x14ac:dyDescent="0.2">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c r="AC296" s="80"/>
      <c r="AD296" s="80"/>
      <c r="AE296" s="80"/>
      <c r="AF296" s="80"/>
      <c r="AG296" s="80"/>
      <c r="AH296" s="80"/>
      <c r="AI296" s="80"/>
    </row>
    <row r="297" spans="1:35" ht="15.75" customHeight="1" x14ac:dyDescent="0.2">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c r="AC297" s="80"/>
      <c r="AD297" s="80"/>
      <c r="AE297" s="80"/>
      <c r="AF297" s="80"/>
      <c r="AG297" s="80"/>
      <c r="AH297" s="80"/>
      <c r="AI297" s="80"/>
    </row>
    <row r="298" spans="1:35" ht="15.75" customHeight="1" x14ac:dyDescent="0.2">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c r="AC298" s="80"/>
      <c r="AD298" s="80"/>
      <c r="AE298" s="80"/>
      <c r="AF298" s="80"/>
      <c r="AG298" s="80"/>
      <c r="AH298" s="80"/>
      <c r="AI298" s="80"/>
    </row>
    <row r="299" spans="1:35" ht="15.75" customHeight="1" x14ac:dyDescent="0.2">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c r="AC299" s="80"/>
      <c r="AD299" s="80"/>
      <c r="AE299" s="80"/>
      <c r="AF299" s="80"/>
      <c r="AG299" s="80"/>
      <c r="AH299" s="80"/>
      <c r="AI299" s="80"/>
    </row>
    <row r="300" spans="1:35" ht="15.75" customHeight="1" x14ac:dyDescent="0.2">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c r="AC300" s="80"/>
      <c r="AD300" s="80"/>
      <c r="AE300" s="80"/>
      <c r="AF300" s="80"/>
      <c r="AG300" s="80"/>
      <c r="AH300" s="80"/>
      <c r="AI300" s="80"/>
    </row>
    <row r="301" spans="1:35" ht="15.75" customHeight="1" x14ac:dyDescent="0.2">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c r="AC301" s="80"/>
      <c r="AD301" s="80"/>
      <c r="AE301" s="80"/>
      <c r="AF301" s="80"/>
      <c r="AG301" s="80"/>
      <c r="AH301" s="80"/>
      <c r="AI301" s="80"/>
    </row>
    <row r="302" spans="1:35" ht="15.75" customHeight="1" x14ac:dyDescent="0.2">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c r="AC302" s="80"/>
      <c r="AD302" s="80"/>
      <c r="AE302" s="80"/>
      <c r="AF302" s="80"/>
      <c r="AG302" s="80"/>
      <c r="AH302" s="80"/>
      <c r="AI302" s="80"/>
    </row>
    <row r="303" spans="1:35" ht="15.75" customHeight="1" x14ac:dyDescent="0.2">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c r="AC303" s="80"/>
      <c r="AD303" s="80"/>
      <c r="AE303" s="80"/>
      <c r="AF303" s="80"/>
      <c r="AG303" s="80"/>
      <c r="AH303" s="80"/>
      <c r="AI303" s="80"/>
    </row>
    <row r="304" spans="1:35" ht="15.75" customHeight="1" x14ac:dyDescent="0.2">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c r="AC304" s="80"/>
      <c r="AD304" s="80"/>
      <c r="AE304" s="80"/>
      <c r="AF304" s="80"/>
      <c r="AG304" s="80"/>
      <c r="AH304" s="80"/>
      <c r="AI304" s="80"/>
    </row>
    <row r="305" spans="1:35" ht="15.75" customHeight="1" x14ac:dyDescent="0.2">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c r="AC305" s="80"/>
      <c r="AD305" s="80"/>
      <c r="AE305" s="80"/>
      <c r="AF305" s="80"/>
      <c r="AG305" s="80"/>
      <c r="AH305" s="80"/>
      <c r="AI305" s="80"/>
    </row>
    <row r="306" spans="1:35" ht="15.75" customHeight="1" x14ac:dyDescent="0.2">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c r="AC306" s="80"/>
      <c r="AD306" s="80"/>
      <c r="AE306" s="80"/>
      <c r="AF306" s="80"/>
      <c r="AG306" s="80"/>
      <c r="AH306" s="80"/>
      <c r="AI306" s="80"/>
    </row>
    <row r="307" spans="1:35" ht="15.75" customHeight="1" x14ac:dyDescent="0.2">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c r="AC307" s="80"/>
      <c r="AD307" s="80"/>
      <c r="AE307" s="80"/>
      <c r="AF307" s="80"/>
      <c r="AG307" s="80"/>
      <c r="AH307" s="80"/>
      <c r="AI307" s="80"/>
    </row>
    <row r="308" spans="1:35" ht="15.75" customHeight="1" x14ac:dyDescent="0.2">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c r="AC308" s="80"/>
      <c r="AD308" s="80"/>
      <c r="AE308" s="80"/>
      <c r="AF308" s="80"/>
      <c r="AG308" s="80"/>
      <c r="AH308" s="80"/>
      <c r="AI308" s="80"/>
    </row>
    <row r="309" spans="1:35" ht="15.75" customHeight="1" x14ac:dyDescent="0.2">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c r="AC309" s="80"/>
      <c r="AD309" s="80"/>
      <c r="AE309" s="80"/>
      <c r="AF309" s="80"/>
      <c r="AG309" s="80"/>
      <c r="AH309" s="80"/>
      <c r="AI309" s="80"/>
    </row>
    <row r="310" spans="1:35" ht="15.75" customHeight="1" x14ac:dyDescent="0.2">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c r="AC310" s="80"/>
      <c r="AD310" s="80"/>
      <c r="AE310" s="80"/>
      <c r="AF310" s="80"/>
      <c r="AG310" s="80"/>
      <c r="AH310" s="80"/>
      <c r="AI310" s="80"/>
    </row>
    <row r="311" spans="1:35" ht="15.75" customHeight="1" x14ac:dyDescent="0.2">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c r="AC311" s="80"/>
      <c r="AD311" s="80"/>
      <c r="AE311" s="80"/>
      <c r="AF311" s="80"/>
      <c r="AG311" s="80"/>
      <c r="AH311" s="80"/>
      <c r="AI311" s="80"/>
    </row>
    <row r="312" spans="1:35" ht="15.75" customHeight="1" x14ac:dyDescent="0.2">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c r="AC312" s="80"/>
      <c r="AD312" s="80"/>
      <c r="AE312" s="80"/>
      <c r="AF312" s="80"/>
      <c r="AG312" s="80"/>
      <c r="AH312" s="80"/>
      <c r="AI312" s="80"/>
    </row>
    <row r="313" spans="1:35" ht="15.75" customHeight="1" x14ac:dyDescent="0.2">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c r="AC313" s="80"/>
      <c r="AD313" s="80"/>
      <c r="AE313" s="80"/>
      <c r="AF313" s="80"/>
      <c r="AG313" s="80"/>
      <c r="AH313" s="80"/>
      <c r="AI313" s="80"/>
    </row>
    <row r="314" spans="1:35" ht="15.75" customHeight="1" x14ac:dyDescent="0.2">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c r="AC314" s="80"/>
      <c r="AD314" s="80"/>
      <c r="AE314" s="80"/>
      <c r="AF314" s="80"/>
      <c r="AG314" s="80"/>
      <c r="AH314" s="80"/>
      <c r="AI314" s="80"/>
    </row>
    <row r="315" spans="1:35" ht="15.75" customHeight="1" x14ac:dyDescent="0.2">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c r="AC315" s="80"/>
      <c r="AD315" s="80"/>
      <c r="AE315" s="80"/>
      <c r="AF315" s="80"/>
      <c r="AG315" s="80"/>
      <c r="AH315" s="80"/>
      <c r="AI315" s="80"/>
    </row>
    <row r="316" spans="1:35" ht="15.75" customHeight="1" x14ac:dyDescent="0.2">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c r="AC316" s="80"/>
      <c r="AD316" s="80"/>
      <c r="AE316" s="80"/>
      <c r="AF316" s="80"/>
      <c r="AG316" s="80"/>
      <c r="AH316" s="80"/>
      <c r="AI316" s="80"/>
    </row>
    <row r="317" spans="1:35" ht="15.75" customHeight="1" x14ac:dyDescent="0.2">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c r="AC317" s="80"/>
      <c r="AD317" s="80"/>
      <c r="AE317" s="80"/>
      <c r="AF317" s="80"/>
      <c r="AG317" s="80"/>
      <c r="AH317" s="80"/>
      <c r="AI317" s="80"/>
    </row>
    <row r="318" spans="1:35" ht="15.75" customHeight="1" x14ac:dyDescent="0.2">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c r="AB318" s="80"/>
      <c r="AC318" s="80"/>
      <c r="AD318" s="80"/>
      <c r="AE318" s="80"/>
      <c r="AF318" s="80"/>
      <c r="AG318" s="80"/>
      <c r="AH318" s="80"/>
      <c r="AI318" s="80"/>
    </row>
    <row r="319" spans="1:35" ht="15.75" customHeight="1" x14ac:dyDescent="0.2">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c r="AC319" s="80"/>
      <c r="AD319" s="80"/>
      <c r="AE319" s="80"/>
      <c r="AF319" s="80"/>
      <c r="AG319" s="80"/>
      <c r="AH319" s="80"/>
      <c r="AI319" s="80"/>
    </row>
    <row r="320" spans="1:35" ht="15.75" customHeight="1" x14ac:dyDescent="0.2">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c r="AC320" s="80"/>
      <c r="AD320" s="80"/>
      <c r="AE320" s="80"/>
      <c r="AF320" s="80"/>
      <c r="AG320" s="80"/>
      <c r="AH320" s="80"/>
      <c r="AI320" s="80"/>
    </row>
    <row r="321" spans="1:35" ht="15.75" customHeight="1" x14ac:dyDescent="0.2">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c r="AC321" s="80"/>
      <c r="AD321" s="80"/>
      <c r="AE321" s="80"/>
      <c r="AF321" s="80"/>
      <c r="AG321" s="80"/>
      <c r="AH321" s="80"/>
      <c r="AI321" s="80"/>
    </row>
    <row r="322" spans="1:35" ht="15.75" customHeight="1" x14ac:dyDescent="0.2">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c r="AC322" s="80"/>
      <c r="AD322" s="80"/>
      <c r="AE322" s="80"/>
      <c r="AF322" s="80"/>
      <c r="AG322" s="80"/>
      <c r="AH322" s="80"/>
      <c r="AI322" s="80"/>
    </row>
    <row r="323" spans="1:35" ht="15.75" customHeight="1" x14ac:dyDescent="0.2">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c r="AC323" s="80"/>
      <c r="AD323" s="80"/>
      <c r="AE323" s="80"/>
      <c r="AF323" s="80"/>
      <c r="AG323" s="80"/>
      <c r="AH323" s="80"/>
      <c r="AI323" s="80"/>
    </row>
    <row r="324" spans="1:35" ht="15.75" customHeight="1" x14ac:dyDescent="0.2">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c r="AC324" s="80"/>
      <c r="AD324" s="80"/>
      <c r="AE324" s="80"/>
      <c r="AF324" s="80"/>
      <c r="AG324" s="80"/>
      <c r="AH324" s="80"/>
      <c r="AI324" s="80"/>
    </row>
    <row r="325" spans="1:35" ht="15.75" customHeight="1" x14ac:dyDescent="0.2">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c r="AC325" s="80"/>
      <c r="AD325" s="80"/>
      <c r="AE325" s="80"/>
      <c r="AF325" s="80"/>
      <c r="AG325" s="80"/>
      <c r="AH325" s="80"/>
      <c r="AI325" s="80"/>
    </row>
    <row r="326" spans="1:35" ht="15.75" customHeight="1" x14ac:dyDescent="0.2">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c r="AC326" s="80"/>
      <c r="AD326" s="80"/>
      <c r="AE326" s="80"/>
      <c r="AF326" s="80"/>
      <c r="AG326" s="80"/>
      <c r="AH326" s="80"/>
      <c r="AI326" s="80"/>
    </row>
    <row r="327" spans="1:35" ht="15.75" customHeight="1" x14ac:dyDescent="0.2">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c r="AC327" s="80"/>
      <c r="AD327" s="80"/>
      <c r="AE327" s="80"/>
      <c r="AF327" s="80"/>
      <c r="AG327" s="80"/>
      <c r="AH327" s="80"/>
      <c r="AI327" s="80"/>
    </row>
    <row r="328" spans="1:35" ht="15.75" customHeight="1" x14ac:dyDescent="0.2">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c r="AC328" s="80"/>
      <c r="AD328" s="80"/>
      <c r="AE328" s="80"/>
      <c r="AF328" s="80"/>
      <c r="AG328" s="80"/>
      <c r="AH328" s="80"/>
      <c r="AI328" s="80"/>
    </row>
    <row r="329" spans="1:35" ht="15.75" customHeight="1" x14ac:dyDescent="0.2">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c r="AC329" s="80"/>
      <c r="AD329" s="80"/>
      <c r="AE329" s="80"/>
      <c r="AF329" s="80"/>
      <c r="AG329" s="80"/>
      <c r="AH329" s="80"/>
      <c r="AI329" s="80"/>
    </row>
    <row r="330" spans="1:35" ht="15.75" customHeight="1" x14ac:dyDescent="0.2">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c r="AC330" s="80"/>
      <c r="AD330" s="80"/>
      <c r="AE330" s="80"/>
      <c r="AF330" s="80"/>
      <c r="AG330" s="80"/>
      <c r="AH330" s="80"/>
      <c r="AI330" s="80"/>
    </row>
    <row r="331" spans="1:35" ht="15.75" customHeight="1" x14ac:dyDescent="0.2">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c r="AC331" s="80"/>
      <c r="AD331" s="80"/>
      <c r="AE331" s="80"/>
      <c r="AF331" s="80"/>
      <c r="AG331" s="80"/>
      <c r="AH331" s="80"/>
      <c r="AI331" s="80"/>
    </row>
    <row r="332" spans="1:35" ht="15.75" customHeight="1" x14ac:dyDescent="0.2">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c r="AC332" s="80"/>
      <c r="AD332" s="80"/>
      <c r="AE332" s="80"/>
      <c r="AF332" s="80"/>
      <c r="AG332" s="80"/>
      <c r="AH332" s="80"/>
      <c r="AI332" s="80"/>
    </row>
    <row r="333" spans="1:35" ht="15.75" customHeight="1" x14ac:dyDescent="0.2">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c r="AC333" s="80"/>
      <c r="AD333" s="80"/>
      <c r="AE333" s="80"/>
      <c r="AF333" s="80"/>
      <c r="AG333" s="80"/>
      <c r="AH333" s="80"/>
      <c r="AI333" s="80"/>
    </row>
    <row r="334" spans="1:35" ht="15.75" customHeight="1" x14ac:dyDescent="0.2">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c r="AC334" s="80"/>
      <c r="AD334" s="80"/>
      <c r="AE334" s="80"/>
      <c r="AF334" s="80"/>
      <c r="AG334" s="80"/>
      <c r="AH334" s="80"/>
      <c r="AI334" s="80"/>
    </row>
    <row r="335" spans="1:35" ht="15.75" customHeight="1" x14ac:dyDescent="0.2">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c r="AC335" s="80"/>
      <c r="AD335" s="80"/>
      <c r="AE335" s="80"/>
      <c r="AF335" s="80"/>
      <c r="AG335" s="80"/>
      <c r="AH335" s="80"/>
      <c r="AI335" s="80"/>
    </row>
    <row r="336" spans="1:35" ht="15.75" customHeight="1" x14ac:dyDescent="0.2">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c r="AC336" s="80"/>
      <c r="AD336" s="80"/>
      <c r="AE336" s="80"/>
      <c r="AF336" s="80"/>
      <c r="AG336" s="80"/>
      <c r="AH336" s="80"/>
      <c r="AI336" s="80"/>
    </row>
    <row r="337" spans="1:35" ht="15.75" customHeight="1" x14ac:dyDescent="0.2">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c r="AC337" s="80"/>
      <c r="AD337" s="80"/>
      <c r="AE337" s="80"/>
      <c r="AF337" s="80"/>
      <c r="AG337" s="80"/>
      <c r="AH337" s="80"/>
      <c r="AI337" s="80"/>
    </row>
    <row r="338" spans="1:35" ht="15.75" customHeight="1" x14ac:dyDescent="0.2">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c r="AC338" s="80"/>
      <c r="AD338" s="80"/>
      <c r="AE338" s="80"/>
      <c r="AF338" s="80"/>
      <c r="AG338" s="80"/>
      <c r="AH338" s="80"/>
      <c r="AI338" s="80"/>
    </row>
    <row r="339" spans="1:35" ht="15.75" customHeight="1" x14ac:dyDescent="0.2">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c r="AC339" s="80"/>
      <c r="AD339" s="80"/>
      <c r="AE339" s="80"/>
      <c r="AF339" s="80"/>
      <c r="AG339" s="80"/>
      <c r="AH339" s="80"/>
      <c r="AI339" s="80"/>
    </row>
    <row r="340" spans="1:35" ht="15.75" customHeight="1" x14ac:dyDescent="0.2">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c r="AC340" s="80"/>
      <c r="AD340" s="80"/>
      <c r="AE340" s="80"/>
      <c r="AF340" s="80"/>
      <c r="AG340" s="80"/>
      <c r="AH340" s="80"/>
      <c r="AI340" s="80"/>
    </row>
    <row r="341" spans="1:35" ht="15.75" customHeight="1" x14ac:dyDescent="0.2">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c r="AF341" s="80"/>
      <c r="AG341" s="80"/>
      <c r="AH341" s="80"/>
      <c r="AI341" s="80"/>
    </row>
    <row r="342" spans="1:35" ht="15.75" customHeight="1" x14ac:dyDescent="0.2">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c r="AC342" s="80"/>
      <c r="AD342" s="80"/>
      <c r="AE342" s="80"/>
      <c r="AF342" s="80"/>
      <c r="AG342" s="80"/>
      <c r="AH342" s="80"/>
      <c r="AI342" s="80"/>
    </row>
    <row r="343" spans="1:35" ht="15.75" customHeight="1" x14ac:dyDescent="0.2">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c r="AC343" s="80"/>
      <c r="AD343" s="80"/>
      <c r="AE343" s="80"/>
      <c r="AF343" s="80"/>
      <c r="AG343" s="80"/>
      <c r="AH343" s="80"/>
      <c r="AI343" s="80"/>
    </row>
    <row r="344" spans="1:35" ht="15.75" customHeight="1" x14ac:dyDescent="0.2">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c r="AC344" s="80"/>
      <c r="AD344" s="80"/>
      <c r="AE344" s="80"/>
      <c r="AF344" s="80"/>
      <c r="AG344" s="80"/>
      <c r="AH344" s="80"/>
      <c r="AI344" s="80"/>
    </row>
    <row r="345" spans="1:35" ht="15.75" customHeight="1" x14ac:dyDescent="0.2">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c r="AC345" s="80"/>
      <c r="AD345" s="80"/>
      <c r="AE345" s="80"/>
      <c r="AF345" s="80"/>
      <c r="AG345" s="80"/>
      <c r="AH345" s="80"/>
      <c r="AI345" s="80"/>
    </row>
    <row r="346" spans="1:35" ht="15.75" customHeight="1" x14ac:dyDescent="0.2">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c r="AC346" s="80"/>
      <c r="AD346" s="80"/>
      <c r="AE346" s="80"/>
      <c r="AF346" s="80"/>
      <c r="AG346" s="80"/>
      <c r="AH346" s="80"/>
      <c r="AI346" s="80"/>
    </row>
    <row r="347" spans="1:35" ht="15.75" customHeight="1" x14ac:dyDescent="0.2">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c r="AC347" s="80"/>
      <c r="AD347" s="80"/>
      <c r="AE347" s="80"/>
      <c r="AF347" s="80"/>
      <c r="AG347" s="80"/>
      <c r="AH347" s="80"/>
      <c r="AI347" s="80"/>
    </row>
    <row r="348" spans="1:35" ht="15.75" customHeight="1" x14ac:dyDescent="0.2">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c r="AC348" s="80"/>
      <c r="AD348" s="80"/>
      <c r="AE348" s="80"/>
      <c r="AF348" s="80"/>
      <c r="AG348" s="80"/>
      <c r="AH348" s="80"/>
      <c r="AI348" s="80"/>
    </row>
    <row r="349" spans="1:35" ht="15.75" customHeight="1" x14ac:dyDescent="0.2">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c r="AC349" s="80"/>
      <c r="AD349" s="80"/>
      <c r="AE349" s="80"/>
      <c r="AF349" s="80"/>
      <c r="AG349" s="80"/>
      <c r="AH349" s="80"/>
      <c r="AI349" s="80"/>
    </row>
    <row r="350" spans="1:35" ht="15.75" customHeight="1" x14ac:dyDescent="0.2">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c r="AC350" s="80"/>
      <c r="AD350" s="80"/>
      <c r="AE350" s="80"/>
      <c r="AF350" s="80"/>
      <c r="AG350" s="80"/>
      <c r="AH350" s="80"/>
      <c r="AI350" s="80"/>
    </row>
    <row r="351" spans="1:35" ht="15.75" customHeight="1" x14ac:dyDescent="0.2">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c r="AC351" s="80"/>
      <c r="AD351" s="80"/>
      <c r="AE351" s="80"/>
      <c r="AF351" s="80"/>
      <c r="AG351" s="80"/>
      <c r="AH351" s="80"/>
      <c r="AI351" s="80"/>
    </row>
    <row r="352" spans="1:35" ht="15.75" customHeight="1" x14ac:dyDescent="0.2">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c r="AC352" s="80"/>
      <c r="AD352" s="80"/>
      <c r="AE352" s="80"/>
      <c r="AF352" s="80"/>
      <c r="AG352" s="80"/>
      <c r="AH352" s="80"/>
      <c r="AI352" s="80"/>
    </row>
    <row r="353" spans="1:35" ht="15.75" customHeight="1" x14ac:dyDescent="0.2">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c r="AC353" s="80"/>
      <c r="AD353" s="80"/>
      <c r="AE353" s="80"/>
      <c r="AF353" s="80"/>
      <c r="AG353" s="80"/>
      <c r="AH353" s="80"/>
      <c r="AI353" s="80"/>
    </row>
    <row r="354" spans="1:35" ht="15.75" customHeight="1" x14ac:dyDescent="0.2">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c r="AC354" s="80"/>
      <c r="AD354" s="80"/>
      <c r="AE354" s="80"/>
      <c r="AF354" s="80"/>
      <c r="AG354" s="80"/>
      <c r="AH354" s="80"/>
      <c r="AI354" s="80"/>
    </row>
    <row r="355" spans="1:35" ht="15.75" customHeight="1" x14ac:dyDescent="0.2">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c r="AC355" s="80"/>
      <c r="AD355" s="80"/>
      <c r="AE355" s="80"/>
      <c r="AF355" s="80"/>
      <c r="AG355" s="80"/>
      <c r="AH355" s="80"/>
      <c r="AI355" s="80"/>
    </row>
    <row r="356" spans="1:35" ht="15.75" customHeight="1" x14ac:dyDescent="0.2">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c r="AC356" s="80"/>
      <c r="AD356" s="80"/>
      <c r="AE356" s="80"/>
      <c r="AF356" s="80"/>
      <c r="AG356" s="80"/>
      <c r="AH356" s="80"/>
      <c r="AI356" s="80"/>
    </row>
    <row r="357" spans="1:35" ht="15.75" customHeight="1" x14ac:dyDescent="0.2">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c r="AC357" s="80"/>
      <c r="AD357" s="80"/>
      <c r="AE357" s="80"/>
      <c r="AF357" s="80"/>
      <c r="AG357" s="80"/>
      <c r="AH357" s="80"/>
      <c r="AI357" s="80"/>
    </row>
    <row r="358" spans="1:35" ht="15.75" customHeight="1" x14ac:dyDescent="0.2">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c r="AC358" s="80"/>
      <c r="AD358" s="80"/>
      <c r="AE358" s="80"/>
      <c r="AF358" s="80"/>
      <c r="AG358" s="80"/>
      <c r="AH358" s="80"/>
      <c r="AI358" s="80"/>
    </row>
    <row r="359" spans="1:35" ht="15.75" customHeight="1" x14ac:dyDescent="0.2">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c r="AC359" s="80"/>
      <c r="AD359" s="80"/>
      <c r="AE359" s="80"/>
      <c r="AF359" s="80"/>
      <c r="AG359" s="80"/>
      <c r="AH359" s="80"/>
      <c r="AI359" s="80"/>
    </row>
    <row r="360" spans="1:35" ht="15.75" customHeight="1" x14ac:dyDescent="0.2">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c r="AC360" s="80"/>
      <c r="AD360" s="80"/>
      <c r="AE360" s="80"/>
      <c r="AF360" s="80"/>
      <c r="AG360" s="80"/>
      <c r="AH360" s="80"/>
      <c r="AI360" s="80"/>
    </row>
    <row r="361" spans="1:35" ht="15.75" customHeight="1" x14ac:dyDescent="0.2">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c r="AC361" s="80"/>
      <c r="AD361" s="80"/>
      <c r="AE361" s="80"/>
      <c r="AF361" s="80"/>
      <c r="AG361" s="80"/>
      <c r="AH361" s="80"/>
      <c r="AI361" s="80"/>
    </row>
    <row r="362" spans="1:35" ht="15.75" customHeight="1" x14ac:dyDescent="0.2">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c r="AC362" s="80"/>
      <c r="AD362" s="80"/>
      <c r="AE362" s="80"/>
      <c r="AF362" s="80"/>
      <c r="AG362" s="80"/>
      <c r="AH362" s="80"/>
      <c r="AI362" s="80"/>
    </row>
    <row r="363" spans="1:35" ht="15.75" customHeight="1" x14ac:dyDescent="0.2">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c r="AC363" s="80"/>
      <c r="AD363" s="80"/>
      <c r="AE363" s="80"/>
      <c r="AF363" s="80"/>
      <c r="AG363" s="80"/>
      <c r="AH363" s="80"/>
      <c r="AI363" s="80"/>
    </row>
    <row r="364" spans="1:35" ht="15.75" customHeight="1" x14ac:dyDescent="0.2">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c r="AC364" s="80"/>
      <c r="AD364" s="80"/>
      <c r="AE364" s="80"/>
      <c r="AF364" s="80"/>
      <c r="AG364" s="80"/>
      <c r="AH364" s="80"/>
      <c r="AI364" s="80"/>
    </row>
    <row r="365" spans="1:35" ht="15.75" customHeight="1" x14ac:dyDescent="0.2">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c r="AC365" s="80"/>
      <c r="AD365" s="80"/>
      <c r="AE365" s="80"/>
      <c r="AF365" s="80"/>
      <c r="AG365" s="80"/>
      <c r="AH365" s="80"/>
      <c r="AI365" s="80"/>
    </row>
    <row r="366" spans="1:35" ht="15.75" customHeight="1" x14ac:dyDescent="0.2">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c r="AC366" s="80"/>
      <c r="AD366" s="80"/>
      <c r="AE366" s="80"/>
      <c r="AF366" s="80"/>
      <c r="AG366" s="80"/>
      <c r="AH366" s="80"/>
      <c r="AI366" s="80"/>
    </row>
    <row r="367" spans="1:35" ht="15.75" customHeight="1" x14ac:dyDescent="0.2">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c r="AC367" s="80"/>
      <c r="AD367" s="80"/>
      <c r="AE367" s="80"/>
      <c r="AF367" s="80"/>
      <c r="AG367" s="80"/>
      <c r="AH367" s="80"/>
      <c r="AI367" s="80"/>
    </row>
    <row r="368" spans="1:35" ht="15.75" customHeight="1" x14ac:dyDescent="0.2">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c r="AC368" s="80"/>
      <c r="AD368" s="80"/>
      <c r="AE368" s="80"/>
      <c r="AF368" s="80"/>
      <c r="AG368" s="80"/>
      <c r="AH368" s="80"/>
      <c r="AI368" s="80"/>
    </row>
    <row r="369" spans="1:35" ht="15.75" customHeight="1" x14ac:dyDescent="0.2">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c r="AC369" s="80"/>
      <c r="AD369" s="80"/>
      <c r="AE369" s="80"/>
      <c r="AF369" s="80"/>
      <c r="AG369" s="80"/>
      <c r="AH369" s="80"/>
      <c r="AI369" s="80"/>
    </row>
    <row r="370" spans="1:35" ht="15.75" customHeight="1" x14ac:dyDescent="0.2">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c r="AC370" s="80"/>
      <c r="AD370" s="80"/>
      <c r="AE370" s="80"/>
      <c r="AF370" s="80"/>
      <c r="AG370" s="80"/>
      <c r="AH370" s="80"/>
      <c r="AI370" s="80"/>
    </row>
    <row r="371" spans="1:35" ht="15.75" customHeight="1" x14ac:dyDescent="0.2">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c r="AC371" s="80"/>
      <c r="AD371" s="80"/>
      <c r="AE371" s="80"/>
      <c r="AF371" s="80"/>
      <c r="AG371" s="80"/>
      <c r="AH371" s="80"/>
      <c r="AI371" s="80"/>
    </row>
    <row r="372" spans="1:35" ht="15.75" customHeight="1" x14ac:dyDescent="0.2">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c r="AC372" s="80"/>
      <c r="AD372" s="80"/>
      <c r="AE372" s="80"/>
      <c r="AF372" s="80"/>
      <c r="AG372" s="80"/>
      <c r="AH372" s="80"/>
      <c r="AI372" s="80"/>
    </row>
    <row r="373" spans="1:35" ht="15.75" customHeight="1" x14ac:dyDescent="0.2">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c r="AC373" s="80"/>
      <c r="AD373" s="80"/>
      <c r="AE373" s="80"/>
      <c r="AF373" s="80"/>
      <c r="AG373" s="80"/>
      <c r="AH373" s="80"/>
      <c r="AI373" s="80"/>
    </row>
    <row r="374" spans="1:35" ht="15.75" customHeight="1" x14ac:dyDescent="0.2">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c r="AC374" s="80"/>
      <c r="AD374" s="80"/>
      <c r="AE374" s="80"/>
      <c r="AF374" s="80"/>
      <c r="AG374" s="80"/>
      <c r="AH374" s="80"/>
      <c r="AI374" s="80"/>
    </row>
    <row r="375" spans="1:35" ht="15.75" customHeight="1" x14ac:dyDescent="0.2">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c r="AC375" s="80"/>
      <c r="AD375" s="80"/>
      <c r="AE375" s="80"/>
      <c r="AF375" s="80"/>
      <c r="AG375" s="80"/>
      <c r="AH375" s="80"/>
      <c r="AI375" s="80"/>
    </row>
    <row r="376" spans="1:35" ht="15.75" customHeight="1" x14ac:dyDescent="0.2">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c r="AC376" s="80"/>
      <c r="AD376" s="80"/>
      <c r="AE376" s="80"/>
      <c r="AF376" s="80"/>
      <c r="AG376" s="80"/>
      <c r="AH376" s="80"/>
      <c r="AI376" s="80"/>
    </row>
    <row r="377" spans="1:35" ht="15.75" customHeight="1" x14ac:dyDescent="0.2">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c r="AC377" s="80"/>
      <c r="AD377" s="80"/>
      <c r="AE377" s="80"/>
      <c r="AF377" s="80"/>
      <c r="AG377" s="80"/>
      <c r="AH377" s="80"/>
      <c r="AI377" s="80"/>
    </row>
    <row r="378" spans="1:35" ht="15.75" customHeight="1" x14ac:dyDescent="0.2">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c r="AC378" s="80"/>
      <c r="AD378" s="80"/>
      <c r="AE378" s="80"/>
      <c r="AF378" s="80"/>
      <c r="AG378" s="80"/>
      <c r="AH378" s="80"/>
      <c r="AI378" s="80"/>
    </row>
    <row r="379" spans="1:35" ht="15.75" customHeight="1" x14ac:dyDescent="0.2">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c r="AC379" s="80"/>
      <c r="AD379" s="80"/>
      <c r="AE379" s="80"/>
      <c r="AF379" s="80"/>
      <c r="AG379" s="80"/>
      <c r="AH379" s="80"/>
      <c r="AI379" s="80"/>
    </row>
    <row r="380" spans="1:35" ht="15.75" customHeight="1" x14ac:dyDescent="0.2">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c r="AC380" s="80"/>
      <c r="AD380" s="80"/>
      <c r="AE380" s="80"/>
      <c r="AF380" s="80"/>
      <c r="AG380" s="80"/>
      <c r="AH380" s="80"/>
      <c r="AI380" s="80"/>
    </row>
    <row r="381" spans="1:35" ht="15.75" customHeight="1" x14ac:dyDescent="0.2">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c r="AC381" s="80"/>
      <c r="AD381" s="80"/>
      <c r="AE381" s="80"/>
      <c r="AF381" s="80"/>
      <c r="AG381" s="80"/>
      <c r="AH381" s="80"/>
      <c r="AI381" s="80"/>
    </row>
    <row r="382" spans="1:35" ht="15.75" customHeight="1" x14ac:dyDescent="0.2">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c r="AC382" s="80"/>
      <c r="AD382" s="80"/>
      <c r="AE382" s="80"/>
      <c r="AF382" s="80"/>
      <c r="AG382" s="80"/>
      <c r="AH382" s="80"/>
      <c r="AI382" s="80"/>
    </row>
    <row r="383" spans="1:35" ht="15.75" customHeight="1" x14ac:dyDescent="0.2">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c r="AC383" s="80"/>
      <c r="AD383" s="80"/>
      <c r="AE383" s="80"/>
      <c r="AF383" s="80"/>
      <c r="AG383" s="80"/>
      <c r="AH383" s="80"/>
      <c r="AI383" s="80"/>
    </row>
    <row r="384" spans="1:35" ht="15.75" customHeight="1" x14ac:dyDescent="0.2">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c r="AC384" s="80"/>
      <c r="AD384" s="80"/>
      <c r="AE384" s="80"/>
      <c r="AF384" s="80"/>
      <c r="AG384" s="80"/>
      <c r="AH384" s="80"/>
      <c r="AI384" s="80"/>
    </row>
    <row r="385" spans="1:35" ht="15.75" customHeight="1" x14ac:dyDescent="0.2">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c r="AC385" s="80"/>
      <c r="AD385" s="80"/>
      <c r="AE385" s="80"/>
      <c r="AF385" s="80"/>
      <c r="AG385" s="80"/>
      <c r="AH385" s="80"/>
      <c r="AI385" s="80"/>
    </row>
    <row r="386" spans="1:35" ht="15.75" customHeight="1" x14ac:dyDescent="0.2">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c r="AC386" s="80"/>
      <c r="AD386" s="80"/>
      <c r="AE386" s="80"/>
      <c r="AF386" s="80"/>
      <c r="AG386" s="80"/>
      <c r="AH386" s="80"/>
      <c r="AI386" s="80"/>
    </row>
    <row r="387" spans="1:35" ht="15.75" customHeight="1" x14ac:dyDescent="0.2">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c r="AC387" s="80"/>
      <c r="AD387" s="80"/>
      <c r="AE387" s="80"/>
      <c r="AF387" s="80"/>
      <c r="AG387" s="80"/>
      <c r="AH387" s="80"/>
      <c r="AI387" s="80"/>
    </row>
    <row r="388" spans="1:35" ht="15.75" customHeight="1" x14ac:dyDescent="0.2">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c r="AB388" s="80"/>
      <c r="AC388" s="80"/>
      <c r="AD388" s="80"/>
      <c r="AE388" s="80"/>
      <c r="AF388" s="80"/>
      <c r="AG388" s="80"/>
      <c r="AH388" s="80"/>
      <c r="AI388" s="80"/>
    </row>
    <row r="389" spans="1:35" ht="15.75" customHeight="1" x14ac:dyDescent="0.2">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c r="AC389" s="80"/>
      <c r="AD389" s="80"/>
      <c r="AE389" s="80"/>
      <c r="AF389" s="80"/>
      <c r="AG389" s="80"/>
      <c r="AH389" s="80"/>
      <c r="AI389" s="80"/>
    </row>
    <row r="390" spans="1:35" ht="15.75" customHeight="1" x14ac:dyDescent="0.2">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c r="AA390" s="80"/>
      <c r="AB390" s="80"/>
      <c r="AC390" s="80"/>
      <c r="AD390" s="80"/>
      <c r="AE390" s="80"/>
      <c r="AF390" s="80"/>
      <c r="AG390" s="80"/>
      <c r="AH390" s="80"/>
      <c r="AI390" s="80"/>
    </row>
    <row r="391" spans="1:35" ht="15.75" customHeight="1" x14ac:dyDescent="0.2">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c r="AC391" s="80"/>
      <c r="AD391" s="80"/>
      <c r="AE391" s="80"/>
      <c r="AF391" s="80"/>
      <c r="AG391" s="80"/>
      <c r="AH391" s="80"/>
      <c r="AI391" s="80"/>
    </row>
    <row r="392" spans="1:35" ht="15.75" customHeight="1" x14ac:dyDescent="0.2">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c r="AB392" s="80"/>
      <c r="AC392" s="80"/>
      <c r="AD392" s="80"/>
      <c r="AE392" s="80"/>
      <c r="AF392" s="80"/>
      <c r="AG392" s="80"/>
      <c r="AH392" s="80"/>
      <c r="AI392" s="80"/>
    </row>
    <row r="393" spans="1:35" ht="15.75" customHeight="1" x14ac:dyDescent="0.2">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c r="AC393" s="80"/>
      <c r="AD393" s="80"/>
      <c r="AE393" s="80"/>
      <c r="AF393" s="80"/>
      <c r="AG393" s="80"/>
      <c r="AH393" s="80"/>
      <c r="AI393" s="80"/>
    </row>
    <row r="394" spans="1:35" ht="15.75" customHeight="1" x14ac:dyDescent="0.2">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c r="AA394" s="80"/>
      <c r="AB394" s="80"/>
      <c r="AC394" s="80"/>
      <c r="AD394" s="80"/>
      <c r="AE394" s="80"/>
      <c r="AF394" s="80"/>
      <c r="AG394" s="80"/>
      <c r="AH394" s="80"/>
      <c r="AI394" s="80"/>
    </row>
    <row r="395" spans="1:35" ht="15.75" customHeight="1" x14ac:dyDescent="0.2">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c r="AB395" s="80"/>
      <c r="AC395" s="80"/>
      <c r="AD395" s="80"/>
      <c r="AE395" s="80"/>
      <c r="AF395" s="80"/>
      <c r="AG395" s="80"/>
      <c r="AH395" s="80"/>
      <c r="AI395" s="80"/>
    </row>
    <row r="396" spans="1:35" ht="15.75" customHeight="1" x14ac:dyDescent="0.2">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c r="AB396" s="80"/>
      <c r="AC396" s="80"/>
      <c r="AD396" s="80"/>
      <c r="AE396" s="80"/>
      <c r="AF396" s="80"/>
      <c r="AG396" s="80"/>
      <c r="AH396" s="80"/>
      <c r="AI396" s="80"/>
    </row>
    <row r="397" spans="1:35" ht="15.75" customHeight="1" x14ac:dyDescent="0.2">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c r="AA397" s="80"/>
      <c r="AB397" s="80"/>
      <c r="AC397" s="80"/>
      <c r="AD397" s="80"/>
      <c r="AE397" s="80"/>
      <c r="AF397" s="80"/>
      <c r="AG397" s="80"/>
      <c r="AH397" s="80"/>
      <c r="AI397" s="80"/>
    </row>
    <row r="398" spans="1:35" ht="15.75" customHeight="1" x14ac:dyDescent="0.2">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c r="AB398" s="80"/>
      <c r="AC398" s="80"/>
      <c r="AD398" s="80"/>
      <c r="AE398" s="80"/>
      <c r="AF398" s="80"/>
      <c r="AG398" s="80"/>
      <c r="AH398" s="80"/>
      <c r="AI398" s="80"/>
    </row>
    <row r="399" spans="1:35" ht="15.75" customHeight="1" x14ac:dyDescent="0.2">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c r="AB399" s="80"/>
      <c r="AC399" s="80"/>
      <c r="AD399" s="80"/>
      <c r="AE399" s="80"/>
      <c r="AF399" s="80"/>
      <c r="AG399" s="80"/>
      <c r="AH399" s="80"/>
      <c r="AI399" s="80"/>
    </row>
    <row r="400" spans="1:35" ht="15.75" customHeight="1" x14ac:dyDescent="0.2">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c r="AB400" s="80"/>
      <c r="AC400" s="80"/>
      <c r="AD400" s="80"/>
      <c r="AE400" s="80"/>
      <c r="AF400" s="80"/>
      <c r="AG400" s="80"/>
      <c r="AH400" s="80"/>
      <c r="AI400" s="80"/>
    </row>
    <row r="401" spans="1:35" ht="15.75" customHeight="1" x14ac:dyDescent="0.2">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c r="AB401" s="80"/>
      <c r="AC401" s="80"/>
      <c r="AD401" s="80"/>
      <c r="AE401" s="80"/>
      <c r="AF401" s="80"/>
      <c r="AG401" s="80"/>
      <c r="AH401" s="80"/>
      <c r="AI401" s="80"/>
    </row>
    <row r="402" spans="1:35" ht="15.75" customHeight="1" x14ac:dyDescent="0.2">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c r="AB402" s="80"/>
      <c r="AC402" s="80"/>
      <c r="AD402" s="80"/>
      <c r="AE402" s="80"/>
      <c r="AF402" s="80"/>
      <c r="AG402" s="80"/>
      <c r="AH402" s="80"/>
      <c r="AI402" s="80"/>
    </row>
    <row r="403" spans="1:35" ht="15.75" customHeight="1" x14ac:dyDescent="0.2">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c r="AB403" s="80"/>
      <c r="AC403" s="80"/>
      <c r="AD403" s="80"/>
      <c r="AE403" s="80"/>
      <c r="AF403" s="80"/>
      <c r="AG403" s="80"/>
      <c r="AH403" s="80"/>
      <c r="AI403" s="80"/>
    </row>
    <row r="404" spans="1:35" ht="15.75" customHeight="1" x14ac:dyDescent="0.2">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c r="AB404" s="80"/>
      <c r="AC404" s="80"/>
      <c r="AD404" s="80"/>
      <c r="AE404" s="80"/>
      <c r="AF404" s="80"/>
      <c r="AG404" s="80"/>
      <c r="AH404" s="80"/>
      <c r="AI404" s="80"/>
    </row>
    <row r="405" spans="1:35" ht="15.75" customHeight="1" x14ac:dyDescent="0.2">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c r="AA405" s="80"/>
      <c r="AB405" s="80"/>
      <c r="AC405" s="80"/>
      <c r="AD405" s="80"/>
      <c r="AE405" s="80"/>
      <c r="AF405" s="80"/>
      <c r="AG405" s="80"/>
      <c r="AH405" s="80"/>
      <c r="AI405" s="80"/>
    </row>
    <row r="406" spans="1:35" ht="15.75" customHeight="1" x14ac:dyDescent="0.2">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c r="AB406" s="80"/>
      <c r="AC406" s="80"/>
      <c r="AD406" s="80"/>
      <c r="AE406" s="80"/>
      <c r="AF406" s="80"/>
      <c r="AG406" s="80"/>
      <c r="AH406" s="80"/>
      <c r="AI406" s="80"/>
    </row>
    <row r="407" spans="1:35" ht="15.75" customHeight="1" x14ac:dyDescent="0.2">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c r="AC407" s="80"/>
      <c r="AD407" s="80"/>
      <c r="AE407" s="80"/>
      <c r="AF407" s="80"/>
      <c r="AG407" s="80"/>
      <c r="AH407" s="80"/>
      <c r="AI407" s="80"/>
    </row>
    <row r="408" spans="1:35" ht="15.75" customHeight="1" x14ac:dyDescent="0.2">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c r="AB408" s="80"/>
      <c r="AC408" s="80"/>
      <c r="AD408" s="80"/>
      <c r="AE408" s="80"/>
      <c r="AF408" s="80"/>
      <c r="AG408" s="80"/>
      <c r="AH408" s="80"/>
      <c r="AI408" s="80"/>
    </row>
    <row r="409" spans="1:35" ht="15.75" customHeight="1" x14ac:dyDescent="0.2">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c r="AB409" s="80"/>
      <c r="AC409" s="80"/>
      <c r="AD409" s="80"/>
      <c r="AE409" s="80"/>
      <c r="AF409" s="80"/>
      <c r="AG409" s="80"/>
      <c r="AH409" s="80"/>
      <c r="AI409" s="80"/>
    </row>
    <row r="410" spans="1:35" ht="15.75" customHeight="1" x14ac:dyDescent="0.2">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c r="AA410" s="80"/>
      <c r="AB410" s="80"/>
      <c r="AC410" s="80"/>
      <c r="AD410" s="80"/>
      <c r="AE410" s="80"/>
      <c r="AF410" s="80"/>
      <c r="AG410" s="80"/>
      <c r="AH410" s="80"/>
      <c r="AI410" s="80"/>
    </row>
    <row r="411" spans="1:35" ht="15.75" customHeight="1" x14ac:dyDescent="0.2">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c r="AB411" s="80"/>
      <c r="AC411" s="80"/>
      <c r="AD411" s="80"/>
      <c r="AE411" s="80"/>
      <c r="AF411" s="80"/>
      <c r="AG411" s="80"/>
      <c r="AH411" s="80"/>
      <c r="AI411" s="80"/>
    </row>
    <row r="412" spans="1:35" ht="15.75" customHeight="1" x14ac:dyDescent="0.2">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c r="AB412" s="80"/>
      <c r="AC412" s="80"/>
      <c r="AD412" s="80"/>
      <c r="AE412" s="80"/>
      <c r="AF412" s="80"/>
      <c r="AG412" s="80"/>
      <c r="AH412" s="80"/>
      <c r="AI412" s="80"/>
    </row>
    <row r="413" spans="1:35" ht="15.75" customHeight="1" x14ac:dyDescent="0.2">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c r="AB413" s="80"/>
      <c r="AC413" s="80"/>
      <c r="AD413" s="80"/>
      <c r="AE413" s="80"/>
      <c r="AF413" s="80"/>
      <c r="AG413" s="80"/>
      <c r="AH413" s="80"/>
      <c r="AI413" s="80"/>
    </row>
    <row r="414" spans="1:35" ht="15.75" customHeight="1" x14ac:dyDescent="0.2">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c r="AB414" s="80"/>
      <c r="AC414" s="80"/>
      <c r="AD414" s="80"/>
      <c r="AE414" s="80"/>
      <c r="AF414" s="80"/>
      <c r="AG414" s="80"/>
      <c r="AH414" s="80"/>
      <c r="AI414" s="80"/>
    </row>
    <row r="415" spans="1:35" ht="15.75" customHeight="1" x14ac:dyDescent="0.2">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c r="AB415" s="80"/>
      <c r="AC415" s="80"/>
      <c r="AD415" s="80"/>
      <c r="AE415" s="80"/>
      <c r="AF415" s="80"/>
      <c r="AG415" s="80"/>
      <c r="AH415" s="80"/>
      <c r="AI415" s="80"/>
    </row>
    <row r="416" spans="1:35" ht="15.75" customHeight="1" x14ac:dyDescent="0.2">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c r="AB416" s="80"/>
      <c r="AC416" s="80"/>
      <c r="AD416" s="80"/>
      <c r="AE416" s="80"/>
      <c r="AF416" s="80"/>
      <c r="AG416" s="80"/>
      <c r="AH416" s="80"/>
      <c r="AI416" s="80"/>
    </row>
    <row r="417" spans="1:35" ht="15.75" customHeight="1" x14ac:dyDescent="0.2">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c r="AB417" s="80"/>
      <c r="AC417" s="80"/>
      <c r="AD417" s="80"/>
      <c r="AE417" s="80"/>
      <c r="AF417" s="80"/>
      <c r="AG417" s="80"/>
      <c r="AH417" s="80"/>
      <c r="AI417" s="80"/>
    </row>
    <row r="418" spans="1:35" ht="15.75" customHeight="1" x14ac:dyDescent="0.2">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c r="AB418" s="80"/>
      <c r="AC418" s="80"/>
      <c r="AD418" s="80"/>
      <c r="AE418" s="80"/>
      <c r="AF418" s="80"/>
      <c r="AG418" s="80"/>
      <c r="AH418" s="80"/>
      <c r="AI418" s="80"/>
    </row>
    <row r="419" spans="1:35" ht="15.75" customHeight="1" x14ac:dyDescent="0.2">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c r="AB419" s="80"/>
      <c r="AC419" s="80"/>
      <c r="AD419" s="80"/>
      <c r="AE419" s="80"/>
      <c r="AF419" s="80"/>
      <c r="AG419" s="80"/>
      <c r="AH419" s="80"/>
      <c r="AI419" s="80"/>
    </row>
    <row r="420" spans="1:35" ht="15.75" customHeight="1" x14ac:dyDescent="0.2">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c r="AB420" s="80"/>
      <c r="AC420" s="80"/>
      <c r="AD420" s="80"/>
      <c r="AE420" s="80"/>
      <c r="AF420" s="80"/>
      <c r="AG420" s="80"/>
      <c r="AH420" s="80"/>
      <c r="AI420" s="80"/>
    </row>
    <row r="421" spans="1:35" ht="15.75" customHeight="1" x14ac:dyDescent="0.2">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c r="AB421" s="80"/>
      <c r="AC421" s="80"/>
      <c r="AD421" s="80"/>
      <c r="AE421" s="80"/>
      <c r="AF421" s="80"/>
      <c r="AG421" s="80"/>
      <c r="AH421" s="80"/>
      <c r="AI421" s="80"/>
    </row>
    <row r="422" spans="1:35" ht="15.75" customHeight="1" x14ac:dyDescent="0.2">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c r="AB422" s="80"/>
      <c r="AC422" s="80"/>
      <c r="AD422" s="80"/>
      <c r="AE422" s="80"/>
      <c r="AF422" s="80"/>
      <c r="AG422" s="80"/>
      <c r="AH422" s="80"/>
      <c r="AI422" s="80"/>
    </row>
    <row r="423" spans="1:35" ht="15.75" customHeight="1" x14ac:dyDescent="0.2">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c r="AA423" s="80"/>
      <c r="AB423" s="80"/>
      <c r="AC423" s="80"/>
      <c r="AD423" s="80"/>
      <c r="AE423" s="80"/>
      <c r="AF423" s="80"/>
      <c r="AG423" s="80"/>
      <c r="AH423" s="80"/>
      <c r="AI423" s="80"/>
    </row>
    <row r="424" spans="1:35" ht="15.75" customHeight="1" x14ac:dyDescent="0.2">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c r="AB424" s="80"/>
      <c r="AC424" s="80"/>
      <c r="AD424" s="80"/>
      <c r="AE424" s="80"/>
      <c r="AF424" s="80"/>
      <c r="AG424" s="80"/>
      <c r="AH424" s="80"/>
      <c r="AI424" s="80"/>
    </row>
    <row r="425" spans="1:35" ht="15.75" customHeight="1" x14ac:dyDescent="0.2">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c r="AA425" s="80"/>
      <c r="AB425" s="80"/>
      <c r="AC425" s="80"/>
      <c r="AD425" s="80"/>
      <c r="AE425" s="80"/>
      <c r="AF425" s="80"/>
      <c r="AG425" s="80"/>
      <c r="AH425" s="80"/>
      <c r="AI425" s="80"/>
    </row>
    <row r="426" spans="1:35" ht="15.75" customHeight="1" x14ac:dyDescent="0.2">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c r="AB426" s="80"/>
      <c r="AC426" s="80"/>
      <c r="AD426" s="80"/>
      <c r="AE426" s="80"/>
      <c r="AF426" s="80"/>
      <c r="AG426" s="80"/>
      <c r="AH426" s="80"/>
      <c r="AI426" s="80"/>
    </row>
    <row r="427" spans="1:35" ht="15.75" customHeight="1" x14ac:dyDescent="0.2">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c r="AB427" s="80"/>
      <c r="AC427" s="80"/>
      <c r="AD427" s="80"/>
      <c r="AE427" s="80"/>
      <c r="AF427" s="80"/>
      <c r="AG427" s="80"/>
      <c r="AH427" s="80"/>
      <c r="AI427" s="80"/>
    </row>
    <row r="428" spans="1:35" ht="15.75" customHeight="1" x14ac:dyDescent="0.2">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c r="AB428" s="80"/>
      <c r="AC428" s="80"/>
      <c r="AD428" s="80"/>
      <c r="AE428" s="80"/>
      <c r="AF428" s="80"/>
      <c r="AG428" s="80"/>
      <c r="AH428" s="80"/>
      <c r="AI428" s="80"/>
    </row>
    <row r="429" spans="1:35" ht="15.75" customHeight="1" x14ac:dyDescent="0.2">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c r="AA429" s="80"/>
      <c r="AB429" s="80"/>
      <c r="AC429" s="80"/>
      <c r="AD429" s="80"/>
      <c r="AE429" s="80"/>
      <c r="AF429" s="80"/>
      <c r="AG429" s="80"/>
      <c r="AH429" s="80"/>
      <c r="AI429" s="80"/>
    </row>
    <row r="430" spans="1:35" ht="15.75" customHeight="1" x14ac:dyDescent="0.2">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c r="AA430" s="80"/>
      <c r="AB430" s="80"/>
      <c r="AC430" s="80"/>
      <c r="AD430" s="80"/>
      <c r="AE430" s="80"/>
      <c r="AF430" s="80"/>
      <c r="AG430" s="80"/>
      <c r="AH430" s="80"/>
      <c r="AI430" s="80"/>
    </row>
    <row r="431" spans="1:35" ht="15.75" customHeight="1" x14ac:dyDescent="0.2">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c r="AB431" s="80"/>
      <c r="AC431" s="80"/>
      <c r="AD431" s="80"/>
      <c r="AE431" s="80"/>
      <c r="AF431" s="80"/>
      <c r="AG431" s="80"/>
      <c r="AH431" s="80"/>
      <c r="AI431" s="80"/>
    </row>
    <row r="432" spans="1:35" ht="15.75" customHeight="1" x14ac:dyDescent="0.2">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c r="AB432" s="80"/>
      <c r="AC432" s="80"/>
      <c r="AD432" s="80"/>
      <c r="AE432" s="80"/>
      <c r="AF432" s="80"/>
      <c r="AG432" s="80"/>
      <c r="AH432" s="80"/>
      <c r="AI432" s="80"/>
    </row>
    <row r="433" spans="1:35" ht="15.75" customHeight="1" x14ac:dyDescent="0.2">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c r="AB433" s="80"/>
      <c r="AC433" s="80"/>
      <c r="AD433" s="80"/>
      <c r="AE433" s="80"/>
      <c r="AF433" s="80"/>
      <c r="AG433" s="80"/>
      <c r="AH433" s="80"/>
      <c r="AI433" s="80"/>
    </row>
    <row r="434" spans="1:35" ht="15.75" customHeight="1" x14ac:dyDescent="0.2">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c r="AB434" s="80"/>
      <c r="AC434" s="80"/>
      <c r="AD434" s="80"/>
      <c r="AE434" s="80"/>
      <c r="AF434" s="80"/>
      <c r="AG434" s="80"/>
      <c r="AH434" s="80"/>
      <c r="AI434" s="80"/>
    </row>
    <row r="435" spans="1:35" ht="15.75" customHeight="1" x14ac:dyDescent="0.2">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c r="AB435" s="80"/>
      <c r="AC435" s="80"/>
      <c r="AD435" s="80"/>
      <c r="AE435" s="80"/>
      <c r="AF435" s="80"/>
      <c r="AG435" s="80"/>
      <c r="AH435" s="80"/>
      <c r="AI435" s="80"/>
    </row>
    <row r="436" spans="1:35" ht="15.75" customHeight="1" x14ac:dyDescent="0.2">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c r="AB436" s="80"/>
      <c r="AC436" s="80"/>
      <c r="AD436" s="80"/>
      <c r="AE436" s="80"/>
      <c r="AF436" s="80"/>
      <c r="AG436" s="80"/>
      <c r="AH436" s="80"/>
      <c r="AI436" s="80"/>
    </row>
    <row r="437" spans="1:35" ht="15.75" customHeight="1" x14ac:dyDescent="0.2">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c r="AB437" s="80"/>
      <c r="AC437" s="80"/>
      <c r="AD437" s="80"/>
      <c r="AE437" s="80"/>
      <c r="AF437" s="80"/>
      <c r="AG437" s="80"/>
      <c r="AH437" s="80"/>
      <c r="AI437" s="80"/>
    </row>
    <row r="438" spans="1:35" ht="15.75" customHeight="1" x14ac:dyDescent="0.2">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c r="AB438" s="80"/>
      <c r="AC438" s="80"/>
      <c r="AD438" s="80"/>
      <c r="AE438" s="80"/>
      <c r="AF438" s="80"/>
      <c r="AG438" s="80"/>
      <c r="AH438" s="80"/>
      <c r="AI438" s="80"/>
    </row>
    <row r="439" spans="1:35" ht="15.75" customHeight="1" x14ac:dyDescent="0.2">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c r="AB439" s="80"/>
      <c r="AC439" s="80"/>
      <c r="AD439" s="80"/>
      <c r="AE439" s="80"/>
      <c r="AF439" s="80"/>
      <c r="AG439" s="80"/>
      <c r="AH439" s="80"/>
      <c r="AI439" s="80"/>
    </row>
    <row r="440" spans="1:35" ht="15.75" customHeight="1" x14ac:dyDescent="0.2">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c r="AB440" s="80"/>
      <c r="AC440" s="80"/>
      <c r="AD440" s="80"/>
      <c r="AE440" s="80"/>
      <c r="AF440" s="80"/>
      <c r="AG440" s="80"/>
      <c r="AH440" s="80"/>
      <c r="AI440" s="80"/>
    </row>
    <row r="441" spans="1:35" ht="15.75" customHeight="1" x14ac:dyDescent="0.2">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c r="AA441" s="80"/>
      <c r="AB441" s="80"/>
      <c r="AC441" s="80"/>
      <c r="AD441" s="80"/>
      <c r="AE441" s="80"/>
      <c r="AF441" s="80"/>
      <c r="AG441" s="80"/>
      <c r="AH441" s="80"/>
      <c r="AI441" s="80"/>
    </row>
    <row r="442" spans="1:35" ht="15.75" customHeight="1" x14ac:dyDescent="0.2">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c r="AB442" s="80"/>
      <c r="AC442" s="80"/>
      <c r="AD442" s="80"/>
      <c r="AE442" s="80"/>
      <c r="AF442" s="80"/>
      <c r="AG442" s="80"/>
      <c r="AH442" s="80"/>
      <c r="AI442" s="80"/>
    </row>
    <row r="443" spans="1:35" ht="15.75" customHeight="1" x14ac:dyDescent="0.2">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c r="AB443" s="80"/>
      <c r="AC443" s="80"/>
      <c r="AD443" s="80"/>
      <c r="AE443" s="80"/>
      <c r="AF443" s="80"/>
      <c r="AG443" s="80"/>
      <c r="AH443" s="80"/>
      <c r="AI443" s="80"/>
    </row>
    <row r="444" spans="1:35" ht="15.75" customHeight="1" x14ac:dyDescent="0.2">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c r="AB444" s="80"/>
      <c r="AC444" s="80"/>
      <c r="AD444" s="80"/>
      <c r="AE444" s="80"/>
      <c r="AF444" s="80"/>
      <c r="AG444" s="80"/>
      <c r="AH444" s="80"/>
      <c r="AI444" s="80"/>
    </row>
    <row r="445" spans="1:35" ht="15.75" customHeight="1" x14ac:dyDescent="0.2">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c r="AB445" s="80"/>
      <c r="AC445" s="80"/>
      <c r="AD445" s="80"/>
      <c r="AE445" s="80"/>
      <c r="AF445" s="80"/>
      <c r="AG445" s="80"/>
      <c r="AH445" s="80"/>
      <c r="AI445" s="80"/>
    </row>
    <row r="446" spans="1:35" ht="15.75" customHeight="1" x14ac:dyDescent="0.2">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c r="AB446" s="80"/>
      <c r="AC446" s="80"/>
      <c r="AD446" s="80"/>
      <c r="AE446" s="80"/>
      <c r="AF446" s="80"/>
      <c r="AG446" s="80"/>
      <c r="AH446" s="80"/>
      <c r="AI446" s="80"/>
    </row>
    <row r="447" spans="1:35" ht="15.75" customHeight="1" x14ac:dyDescent="0.2">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c r="AB447" s="80"/>
      <c r="AC447" s="80"/>
      <c r="AD447" s="80"/>
      <c r="AE447" s="80"/>
      <c r="AF447" s="80"/>
      <c r="AG447" s="80"/>
      <c r="AH447" s="80"/>
      <c r="AI447" s="80"/>
    </row>
    <row r="448" spans="1:35" ht="15.75" customHeight="1" x14ac:dyDescent="0.2">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c r="AB448" s="80"/>
      <c r="AC448" s="80"/>
      <c r="AD448" s="80"/>
      <c r="AE448" s="80"/>
      <c r="AF448" s="80"/>
      <c r="AG448" s="80"/>
      <c r="AH448" s="80"/>
      <c r="AI448" s="80"/>
    </row>
    <row r="449" spans="1:35" ht="15.75" customHeight="1" x14ac:dyDescent="0.2">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c r="AB449" s="80"/>
      <c r="AC449" s="80"/>
      <c r="AD449" s="80"/>
      <c r="AE449" s="80"/>
      <c r="AF449" s="80"/>
      <c r="AG449" s="80"/>
      <c r="AH449" s="80"/>
      <c r="AI449" s="80"/>
    </row>
    <row r="450" spans="1:35" ht="15.75" customHeight="1" x14ac:dyDescent="0.2">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c r="AA450" s="80"/>
      <c r="AB450" s="80"/>
      <c r="AC450" s="80"/>
      <c r="AD450" s="80"/>
      <c r="AE450" s="80"/>
      <c r="AF450" s="80"/>
      <c r="AG450" s="80"/>
      <c r="AH450" s="80"/>
      <c r="AI450" s="80"/>
    </row>
    <row r="451" spans="1:35" ht="15.75" customHeight="1" x14ac:dyDescent="0.2">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c r="AA451" s="80"/>
      <c r="AB451" s="80"/>
      <c r="AC451" s="80"/>
      <c r="AD451" s="80"/>
      <c r="AE451" s="80"/>
      <c r="AF451" s="80"/>
      <c r="AG451" s="80"/>
      <c r="AH451" s="80"/>
      <c r="AI451" s="80"/>
    </row>
    <row r="452" spans="1:35" ht="15.75" customHeight="1" x14ac:dyDescent="0.2">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c r="AA452" s="80"/>
      <c r="AB452" s="80"/>
      <c r="AC452" s="80"/>
      <c r="AD452" s="80"/>
      <c r="AE452" s="80"/>
      <c r="AF452" s="80"/>
      <c r="AG452" s="80"/>
      <c r="AH452" s="80"/>
      <c r="AI452" s="80"/>
    </row>
    <row r="453" spans="1:35" ht="15.75" customHeight="1" x14ac:dyDescent="0.2">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c r="AA453" s="80"/>
      <c r="AB453" s="80"/>
      <c r="AC453" s="80"/>
      <c r="AD453" s="80"/>
      <c r="AE453" s="80"/>
      <c r="AF453" s="80"/>
      <c r="AG453" s="80"/>
      <c r="AH453" s="80"/>
      <c r="AI453" s="80"/>
    </row>
    <row r="454" spans="1:35" ht="15.75" customHeight="1" x14ac:dyDescent="0.2">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c r="AB454" s="80"/>
      <c r="AC454" s="80"/>
      <c r="AD454" s="80"/>
      <c r="AE454" s="80"/>
      <c r="AF454" s="80"/>
      <c r="AG454" s="80"/>
      <c r="AH454" s="80"/>
      <c r="AI454" s="80"/>
    </row>
    <row r="455" spans="1:35" ht="15.75" customHeight="1" x14ac:dyDescent="0.2">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c r="AB455" s="80"/>
      <c r="AC455" s="80"/>
      <c r="AD455" s="80"/>
      <c r="AE455" s="80"/>
      <c r="AF455" s="80"/>
      <c r="AG455" s="80"/>
      <c r="AH455" s="80"/>
      <c r="AI455" s="80"/>
    </row>
    <row r="456" spans="1:35" ht="15.75" customHeight="1" x14ac:dyDescent="0.2">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c r="AA456" s="80"/>
      <c r="AB456" s="80"/>
      <c r="AC456" s="80"/>
      <c r="AD456" s="80"/>
      <c r="AE456" s="80"/>
      <c r="AF456" s="80"/>
      <c r="AG456" s="80"/>
      <c r="AH456" s="80"/>
      <c r="AI456" s="80"/>
    </row>
    <row r="457" spans="1:35" ht="15.75" customHeight="1" x14ac:dyDescent="0.2">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c r="AA457" s="80"/>
      <c r="AB457" s="80"/>
      <c r="AC457" s="80"/>
      <c r="AD457" s="80"/>
      <c r="AE457" s="80"/>
      <c r="AF457" s="80"/>
      <c r="AG457" s="80"/>
      <c r="AH457" s="80"/>
      <c r="AI457" s="80"/>
    </row>
    <row r="458" spans="1:35" ht="15.75" customHeight="1" x14ac:dyDescent="0.2">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c r="AA458" s="80"/>
      <c r="AB458" s="80"/>
      <c r="AC458" s="80"/>
      <c r="AD458" s="80"/>
      <c r="AE458" s="80"/>
      <c r="AF458" s="80"/>
      <c r="AG458" s="80"/>
      <c r="AH458" s="80"/>
      <c r="AI458" s="80"/>
    </row>
    <row r="459" spans="1:35" ht="15.75" customHeight="1" x14ac:dyDescent="0.2">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c r="AA459" s="80"/>
      <c r="AB459" s="80"/>
      <c r="AC459" s="80"/>
      <c r="AD459" s="80"/>
      <c r="AE459" s="80"/>
      <c r="AF459" s="80"/>
      <c r="AG459" s="80"/>
      <c r="AH459" s="80"/>
      <c r="AI459" s="80"/>
    </row>
    <row r="460" spans="1:35" ht="15.75" customHeight="1" x14ac:dyDescent="0.2">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c r="AA460" s="80"/>
      <c r="AB460" s="80"/>
      <c r="AC460" s="80"/>
      <c r="AD460" s="80"/>
      <c r="AE460" s="80"/>
      <c r="AF460" s="80"/>
      <c r="AG460" s="80"/>
      <c r="AH460" s="80"/>
      <c r="AI460" s="80"/>
    </row>
    <row r="461" spans="1:35" ht="15.75" customHeight="1" x14ac:dyDescent="0.2">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c r="AA461" s="80"/>
      <c r="AB461" s="80"/>
      <c r="AC461" s="80"/>
      <c r="AD461" s="80"/>
      <c r="AE461" s="80"/>
      <c r="AF461" s="80"/>
      <c r="AG461" s="80"/>
      <c r="AH461" s="80"/>
      <c r="AI461" s="80"/>
    </row>
    <row r="462" spans="1:35" ht="15.75" customHeight="1" x14ac:dyDescent="0.2">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c r="AA462" s="80"/>
      <c r="AB462" s="80"/>
      <c r="AC462" s="80"/>
      <c r="AD462" s="80"/>
      <c r="AE462" s="80"/>
      <c r="AF462" s="80"/>
      <c r="AG462" s="80"/>
      <c r="AH462" s="80"/>
      <c r="AI462" s="80"/>
    </row>
    <row r="463" spans="1:35" ht="15.75" customHeight="1" x14ac:dyDescent="0.2">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c r="AA463" s="80"/>
      <c r="AB463" s="80"/>
      <c r="AC463" s="80"/>
      <c r="AD463" s="80"/>
      <c r="AE463" s="80"/>
      <c r="AF463" s="80"/>
      <c r="AG463" s="80"/>
      <c r="AH463" s="80"/>
      <c r="AI463" s="80"/>
    </row>
    <row r="464" spans="1:35" ht="15.75" customHeight="1" x14ac:dyDescent="0.2">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c r="AA464" s="80"/>
      <c r="AB464" s="80"/>
      <c r="AC464" s="80"/>
      <c r="AD464" s="80"/>
      <c r="AE464" s="80"/>
      <c r="AF464" s="80"/>
      <c r="AG464" s="80"/>
      <c r="AH464" s="80"/>
      <c r="AI464" s="80"/>
    </row>
    <row r="465" spans="1:35" ht="15.75" customHeight="1" x14ac:dyDescent="0.2">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c r="AA465" s="80"/>
      <c r="AB465" s="80"/>
      <c r="AC465" s="80"/>
      <c r="AD465" s="80"/>
      <c r="AE465" s="80"/>
      <c r="AF465" s="80"/>
      <c r="AG465" s="80"/>
      <c r="AH465" s="80"/>
      <c r="AI465" s="80"/>
    </row>
    <row r="466" spans="1:35" ht="15.75" customHeight="1" x14ac:dyDescent="0.2">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c r="AA466" s="80"/>
      <c r="AB466" s="80"/>
      <c r="AC466" s="80"/>
      <c r="AD466" s="80"/>
      <c r="AE466" s="80"/>
      <c r="AF466" s="80"/>
      <c r="AG466" s="80"/>
      <c r="AH466" s="80"/>
      <c r="AI466" s="80"/>
    </row>
    <row r="467" spans="1:35" ht="15.75" customHeight="1" x14ac:dyDescent="0.2">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c r="AA467" s="80"/>
      <c r="AB467" s="80"/>
      <c r="AC467" s="80"/>
      <c r="AD467" s="80"/>
      <c r="AE467" s="80"/>
      <c r="AF467" s="80"/>
      <c r="AG467" s="80"/>
      <c r="AH467" s="80"/>
      <c r="AI467" s="80"/>
    </row>
    <row r="468" spans="1:35" ht="15.75" customHeight="1" x14ac:dyDescent="0.2">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c r="AA468" s="80"/>
      <c r="AB468" s="80"/>
      <c r="AC468" s="80"/>
      <c r="AD468" s="80"/>
      <c r="AE468" s="80"/>
      <c r="AF468" s="80"/>
      <c r="AG468" s="80"/>
      <c r="AH468" s="80"/>
      <c r="AI468" s="80"/>
    </row>
    <row r="469" spans="1:35" ht="15.75" customHeight="1" x14ac:dyDescent="0.2">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c r="AB469" s="80"/>
      <c r="AC469" s="80"/>
      <c r="AD469" s="80"/>
      <c r="AE469" s="80"/>
      <c r="AF469" s="80"/>
      <c r="AG469" s="80"/>
      <c r="AH469" s="80"/>
      <c r="AI469" s="80"/>
    </row>
    <row r="470" spans="1:35" ht="15.75" customHeight="1" x14ac:dyDescent="0.2">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c r="AA470" s="80"/>
      <c r="AB470" s="80"/>
      <c r="AC470" s="80"/>
      <c r="AD470" s="80"/>
      <c r="AE470" s="80"/>
      <c r="AF470" s="80"/>
      <c r="AG470" s="80"/>
      <c r="AH470" s="80"/>
      <c r="AI470" s="80"/>
    </row>
    <row r="471" spans="1:35" ht="15.75" customHeight="1" x14ac:dyDescent="0.2">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c r="AA471" s="80"/>
      <c r="AB471" s="80"/>
      <c r="AC471" s="80"/>
      <c r="AD471" s="80"/>
      <c r="AE471" s="80"/>
      <c r="AF471" s="80"/>
      <c r="AG471" s="80"/>
      <c r="AH471" s="80"/>
      <c r="AI471" s="80"/>
    </row>
    <row r="472" spans="1:35" ht="15.75" customHeight="1" x14ac:dyDescent="0.2">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c r="AA472" s="80"/>
      <c r="AB472" s="80"/>
      <c r="AC472" s="80"/>
      <c r="AD472" s="80"/>
      <c r="AE472" s="80"/>
      <c r="AF472" s="80"/>
      <c r="AG472" s="80"/>
      <c r="AH472" s="80"/>
      <c r="AI472" s="80"/>
    </row>
    <row r="473" spans="1:35" ht="15.75" customHeight="1" x14ac:dyDescent="0.2">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c r="AA473" s="80"/>
      <c r="AB473" s="80"/>
      <c r="AC473" s="80"/>
      <c r="AD473" s="80"/>
      <c r="AE473" s="80"/>
      <c r="AF473" s="80"/>
      <c r="AG473" s="80"/>
      <c r="AH473" s="80"/>
      <c r="AI473" s="80"/>
    </row>
    <row r="474" spans="1:35" ht="15.75" customHeight="1" x14ac:dyDescent="0.2">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c r="AA474" s="80"/>
      <c r="AB474" s="80"/>
      <c r="AC474" s="80"/>
      <c r="AD474" s="80"/>
      <c r="AE474" s="80"/>
      <c r="AF474" s="80"/>
      <c r="AG474" s="80"/>
      <c r="AH474" s="80"/>
      <c r="AI474" s="80"/>
    </row>
    <row r="475" spans="1:35" ht="15.75" customHeight="1" x14ac:dyDescent="0.2">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c r="AA475" s="80"/>
      <c r="AB475" s="80"/>
      <c r="AC475" s="80"/>
      <c r="AD475" s="80"/>
      <c r="AE475" s="80"/>
      <c r="AF475" s="80"/>
      <c r="AG475" s="80"/>
      <c r="AH475" s="80"/>
      <c r="AI475" s="80"/>
    </row>
    <row r="476" spans="1:35" ht="15.75" customHeight="1" x14ac:dyDescent="0.2">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c r="AA476" s="80"/>
      <c r="AB476" s="80"/>
      <c r="AC476" s="80"/>
      <c r="AD476" s="80"/>
      <c r="AE476" s="80"/>
      <c r="AF476" s="80"/>
      <c r="AG476" s="80"/>
      <c r="AH476" s="80"/>
      <c r="AI476" s="80"/>
    </row>
    <row r="477" spans="1:35" ht="15.75" customHeight="1" x14ac:dyDescent="0.2">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c r="AA477" s="80"/>
      <c r="AB477" s="80"/>
      <c r="AC477" s="80"/>
      <c r="AD477" s="80"/>
      <c r="AE477" s="80"/>
      <c r="AF477" s="80"/>
      <c r="AG477" s="80"/>
      <c r="AH477" s="80"/>
      <c r="AI477" s="80"/>
    </row>
    <row r="478" spans="1:35" ht="15.75" customHeight="1" x14ac:dyDescent="0.2">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c r="AA478" s="80"/>
      <c r="AB478" s="80"/>
      <c r="AC478" s="80"/>
      <c r="AD478" s="80"/>
      <c r="AE478" s="80"/>
      <c r="AF478" s="80"/>
      <c r="AG478" s="80"/>
      <c r="AH478" s="80"/>
      <c r="AI478" s="80"/>
    </row>
    <row r="479" spans="1:35" ht="15.75" customHeight="1" x14ac:dyDescent="0.2">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c r="AA479" s="80"/>
      <c r="AB479" s="80"/>
      <c r="AC479" s="80"/>
      <c r="AD479" s="80"/>
      <c r="AE479" s="80"/>
      <c r="AF479" s="80"/>
      <c r="AG479" s="80"/>
      <c r="AH479" s="80"/>
      <c r="AI479" s="80"/>
    </row>
    <row r="480" spans="1:35" ht="15.75" customHeight="1" x14ac:dyDescent="0.2">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c r="AA480" s="80"/>
      <c r="AB480" s="80"/>
      <c r="AC480" s="80"/>
      <c r="AD480" s="80"/>
      <c r="AE480" s="80"/>
      <c r="AF480" s="80"/>
      <c r="AG480" s="80"/>
      <c r="AH480" s="80"/>
      <c r="AI480" s="80"/>
    </row>
    <row r="481" spans="1:35" ht="15.75" customHeight="1" x14ac:dyDescent="0.2">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c r="AA481" s="80"/>
      <c r="AB481" s="80"/>
      <c r="AC481" s="80"/>
      <c r="AD481" s="80"/>
      <c r="AE481" s="80"/>
      <c r="AF481" s="80"/>
      <c r="AG481" s="80"/>
      <c r="AH481" s="80"/>
      <c r="AI481" s="80"/>
    </row>
    <row r="482" spans="1:35" ht="15.75" customHeight="1" x14ac:dyDescent="0.2">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c r="AA482" s="80"/>
      <c r="AB482" s="80"/>
      <c r="AC482" s="80"/>
      <c r="AD482" s="80"/>
      <c r="AE482" s="80"/>
      <c r="AF482" s="80"/>
      <c r="AG482" s="80"/>
      <c r="AH482" s="80"/>
      <c r="AI482" s="80"/>
    </row>
    <row r="483" spans="1:35" ht="15.75" customHeight="1" x14ac:dyDescent="0.2">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c r="AA483" s="80"/>
      <c r="AB483" s="80"/>
      <c r="AC483" s="80"/>
      <c r="AD483" s="80"/>
      <c r="AE483" s="80"/>
      <c r="AF483" s="80"/>
      <c r="AG483" s="80"/>
      <c r="AH483" s="80"/>
      <c r="AI483" s="80"/>
    </row>
    <row r="484" spans="1:35" ht="15.75" customHeight="1" x14ac:dyDescent="0.2">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c r="AA484" s="80"/>
      <c r="AB484" s="80"/>
      <c r="AC484" s="80"/>
      <c r="AD484" s="80"/>
      <c r="AE484" s="80"/>
      <c r="AF484" s="80"/>
      <c r="AG484" s="80"/>
      <c r="AH484" s="80"/>
      <c r="AI484" s="80"/>
    </row>
    <row r="485" spans="1:35" ht="15.75" customHeight="1" x14ac:dyDescent="0.2">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c r="AA485" s="80"/>
      <c r="AB485" s="80"/>
      <c r="AC485" s="80"/>
      <c r="AD485" s="80"/>
      <c r="AE485" s="80"/>
      <c r="AF485" s="80"/>
      <c r="AG485" s="80"/>
      <c r="AH485" s="80"/>
      <c r="AI485" s="80"/>
    </row>
    <row r="486" spans="1:35" ht="15.75" customHeight="1" x14ac:dyDescent="0.2">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c r="AA486" s="80"/>
      <c r="AB486" s="80"/>
      <c r="AC486" s="80"/>
      <c r="AD486" s="80"/>
      <c r="AE486" s="80"/>
      <c r="AF486" s="80"/>
      <c r="AG486" s="80"/>
      <c r="AH486" s="80"/>
      <c r="AI486" s="80"/>
    </row>
    <row r="487" spans="1:35" ht="15.75" customHeight="1" x14ac:dyDescent="0.2">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c r="AA487" s="80"/>
      <c r="AB487" s="80"/>
      <c r="AC487" s="80"/>
      <c r="AD487" s="80"/>
      <c r="AE487" s="80"/>
      <c r="AF487" s="80"/>
      <c r="AG487" s="80"/>
      <c r="AH487" s="80"/>
      <c r="AI487" s="80"/>
    </row>
    <row r="488" spans="1:35" ht="15.75" customHeight="1" x14ac:dyDescent="0.2">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c r="AA488" s="80"/>
      <c r="AB488" s="80"/>
      <c r="AC488" s="80"/>
      <c r="AD488" s="80"/>
      <c r="AE488" s="80"/>
      <c r="AF488" s="80"/>
      <c r="AG488" s="80"/>
      <c r="AH488" s="80"/>
      <c r="AI488" s="80"/>
    </row>
    <row r="489" spans="1:35" ht="15.75" customHeight="1" x14ac:dyDescent="0.2">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c r="AA489" s="80"/>
      <c r="AB489" s="80"/>
      <c r="AC489" s="80"/>
      <c r="AD489" s="80"/>
      <c r="AE489" s="80"/>
      <c r="AF489" s="80"/>
      <c r="AG489" s="80"/>
      <c r="AH489" s="80"/>
      <c r="AI489" s="80"/>
    </row>
    <row r="490" spans="1:35" ht="15.75" customHeight="1" x14ac:dyDescent="0.2">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c r="AA490" s="80"/>
      <c r="AB490" s="80"/>
      <c r="AC490" s="80"/>
      <c r="AD490" s="80"/>
      <c r="AE490" s="80"/>
      <c r="AF490" s="80"/>
      <c r="AG490" s="80"/>
      <c r="AH490" s="80"/>
      <c r="AI490" s="80"/>
    </row>
    <row r="491" spans="1:35" ht="15.75" customHeight="1" x14ac:dyDescent="0.2">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c r="AA491" s="80"/>
      <c r="AB491" s="80"/>
      <c r="AC491" s="80"/>
      <c r="AD491" s="80"/>
      <c r="AE491" s="80"/>
      <c r="AF491" s="80"/>
      <c r="AG491" s="80"/>
      <c r="AH491" s="80"/>
      <c r="AI491" s="80"/>
    </row>
    <row r="492" spans="1:35" ht="15.75" customHeight="1" x14ac:dyDescent="0.2">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c r="AA492" s="80"/>
      <c r="AB492" s="80"/>
      <c r="AC492" s="80"/>
      <c r="AD492" s="80"/>
      <c r="AE492" s="80"/>
      <c r="AF492" s="80"/>
      <c r="AG492" s="80"/>
      <c r="AH492" s="80"/>
      <c r="AI492" s="80"/>
    </row>
    <row r="493" spans="1:35" ht="15.75" customHeight="1" x14ac:dyDescent="0.2">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c r="AA493" s="80"/>
      <c r="AB493" s="80"/>
      <c r="AC493" s="80"/>
      <c r="AD493" s="80"/>
      <c r="AE493" s="80"/>
      <c r="AF493" s="80"/>
      <c r="AG493" s="80"/>
      <c r="AH493" s="80"/>
      <c r="AI493" s="80"/>
    </row>
    <row r="494" spans="1:35" ht="15.75" customHeight="1" x14ac:dyDescent="0.2">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c r="AA494" s="80"/>
      <c r="AB494" s="80"/>
      <c r="AC494" s="80"/>
      <c r="AD494" s="80"/>
      <c r="AE494" s="80"/>
      <c r="AF494" s="80"/>
      <c r="AG494" s="80"/>
      <c r="AH494" s="80"/>
      <c r="AI494" s="80"/>
    </row>
    <row r="495" spans="1:35" ht="15.75" customHeight="1" x14ac:dyDescent="0.2">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c r="AA495" s="80"/>
      <c r="AB495" s="80"/>
      <c r="AC495" s="80"/>
      <c r="AD495" s="80"/>
      <c r="AE495" s="80"/>
      <c r="AF495" s="80"/>
      <c r="AG495" s="80"/>
      <c r="AH495" s="80"/>
      <c r="AI495" s="80"/>
    </row>
    <row r="496" spans="1:35" ht="15.75" customHeight="1" x14ac:dyDescent="0.2">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c r="AA496" s="80"/>
      <c r="AB496" s="80"/>
      <c r="AC496" s="80"/>
      <c r="AD496" s="80"/>
      <c r="AE496" s="80"/>
      <c r="AF496" s="80"/>
      <c r="AG496" s="80"/>
      <c r="AH496" s="80"/>
      <c r="AI496" s="80"/>
    </row>
    <row r="497" spans="1:35" ht="15.75" customHeight="1" x14ac:dyDescent="0.2">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c r="AA497" s="80"/>
      <c r="AB497" s="80"/>
      <c r="AC497" s="80"/>
      <c r="AD497" s="80"/>
      <c r="AE497" s="80"/>
      <c r="AF497" s="80"/>
      <c r="AG497" s="80"/>
      <c r="AH497" s="80"/>
      <c r="AI497" s="80"/>
    </row>
    <row r="498" spans="1:35" ht="15.75" customHeight="1" x14ac:dyDescent="0.2">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c r="AA498" s="80"/>
      <c r="AB498" s="80"/>
      <c r="AC498" s="80"/>
      <c r="AD498" s="80"/>
      <c r="AE498" s="80"/>
      <c r="AF498" s="80"/>
      <c r="AG498" s="80"/>
      <c r="AH498" s="80"/>
      <c r="AI498" s="80"/>
    </row>
    <row r="499" spans="1:35" ht="15.75" customHeight="1" x14ac:dyDescent="0.2">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c r="AA499" s="80"/>
      <c r="AB499" s="80"/>
      <c r="AC499" s="80"/>
      <c r="AD499" s="80"/>
      <c r="AE499" s="80"/>
      <c r="AF499" s="80"/>
      <c r="AG499" s="80"/>
      <c r="AH499" s="80"/>
      <c r="AI499" s="80"/>
    </row>
    <row r="500" spans="1:35" ht="15.75" customHeight="1" x14ac:dyDescent="0.2">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c r="AA500" s="80"/>
      <c r="AB500" s="80"/>
      <c r="AC500" s="80"/>
      <c r="AD500" s="80"/>
      <c r="AE500" s="80"/>
      <c r="AF500" s="80"/>
      <c r="AG500" s="80"/>
      <c r="AH500" s="80"/>
      <c r="AI500" s="80"/>
    </row>
    <row r="501" spans="1:35" ht="15.75" customHeight="1" x14ac:dyDescent="0.2">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c r="AA501" s="80"/>
      <c r="AB501" s="80"/>
      <c r="AC501" s="80"/>
      <c r="AD501" s="80"/>
      <c r="AE501" s="80"/>
      <c r="AF501" s="80"/>
      <c r="AG501" s="80"/>
      <c r="AH501" s="80"/>
      <c r="AI501" s="80"/>
    </row>
    <row r="502" spans="1:35" ht="15.75" customHeight="1" x14ac:dyDescent="0.2">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c r="AA502" s="80"/>
      <c r="AB502" s="80"/>
      <c r="AC502" s="80"/>
      <c r="AD502" s="80"/>
      <c r="AE502" s="80"/>
      <c r="AF502" s="80"/>
      <c r="AG502" s="80"/>
      <c r="AH502" s="80"/>
      <c r="AI502" s="80"/>
    </row>
    <row r="503" spans="1:35" ht="15.75" customHeight="1" x14ac:dyDescent="0.2">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c r="AA503" s="80"/>
      <c r="AB503" s="80"/>
      <c r="AC503" s="80"/>
      <c r="AD503" s="80"/>
      <c r="AE503" s="80"/>
      <c r="AF503" s="80"/>
      <c r="AG503" s="80"/>
      <c r="AH503" s="80"/>
      <c r="AI503" s="80"/>
    </row>
    <row r="504" spans="1:35" ht="15.75" customHeight="1" x14ac:dyDescent="0.2">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c r="AA504" s="80"/>
      <c r="AB504" s="80"/>
      <c r="AC504" s="80"/>
      <c r="AD504" s="80"/>
      <c r="AE504" s="80"/>
      <c r="AF504" s="80"/>
      <c r="AG504" s="80"/>
      <c r="AH504" s="80"/>
      <c r="AI504" s="80"/>
    </row>
    <row r="505" spans="1:35" ht="15.75" customHeight="1" x14ac:dyDescent="0.2">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c r="AA505" s="80"/>
      <c r="AB505" s="80"/>
      <c r="AC505" s="80"/>
      <c r="AD505" s="80"/>
      <c r="AE505" s="80"/>
      <c r="AF505" s="80"/>
      <c r="AG505" s="80"/>
      <c r="AH505" s="80"/>
      <c r="AI505" s="80"/>
    </row>
    <row r="506" spans="1:35" ht="15.75" customHeight="1" x14ac:dyDescent="0.2">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c r="AA506" s="80"/>
      <c r="AB506" s="80"/>
      <c r="AC506" s="80"/>
      <c r="AD506" s="80"/>
      <c r="AE506" s="80"/>
      <c r="AF506" s="80"/>
      <c r="AG506" s="80"/>
      <c r="AH506" s="80"/>
      <c r="AI506" s="80"/>
    </row>
    <row r="507" spans="1:35" ht="15.75" customHeight="1" x14ac:dyDescent="0.2">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c r="AA507" s="80"/>
      <c r="AB507" s="80"/>
      <c r="AC507" s="80"/>
      <c r="AD507" s="80"/>
      <c r="AE507" s="80"/>
      <c r="AF507" s="80"/>
      <c r="AG507" s="80"/>
      <c r="AH507" s="80"/>
      <c r="AI507" s="80"/>
    </row>
    <row r="508" spans="1:35" ht="15.75" customHeight="1" x14ac:dyDescent="0.2">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c r="AA508" s="80"/>
      <c r="AB508" s="80"/>
      <c r="AC508" s="80"/>
      <c r="AD508" s="80"/>
      <c r="AE508" s="80"/>
      <c r="AF508" s="80"/>
      <c r="AG508" s="80"/>
      <c r="AH508" s="80"/>
      <c r="AI508" s="80"/>
    </row>
    <row r="509" spans="1:35" ht="15.75" customHeight="1" x14ac:dyDescent="0.2">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c r="AA509" s="80"/>
      <c r="AB509" s="80"/>
      <c r="AC509" s="80"/>
      <c r="AD509" s="80"/>
      <c r="AE509" s="80"/>
      <c r="AF509" s="80"/>
      <c r="AG509" s="80"/>
      <c r="AH509" s="80"/>
      <c r="AI509" s="80"/>
    </row>
    <row r="510" spans="1:35" ht="15.75" customHeight="1" x14ac:dyDescent="0.2">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c r="AA510" s="80"/>
      <c r="AB510" s="80"/>
      <c r="AC510" s="80"/>
      <c r="AD510" s="80"/>
      <c r="AE510" s="80"/>
      <c r="AF510" s="80"/>
      <c r="AG510" s="80"/>
      <c r="AH510" s="80"/>
      <c r="AI510" s="80"/>
    </row>
    <row r="511" spans="1:35" ht="15.75" customHeight="1" x14ac:dyDescent="0.2">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c r="AA511" s="80"/>
      <c r="AB511" s="80"/>
      <c r="AC511" s="80"/>
      <c r="AD511" s="80"/>
      <c r="AE511" s="80"/>
      <c r="AF511" s="80"/>
      <c r="AG511" s="80"/>
      <c r="AH511" s="80"/>
      <c r="AI511" s="80"/>
    </row>
    <row r="512" spans="1:35" ht="15.75" customHeight="1" x14ac:dyDescent="0.2">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c r="AA512" s="80"/>
      <c r="AB512" s="80"/>
      <c r="AC512" s="80"/>
      <c r="AD512" s="80"/>
      <c r="AE512" s="80"/>
      <c r="AF512" s="80"/>
      <c r="AG512" s="80"/>
      <c r="AH512" s="80"/>
      <c r="AI512" s="80"/>
    </row>
    <row r="513" spans="1:35" ht="15.75" customHeight="1" x14ac:dyDescent="0.2">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c r="AA513" s="80"/>
      <c r="AB513" s="80"/>
      <c r="AC513" s="80"/>
      <c r="AD513" s="80"/>
      <c r="AE513" s="80"/>
      <c r="AF513" s="80"/>
      <c r="AG513" s="80"/>
      <c r="AH513" s="80"/>
      <c r="AI513" s="80"/>
    </row>
    <row r="514" spans="1:35" ht="15.75" customHeight="1" x14ac:dyDescent="0.2">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c r="AA514" s="80"/>
      <c r="AB514" s="80"/>
      <c r="AC514" s="80"/>
      <c r="AD514" s="80"/>
      <c r="AE514" s="80"/>
      <c r="AF514" s="80"/>
      <c r="AG514" s="80"/>
      <c r="AH514" s="80"/>
      <c r="AI514" s="80"/>
    </row>
    <row r="515" spans="1:35" ht="15.75" customHeight="1" x14ac:dyDescent="0.2">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c r="AA515" s="80"/>
      <c r="AB515" s="80"/>
      <c r="AC515" s="80"/>
      <c r="AD515" s="80"/>
      <c r="AE515" s="80"/>
      <c r="AF515" s="80"/>
      <c r="AG515" s="80"/>
      <c r="AH515" s="80"/>
      <c r="AI515" s="80"/>
    </row>
    <row r="516" spans="1:35" ht="15.75" customHeight="1" x14ac:dyDescent="0.2">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c r="AA516" s="80"/>
      <c r="AB516" s="80"/>
      <c r="AC516" s="80"/>
      <c r="AD516" s="80"/>
      <c r="AE516" s="80"/>
      <c r="AF516" s="80"/>
      <c r="AG516" s="80"/>
      <c r="AH516" s="80"/>
      <c r="AI516" s="80"/>
    </row>
    <row r="517" spans="1:35" ht="15.75" customHeight="1" x14ac:dyDescent="0.2">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c r="AA517" s="80"/>
      <c r="AB517" s="80"/>
      <c r="AC517" s="80"/>
      <c r="AD517" s="80"/>
      <c r="AE517" s="80"/>
      <c r="AF517" s="80"/>
      <c r="AG517" s="80"/>
      <c r="AH517" s="80"/>
      <c r="AI517" s="80"/>
    </row>
    <row r="518" spans="1:35" ht="15.75" customHeight="1" x14ac:dyDescent="0.2">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c r="AA518" s="80"/>
      <c r="AB518" s="80"/>
      <c r="AC518" s="80"/>
      <c r="AD518" s="80"/>
      <c r="AE518" s="80"/>
      <c r="AF518" s="80"/>
      <c r="AG518" s="80"/>
      <c r="AH518" s="80"/>
      <c r="AI518" s="80"/>
    </row>
    <row r="519" spans="1:35" ht="15.75" customHeight="1" x14ac:dyDescent="0.2">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c r="AA519" s="80"/>
      <c r="AB519" s="80"/>
      <c r="AC519" s="80"/>
      <c r="AD519" s="80"/>
      <c r="AE519" s="80"/>
      <c r="AF519" s="80"/>
      <c r="AG519" s="80"/>
      <c r="AH519" s="80"/>
      <c r="AI519" s="80"/>
    </row>
    <row r="520" spans="1:35" ht="15.75" customHeight="1" x14ac:dyDescent="0.2">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c r="AA520" s="80"/>
      <c r="AB520" s="80"/>
      <c r="AC520" s="80"/>
      <c r="AD520" s="80"/>
      <c r="AE520" s="80"/>
      <c r="AF520" s="80"/>
      <c r="AG520" s="80"/>
      <c r="AH520" s="80"/>
      <c r="AI520" s="80"/>
    </row>
    <row r="521" spans="1:35" ht="15.75" customHeight="1" x14ac:dyDescent="0.2">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c r="AA521" s="80"/>
      <c r="AB521" s="80"/>
      <c r="AC521" s="80"/>
      <c r="AD521" s="80"/>
      <c r="AE521" s="80"/>
      <c r="AF521" s="80"/>
      <c r="AG521" s="80"/>
      <c r="AH521" s="80"/>
      <c r="AI521" s="80"/>
    </row>
    <row r="522" spans="1:35" ht="15.75" customHeight="1" x14ac:dyDescent="0.2">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c r="AA522" s="80"/>
      <c r="AB522" s="80"/>
      <c r="AC522" s="80"/>
      <c r="AD522" s="80"/>
      <c r="AE522" s="80"/>
      <c r="AF522" s="80"/>
      <c r="AG522" s="80"/>
      <c r="AH522" s="80"/>
      <c r="AI522" s="80"/>
    </row>
    <row r="523" spans="1:35" ht="15.75" customHeight="1" x14ac:dyDescent="0.2">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c r="AA523" s="80"/>
      <c r="AB523" s="80"/>
      <c r="AC523" s="80"/>
      <c r="AD523" s="80"/>
      <c r="AE523" s="80"/>
      <c r="AF523" s="80"/>
      <c r="AG523" s="80"/>
      <c r="AH523" s="80"/>
      <c r="AI523" s="80"/>
    </row>
    <row r="524" spans="1:35" ht="15.75" customHeight="1" x14ac:dyDescent="0.2">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c r="AA524" s="80"/>
      <c r="AB524" s="80"/>
      <c r="AC524" s="80"/>
      <c r="AD524" s="80"/>
      <c r="AE524" s="80"/>
      <c r="AF524" s="80"/>
      <c r="AG524" s="80"/>
      <c r="AH524" s="80"/>
      <c r="AI524" s="80"/>
    </row>
    <row r="525" spans="1:35" ht="15.75" customHeight="1" x14ac:dyDescent="0.2">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c r="AA525" s="80"/>
      <c r="AB525" s="80"/>
      <c r="AC525" s="80"/>
      <c r="AD525" s="80"/>
      <c r="AE525" s="80"/>
      <c r="AF525" s="80"/>
      <c r="AG525" s="80"/>
      <c r="AH525" s="80"/>
      <c r="AI525" s="80"/>
    </row>
    <row r="526" spans="1:35" ht="15.75" customHeight="1" x14ac:dyDescent="0.2">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c r="AA526" s="80"/>
      <c r="AB526" s="80"/>
      <c r="AC526" s="80"/>
      <c r="AD526" s="80"/>
      <c r="AE526" s="80"/>
      <c r="AF526" s="80"/>
      <c r="AG526" s="80"/>
      <c r="AH526" s="80"/>
      <c r="AI526" s="80"/>
    </row>
    <row r="527" spans="1:35" ht="15.75" customHeight="1" x14ac:dyDescent="0.2">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c r="AA527" s="80"/>
      <c r="AB527" s="80"/>
      <c r="AC527" s="80"/>
      <c r="AD527" s="80"/>
      <c r="AE527" s="80"/>
      <c r="AF527" s="80"/>
      <c r="AG527" s="80"/>
      <c r="AH527" s="80"/>
      <c r="AI527" s="80"/>
    </row>
    <row r="528" spans="1:35" ht="15.75" customHeight="1" x14ac:dyDescent="0.2">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c r="AA528" s="80"/>
      <c r="AB528" s="80"/>
      <c r="AC528" s="80"/>
      <c r="AD528" s="80"/>
      <c r="AE528" s="80"/>
      <c r="AF528" s="80"/>
      <c r="AG528" s="80"/>
      <c r="AH528" s="80"/>
      <c r="AI528" s="80"/>
    </row>
    <row r="529" spans="1:35" ht="15.75" customHeight="1" x14ac:dyDescent="0.2">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c r="AA529" s="80"/>
      <c r="AB529" s="80"/>
      <c r="AC529" s="80"/>
      <c r="AD529" s="80"/>
      <c r="AE529" s="80"/>
      <c r="AF529" s="80"/>
      <c r="AG529" s="80"/>
      <c r="AH529" s="80"/>
      <c r="AI529" s="80"/>
    </row>
    <row r="530" spans="1:35" ht="15.75" customHeight="1" x14ac:dyDescent="0.2">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c r="AA530" s="80"/>
      <c r="AB530" s="80"/>
      <c r="AC530" s="80"/>
      <c r="AD530" s="80"/>
      <c r="AE530" s="80"/>
      <c r="AF530" s="80"/>
      <c r="AG530" s="80"/>
      <c r="AH530" s="80"/>
      <c r="AI530" s="80"/>
    </row>
    <row r="531" spans="1:35" ht="15.75" customHeight="1" x14ac:dyDescent="0.2">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c r="AA531" s="80"/>
      <c r="AB531" s="80"/>
      <c r="AC531" s="80"/>
      <c r="AD531" s="80"/>
      <c r="AE531" s="80"/>
      <c r="AF531" s="80"/>
      <c r="AG531" s="80"/>
      <c r="AH531" s="80"/>
      <c r="AI531" s="80"/>
    </row>
    <row r="532" spans="1:35" ht="15.75" customHeight="1" x14ac:dyDescent="0.2">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c r="AA532" s="80"/>
      <c r="AB532" s="80"/>
      <c r="AC532" s="80"/>
      <c r="AD532" s="80"/>
      <c r="AE532" s="80"/>
      <c r="AF532" s="80"/>
      <c r="AG532" s="80"/>
      <c r="AH532" s="80"/>
      <c r="AI532" s="80"/>
    </row>
    <row r="533" spans="1:35" ht="15.75" customHeight="1" x14ac:dyDescent="0.2">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c r="AA533" s="80"/>
      <c r="AB533" s="80"/>
      <c r="AC533" s="80"/>
      <c r="AD533" s="80"/>
      <c r="AE533" s="80"/>
      <c r="AF533" s="80"/>
      <c r="AG533" s="80"/>
      <c r="AH533" s="80"/>
      <c r="AI533" s="80"/>
    </row>
    <row r="534" spans="1:35" ht="15.75" customHeight="1" x14ac:dyDescent="0.2">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c r="AA534" s="80"/>
      <c r="AB534" s="80"/>
      <c r="AC534" s="80"/>
      <c r="AD534" s="80"/>
      <c r="AE534" s="80"/>
      <c r="AF534" s="80"/>
      <c r="AG534" s="80"/>
      <c r="AH534" s="80"/>
      <c r="AI534" s="80"/>
    </row>
    <row r="535" spans="1:35" ht="15.75" customHeight="1" x14ac:dyDescent="0.2">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c r="AA535" s="80"/>
      <c r="AB535" s="80"/>
      <c r="AC535" s="80"/>
      <c r="AD535" s="80"/>
      <c r="AE535" s="80"/>
      <c r="AF535" s="80"/>
      <c r="AG535" s="80"/>
      <c r="AH535" s="80"/>
      <c r="AI535" s="80"/>
    </row>
    <row r="536" spans="1:35" ht="15.75" customHeight="1" x14ac:dyDescent="0.2">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c r="AA536" s="80"/>
      <c r="AB536" s="80"/>
      <c r="AC536" s="80"/>
      <c r="AD536" s="80"/>
      <c r="AE536" s="80"/>
      <c r="AF536" s="80"/>
      <c r="AG536" s="80"/>
      <c r="AH536" s="80"/>
      <c r="AI536" s="80"/>
    </row>
    <row r="537" spans="1:35" ht="15.75" customHeight="1" x14ac:dyDescent="0.2">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c r="AA537" s="80"/>
      <c r="AB537" s="80"/>
      <c r="AC537" s="80"/>
      <c r="AD537" s="80"/>
      <c r="AE537" s="80"/>
      <c r="AF537" s="80"/>
      <c r="AG537" s="80"/>
      <c r="AH537" s="80"/>
      <c r="AI537" s="80"/>
    </row>
    <row r="538" spans="1:35" ht="15.75" customHeight="1" x14ac:dyDescent="0.2">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c r="AA538" s="80"/>
      <c r="AB538" s="80"/>
      <c r="AC538" s="80"/>
      <c r="AD538" s="80"/>
      <c r="AE538" s="80"/>
      <c r="AF538" s="80"/>
      <c r="AG538" s="80"/>
      <c r="AH538" s="80"/>
      <c r="AI538" s="80"/>
    </row>
    <row r="539" spans="1:35" ht="15.75" customHeight="1" x14ac:dyDescent="0.2">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c r="AA539" s="80"/>
      <c r="AB539" s="80"/>
      <c r="AC539" s="80"/>
      <c r="AD539" s="80"/>
      <c r="AE539" s="80"/>
      <c r="AF539" s="80"/>
      <c r="AG539" s="80"/>
      <c r="AH539" s="80"/>
      <c r="AI539" s="80"/>
    </row>
    <row r="540" spans="1:35" ht="15.75" customHeight="1" x14ac:dyDescent="0.2">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c r="AA540" s="80"/>
      <c r="AB540" s="80"/>
      <c r="AC540" s="80"/>
      <c r="AD540" s="80"/>
      <c r="AE540" s="80"/>
      <c r="AF540" s="80"/>
      <c r="AG540" s="80"/>
      <c r="AH540" s="80"/>
      <c r="AI540" s="80"/>
    </row>
    <row r="541" spans="1:35" ht="15.75" customHeight="1" x14ac:dyDescent="0.2">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c r="AA541" s="80"/>
      <c r="AB541" s="80"/>
      <c r="AC541" s="80"/>
      <c r="AD541" s="80"/>
      <c r="AE541" s="80"/>
      <c r="AF541" s="80"/>
      <c r="AG541" s="80"/>
      <c r="AH541" s="80"/>
      <c r="AI541" s="80"/>
    </row>
    <row r="542" spans="1:35" ht="15.75" customHeight="1" x14ac:dyDescent="0.2">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c r="AA542" s="80"/>
      <c r="AB542" s="80"/>
      <c r="AC542" s="80"/>
      <c r="AD542" s="80"/>
      <c r="AE542" s="80"/>
      <c r="AF542" s="80"/>
      <c r="AG542" s="80"/>
      <c r="AH542" s="80"/>
      <c r="AI542" s="80"/>
    </row>
    <row r="543" spans="1:35" ht="15.75" customHeight="1" x14ac:dyDescent="0.2">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c r="AA543" s="80"/>
      <c r="AB543" s="80"/>
      <c r="AC543" s="80"/>
      <c r="AD543" s="80"/>
      <c r="AE543" s="80"/>
      <c r="AF543" s="80"/>
      <c r="AG543" s="80"/>
      <c r="AH543" s="80"/>
      <c r="AI543" s="80"/>
    </row>
    <row r="544" spans="1:35" ht="15.75" customHeight="1" x14ac:dyDescent="0.2">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c r="AA544" s="80"/>
      <c r="AB544" s="80"/>
      <c r="AC544" s="80"/>
      <c r="AD544" s="80"/>
      <c r="AE544" s="80"/>
      <c r="AF544" s="80"/>
      <c r="AG544" s="80"/>
      <c r="AH544" s="80"/>
      <c r="AI544" s="80"/>
    </row>
    <row r="545" spans="1:35" ht="15.75" customHeight="1" x14ac:dyDescent="0.2">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c r="AA545" s="80"/>
      <c r="AB545" s="80"/>
      <c r="AC545" s="80"/>
      <c r="AD545" s="80"/>
      <c r="AE545" s="80"/>
      <c r="AF545" s="80"/>
      <c r="AG545" s="80"/>
      <c r="AH545" s="80"/>
      <c r="AI545" s="80"/>
    </row>
    <row r="546" spans="1:35" ht="15.75" customHeight="1" x14ac:dyDescent="0.2">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c r="AA546" s="80"/>
      <c r="AB546" s="80"/>
      <c r="AC546" s="80"/>
      <c r="AD546" s="80"/>
      <c r="AE546" s="80"/>
      <c r="AF546" s="80"/>
      <c r="AG546" s="80"/>
      <c r="AH546" s="80"/>
      <c r="AI546" s="80"/>
    </row>
    <row r="547" spans="1:35" ht="15.75" customHeight="1" x14ac:dyDescent="0.2">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c r="AA547" s="80"/>
      <c r="AB547" s="80"/>
      <c r="AC547" s="80"/>
      <c r="AD547" s="80"/>
      <c r="AE547" s="80"/>
      <c r="AF547" s="80"/>
      <c r="AG547" s="80"/>
      <c r="AH547" s="80"/>
      <c r="AI547" s="80"/>
    </row>
    <row r="548" spans="1:35" ht="15.75" customHeight="1" x14ac:dyDescent="0.2">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c r="AA548" s="80"/>
      <c r="AB548" s="80"/>
      <c r="AC548" s="80"/>
      <c r="AD548" s="80"/>
      <c r="AE548" s="80"/>
      <c r="AF548" s="80"/>
      <c r="AG548" s="80"/>
      <c r="AH548" s="80"/>
      <c r="AI548" s="80"/>
    </row>
    <row r="549" spans="1:35" ht="15.75" customHeight="1" x14ac:dyDescent="0.2">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c r="AA549" s="80"/>
      <c r="AB549" s="80"/>
      <c r="AC549" s="80"/>
      <c r="AD549" s="80"/>
      <c r="AE549" s="80"/>
      <c r="AF549" s="80"/>
      <c r="AG549" s="80"/>
      <c r="AH549" s="80"/>
      <c r="AI549" s="80"/>
    </row>
    <row r="550" spans="1:35" ht="15.75" customHeight="1" x14ac:dyDescent="0.2">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c r="AA550" s="80"/>
      <c r="AB550" s="80"/>
      <c r="AC550" s="80"/>
      <c r="AD550" s="80"/>
      <c r="AE550" s="80"/>
      <c r="AF550" s="80"/>
      <c r="AG550" s="80"/>
      <c r="AH550" s="80"/>
      <c r="AI550" s="80"/>
    </row>
    <row r="551" spans="1:35" ht="15.75" customHeight="1" x14ac:dyDescent="0.2">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c r="AA551" s="80"/>
      <c r="AB551" s="80"/>
      <c r="AC551" s="80"/>
      <c r="AD551" s="80"/>
      <c r="AE551" s="80"/>
      <c r="AF551" s="80"/>
      <c r="AG551" s="80"/>
      <c r="AH551" s="80"/>
      <c r="AI551" s="80"/>
    </row>
    <row r="552" spans="1:35" ht="15.75" customHeight="1" x14ac:dyDescent="0.2">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c r="AA552" s="80"/>
      <c r="AB552" s="80"/>
      <c r="AC552" s="80"/>
      <c r="AD552" s="80"/>
      <c r="AE552" s="80"/>
      <c r="AF552" s="80"/>
      <c r="AG552" s="80"/>
      <c r="AH552" s="80"/>
      <c r="AI552" s="80"/>
    </row>
    <row r="553" spans="1:35" ht="15.75" customHeight="1" x14ac:dyDescent="0.2">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c r="AA553" s="80"/>
      <c r="AB553" s="80"/>
      <c r="AC553" s="80"/>
      <c r="AD553" s="80"/>
      <c r="AE553" s="80"/>
      <c r="AF553" s="80"/>
      <c r="AG553" s="80"/>
      <c r="AH553" s="80"/>
      <c r="AI553" s="80"/>
    </row>
    <row r="554" spans="1:35" ht="15.75" customHeight="1" x14ac:dyDescent="0.2">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c r="AA554" s="80"/>
      <c r="AB554" s="80"/>
      <c r="AC554" s="80"/>
      <c r="AD554" s="80"/>
      <c r="AE554" s="80"/>
      <c r="AF554" s="80"/>
      <c r="AG554" s="80"/>
      <c r="AH554" s="80"/>
      <c r="AI554" s="80"/>
    </row>
    <row r="555" spans="1:35" ht="15.75" customHeight="1" x14ac:dyDescent="0.2">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c r="AA555" s="80"/>
      <c r="AB555" s="80"/>
      <c r="AC555" s="80"/>
      <c r="AD555" s="80"/>
      <c r="AE555" s="80"/>
      <c r="AF555" s="80"/>
      <c r="AG555" s="80"/>
      <c r="AH555" s="80"/>
      <c r="AI555" s="80"/>
    </row>
    <row r="556" spans="1:35" ht="15.75" customHeight="1" x14ac:dyDescent="0.2">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c r="AA556" s="80"/>
      <c r="AB556" s="80"/>
      <c r="AC556" s="80"/>
      <c r="AD556" s="80"/>
      <c r="AE556" s="80"/>
      <c r="AF556" s="80"/>
      <c r="AG556" s="80"/>
      <c r="AH556" s="80"/>
      <c r="AI556" s="80"/>
    </row>
    <row r="557" spans="1:35" ht="15.75" customHeight="1" x14ac:dyDescent="0.2">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c r="AA557" s="80"/>
      <c r="AB557" s="80"/>
      <c r="AC557" s="80"/>
      <c r="AD557" s="80"/>
      <c r="AE557" s="80"/>
      <c r="AF557" s="80"/>
      <c r="AG557" s="80"/>
      <c r="AH557" s="80"/>
      <c r="AI557" s="80"/>
    </row>
    <row r="558" spans="1:35" ht="15.75" customHeight="1" x14ac:dyDescent="0.2">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c r="AA558" s="80"/>
      <c r="AB558" s="80"/>
      <c r="AC558" s="80"/>
      <c r="AD558" s="80"/>
      <c r="AE558" s="80"/>
      <c r="AF558" s="80"/>
      <c r="AG558" s="80"/>
      <c r="AH558" s="80"/>
      <c r="AI558" s="80"/>
    </row>
    <row r="559" spans="1:35" ht="15.75" customHeight="1" x14ac:dyDescent="0.2">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c r="AA559" s="80"/>
      <c r="AB559" s="80"/>
      <c r="AC559" s="80"/>
      <c r="AD559" s="80"/>
      <c r="AE559" s="80"/>
      <c r="AF559" s="80"/>
      <c r="AG559" s="80"/>
      <c r="AH559" s="80"/>
      <c r="AI559" s="80"/>
    </row>
    <row r="560" spans="1:35" ht="15.75" customHeight="1" x14ac:dyDescent="0.2">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c r="AA560" s="80"/>
      <c r="AB560" s="80"/>
      <c r="AC560" s="80"/>
      <c r="AD560" s="80"/>
      <c r="AE560" s="80"/>
      <c r="AF560" s="80"/>
      <c r="AG560" s="80"/>
      <c r="AH560" s="80"/>
      <c r="AI560" s="80"/>
    </row>
    <row r="561" spans="1:35" ht="15.75" customHeight="1" x14ac:dyDescent="0.2">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c r="AA561" s="80"/>
      <c r="AB561" s="80"/>
      <c r="AC561" s="80"/>
      <c r="AD561" s="80"/>
      <c r="AE561" s="80"/>
      <c r="AF561" s="80"/>
      <c r="AG561" s="80"/>
      <c r="AH561" s="80"/>
      <c r="AI561" s="80"/>
    </row>
    <row r="562" spans="1:35" ht="15.75" customHeight="1" x14ac:dyDescent="0.2">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c r="AA562" s="80"/>
      <c r="AB562" s="80"/>
      <c r="AC562" s="80"/>
      <c r="AD562" s="80"/>
      <c r="AE562" s="80"/>
      <c r="AF562" s="80"/>
      <c r="AG562" s="80"/>
      <c r="AH562" s="80"/>
      <c r="AI562" s="80"/>
    </row>
    <row r="563" spans="1:35" ht="15.75" customHeight="1" x14ac:dyDescent="0.2">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c r="AA563" s="80"/>
      <c r="AB563" s="80"/>
      <c r="AC563" s="80"/>
      <c r="AD563" s="80"/>
      <c r="AE563" s="80"/>
      <c r="AF563" s="80"/>
      <c r="AG563" s="80"/>
      <c r="AH563" s="80"/>
      <c r="AI563" s="80"/>
    </row>
    <row r="564" spans="1:35" ht="15.75" customHeight="1" x14ac:dyDescent="0.2">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c r="AA564" s="80"/>
      <c r="AB564" s="80"/>
      <c r="AC564" s="80"/>
      <c r="AD564" s="80"/>
      <c r="AE564" s="80"/>
      <c r="AF564" s="80"/>
      <c r="AG564" s="80"/>
      <c r="AH564" s="80"/>
      <c r="AI564" s="80"/>
    </row>
    <row r="565" spans="1:35" ht="15.75" customHeight="1" x14ac:dyDescent="0.2">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c r="AA565" s="80"/>
      <c r="AB565" s="80"/>
      <c r="AC565" s="80"/>
      <c r="AD565" s="80"/>
      <c r="AE565" s="80"/>
      <c r="AF565" s="80"/>
      <c r="AG565" s="80"/>
      <c r="AH565" s="80"/>
      <c r="AI565" s="80"/>
    </row>
    <row r="566" spans="1:35" ht="15.75" customHeight="1" x14ac:dyDescent="0.2">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c r="AA566" s="80"/>
      <c r="AB566" s="80"/>
      <c r="AC566" s="80"/>
      <c r="AD566" s="80"/>
      <c r="AE566" s="80"/>
      <c r="AF566" s="80"/>
      <c r="AG566" s="80"/>
      <c r="AH566" s="80"/>
      <c r="AI566" s="80"/>
    </row>
    <row r="567" spans="1:35" ht="15.75" customHeight="1" x14ac:dyDescent="0.2">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c r="AA567" s="80"/>
      <c r="AB567" s="80"/>
      <c r="AC567" s="80"/>
      <c r="AD567" s="80"/>
      <c r="AE567" s="80"/>
      <c r="AF567" s="80"/>
      <c r="AG567" s="80"/>
      <c r="AH567" s="80"/>
      <c r="AI567" s="80"/>
    </row>
    <row r="568" spans="1:35" ht="15.75" customHeight="1" x14ac:dyDescent="0.2">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c r="AA568" s="80"/>
      <c r="AB568" s="80"/>
      <c r="AC568" s="80"/>
      <c r="AD568" s="80"/>
      <c r="AE568" s="80"/>
      <c r="AF568" s="80"/>
      <c r="AG568" s="80"/>
      <c r="AH568" s="80"/>
      <c r="AI568" s="80"/>
    </row>
    <row r="569" spans="1:35" ht="15.75" customHeight="1" x14ac:dyDescent="0.2">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c r="AA569" s="80"/>
      <c r="AB569" s="80"/>
      <c r="AC569" s="80"/>
      <c r="AD569" s="80"/>
      <c r="AE569" s="80"/>
      <c r="AF569" s="80"/>
      <c r="AG569" s="80"/>
      <c r="AH569" s="80"/>
      <c r="AI569" s="80"/>
    </row>
    <row r="570" spans="1:35" ht="15.75" customHeight="1" x14ac:dyDescent="0.2">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c r="AA570" s="80"/>
      <c r="AB570" s="80"/>
      <c r="AC570" s="80"/>
      <c r="AD570" s="80"/>
      <c r="AE570" s="80"/>
      <c r="AF570" s="80"/>
      <c r="AG570" s="80"/>
      <c r="AH570" s="80"/>
      <c r="AI570" s="80"/>
    </row>
    <row r="571" spans="1:35" ht="15.75" customHeight="1" x14ac:dyDescent="0.2">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c r="AA571" s="80"/>
      <c r="AB571" s="80"/>
      <c r="AC571" s="80"/>
      <c r="AD571" s="80"/>
      <c r="AE571" s="80"/>
      <c r="AF571" s="80"/>
      <c r="AG571" s="80"/>
      <c r="AH571" s="80"/>
      <c r="AI571" s="80"/>
    </row>
    <row r="572" spans="1:35" ht="15.75" customHeight="1" x14ac:dyDescent="0.2">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c r="AA572" s="80"/>
      <c r="AB572" s="80"/>
      <c r="AC572" s="80"/>
      <c r="AD572" s="80"/>
      <c r="AE572" s="80"/>
      <c r="AF572" s="80"/>
      <c r="AG572" s="80"/>
      <c r="AH572" s="80"/>
      <c r="AI572" s="80"/>
    </row>
    <row r="573" spans="1:35" ht="15.75" customHeight="1" x14ac:dyDescent="0.2">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c r="AA573" s="80"/>
      <c r="AB573" s="80"/>
      <c r="AC573" s="80"/>
      <c r="AD573" s="80"/>
      <c r="AE573" s="80"/>
      <c r="AF573" s="80"/>
      <c r="AG573" s="80"/>
      <c r="AH573" s="80"/>
      <c r="AI573" s="80"/>
    </row>
    <row r="574" spans="1:35" ht="15.75" customHeight="1" x14ac:dyDescent="0.2">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c r="AA574" s="80"/>
      <c r="AB574" s="80"/>
      <c r="AC574" s="80"/>
      <c r="AD574" s="80"/>
      <c r="AE574" s="80"/>
      <c r="AF574" s="80"/>
      <c r="AG574" s="80"/>
      <c r="AH574" s="80"/>
      <c r="AI574" s="80"/>
    </row>
    <row r="575" spans="1:35" ht="15.75" customHeight="1" x14ac:dyDescent="0.2">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c r="AA575" s="80"/>
      <c r="AB575" s="80"/>
      <c r="AC575" s="80"/>
      <c r="AD575" s="80"/>
      <c r="AE575" s="80"/>
      <c r="AF575" s="80"/>
      <c r="AG575" s="80"/>
      <c r="AH575" s="80"/>
      <c r="AI575" s="80"/>
    </row>
    <row r="576" spans="1:35" ht="15.75" customHeight="1" x14ac:dyDescent="0.2">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c r="AA576" s="80"/>
      <c r="AB576" s="80"/>
      <c r="AC576" s="80"/>
      <c r="AD576" s="80"/>
      <c r="AE576" s="80"/>
      <c r="AF576" s="80"/>
      <c r="AG576" s="80"/>
      <c r="AH576" s="80"/>
      <c r="AI576" s="80"/>
    </row>
    <row r="577" spans="1:35" ht="15.75" customHeight="1" x14ac:dyDescent="0.2">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c r="AA577" s="80"/>
      <c r="AB577" s="80"/>
      <c r="AC577" s="80"/>
      <c r="AD577" s="80"/>
      <c r="AE577" s="80"/>
      <c r="AF577" s="80"/>
      <c r="AG577" s="80"/>
      <c r="AH577" s="80"/>
      <c r="AI577" s="80"/>
    </row>
    <row r="578" spans="1:35" ht="15.75" customHeight="1" x14ac:dyDescent="0.2">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c r="AA578" s="80"/>
      <c r="AB578" s="80"/>
      <c r="AC578" s="80"/>
      <c r="AD578" s="80"/>
      <c r="AE578" s="80"/>
      <c r="AF578" s="80"/>
      <c r="AG578" s="80"/>
      <c r="AH578" s="80"/>
      <c r="AI578" s="80"/>
    </row>
    <row r="579" spans="1:35" ht="15.75" customHeight="1" x14ac:dyDescent="0.2">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c r="AA579" s="80"/>
      <c r="AB579" s="80"/>
      <c r="AC579" s="80"/>
      <c r="AD579" s="80"/>
      <c r="AE579" s="80"/>
      <c r="AF579" s="80"/>
      <c r="AG579" s="80"/>
      <c r="AH579" s="80"/>
      <c r="AI579" s="80"/>
    </row>
    <row r="580" spans="1:35" ht="15.75" customHeight="1" x14ac:dyDescent="0.2">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c r="AA580" s="80"/>
      <c r="AB580" s="80"/>
      <c r="AC580" s="80"/>
      <c r="AD580" s="80"/>
      <c r="AE580" s="80"/>
      <c r="AF580" s="80"/>
      <c r="AG580" s="80"/>
      <c r="AH580" s="80"/>
      <c r="AI580" s="80"/>
    </row>
    <row r="581" spans="1:35" ht="15.75" customHeight="1" x14ac:dyDescent="0.2">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c r="AA581" s="80"/>
      <c r="AB581" s="80"/>
      <c r="AC581" s="80"/>
      <c r="AD581" s="80"/>
      <c r="AE581" s="80"/>
      <c r="AF581" s="80"/>
      <c r="AG581" s="80"/>
      <c r="AH581" s="80"/>
      <c r="AI581" s="80"/>
    </row>
    <row r="582" spans="1:35" ht="15.75" customHeight="1" x14ac:dyDescent="0.2">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c r="AA582" s="80"/>
      <c r="AB582" s="80"/>
      <c r="AC582" s="80"/>
      <c r="AD582" s="80"/>
      <c r="AE582" s="80"/>
      <c r="AF582" s="80"/>
      <c r="AG582" s="80"/>
      <c r="AH582" s="80"/>
      <c r="AI582" s="80"/>
    </row>
    <row r="583" spans="1:35" ht="15.75" customHeight="1" x14ac:dyDescent="0.2">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c r="AA583" s="80"/>
      <c r="AB583" s="80"/>
      <c r="AC583" s="80"/>
      <c r="AD583" s="80"/>
      <c r="AE583" s="80"/>
      <c r="AF583" s="80"/>
      <c r="AG583" s="80"/>
      <c r="AH583" s="80"/>
      <c r="AI583" s="80"/>
    </row>
    <row r="584" spans="1:35" ht="15.75" customHeight="1" x14ac:dyDescent="0.2">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c r="AA584" s="80"/>
      <c r="AB584" s="80"/>
      <c r="AC584" s="80"/>
      <c r="AD584" s="80"/>
      <c r="AE584" s="80"/>
      <c r="AF584" s="80"/>
      <c r="AG584" s="80"/>
      <c r="AH584" s="80"/>
      <c r="AI584" s="80"/>
    </row>
    <row r="585" spans="1:35" ht="15.75" customHeight="1" x14ac:dyDescent="0.2">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c r="AA585" s="80"/>
      <c r="AB585" s="80"/>
      <c r="AC585" s="80"/>
      <c r="AD585" s="80"/>
      <c r="AE585" s="80"/>
      <c r="AF585" s="80"/>
      <c r="AG585" s="80"/>
      <c r="AH585" s="80"/>
      <c r="AI585" s="80"/>
    </row>
    <row r="586" spans="1:35" ht="15.75" customHeight="1" x14ac:dyDescent="0.2">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c r="AA586" s="80"/>
      <c r="AB586" s="80"/>
      <c r="AC586" s="80"/>
      <c r="AD586" s="80"/>
      <c r="AE586" s="80"/>
      <c r="AF586" s="80"/>
      <c r="AG586" s="80"/>
      <c r="AH586" s="80"/>
      <c r="AI586" s="80"/>
    </row>
    <row r="587" spans="1:35" ht="15.75" customHeight="1" x14ac:dyDescent="0.2">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c r="AA587" s="80"/>
      <c r="AB587" s="80"/>
      <c r="AC587" s="80"/>
      <c r="AD587" s="80"/>
      <c r="AE587" s="80"/>
      <c r="AF587" s="80"/>
      <c r="AG587" s="80"/>
      <c r="AH587" s="80"/>
      <c r="AI587" s="80"/>
    </row>
    <row r="588" spans="1:35" ht="15.75" customHeight="1" x14ac:dyDescent="0.2">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c r="AA588" s="80"/>
      <c r="AB588" s="80"/>
      <c r="AC588" s="80"/>
      <c r="AD588" s="80"/>
      <c r="AE588" s="80"/>
      <c r="AF588" s="80"/>
      <c r="AG588" s="80"/>
      <c r="AH588" s="80"/>
      <c r="AI588" s="80"/>
    </row>
    <row r="589" spans="1:35" ht="15.75" customHeight="1" x14ac:dyDescent="0.2">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c r="AA589" s="80"/>
      <c r="AB589" s="80"/>
      <c r="AC589" s="80"/>
      <c r="AD589" s="80"/>
      <c r="AE589" s="80"/>
      <c r="AF589" s="80"/>
      <c r="AG589" s="80"/>
      <c r="AH589" s="80"/>
      <c r="AI589" s="80"/>
    </row>
    <row r="590" spans="1:35" ht="15.75" customHeight="1" x14ac:dyDescent="0.2">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c r="AA590" s="80"/>
      <c r="AB590" s="80"/>
      <c r="AC590" s="80"/>
      <c r="AD590" s="80"/>
      <c r="AE590" s="80"/>
      <c r="AF590" s="80"/>
      <c r="AG590" s="80"/>
      <c r="AH590" s="80"/>
      <c r="AI590" s="80"/>
    </row>
    <row r="591" spans="1:35" ht="15.75" customHeight="1" x14ac:dyDescent="0.2">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c r="AA591" s="80"/>
      <c r="AB591" s="80"/>
      <c r="AC591" s="80"/>
      <c r="AD591" s="80"/>
      <c r="AE591" s="80"/>
      <c r="AF591" s="80"/>
      <c r="AG591" s="80"/>
      <c r="AH591" s="80"/>
      <c r="AI591" s="80"/>
    </row>
    <row r="592" spans="1:35" ht="15.75" customHeight="1" x14ac:dyDescent="0.2">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c r="AA592" s="80"/>
      <c r="AB592" s="80"/>
      <c r="AC592" s="80"/>
      <c r="AD592" s="80"/>
      <c r="AE592" s="80"/>
      <c r="AF592" s="80"/>
      <c r="AG592" s="80"/>
      <c r="AH592" s="80"/>
      <c r="AI592" s="80"/>
    </row>
    <row r="593" spans="1:35" ht="15.75" customHeight="1" x14ac:dyDescent="0.2">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c r="AA593" s="80"/>
      <c r="AB593" s="80"/>
      <c r="AC593" s="80"/>
      <c r="AD593" s="80"/>
      <c r="AE593" s="80"/>
      <c r="AF593" s="80"/>
      <c r="AG593" s="80"/>
      <c r="AH593" s="80"/>
      <c r="AI593" s="80"/>
    </row>
    <row r="594" spans="1:35" ht="15.75" customHeight="1" x14ac:dyDescent="0.2">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c r="AA594" s="80"/>
      <c r="AB594" s="80"/>
      <c r="AC594" s="80"/>
      <c r="AD594" s="80"/>
      <c r="AE594" s="80"/>
      <c r="AF594" s="80"/>
      <c r="AG594" s="80"/>
      <c r="AH594" s="80"/>
      <c r="AI594" s="80"/>
    </row>
    <row r="595" spans="1:35" ht="15.75" customHeight="1" x14ac:dyDescent="0.2">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c r="AA595" s="80"/>
      <c r="AB595" s="80"/>
      <c r="AC595" s="80"/>
      <c r="AD595" s="80"/>
      <c r="AE595" s="80"/>
      <c r="AF595" s="80"/>
      <c r="AG595" s="80"/>
      <c r="AH595" s="80"/>
      <c r="AI595" s="80"/>
    </row>
    <row r="596" spans="1:35" ht="15.75" customHeight="1" x14ac:dyDescent="0.2">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c r="AA596" s="80"/>
      <c r="AB596" s="80"/>
      <c r="AC596" s="80"/>
      <c r="AD596" s="80"/>
      <c r="AE596" s="80"/>
      <c r="AF596" s="80"/>
      <c r="AG596" s="80"/>
      <c r="AH596" s="80"/>
      <c r="AI596" s="80"/>
    </row>
    <row r="597" spans="1:35" ht="15.75" customHeight="1" x14ac:dyDescent="0.2">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c r="AA597" s="80"/>
      <c r="AB597" s="80"/>
      <c r="AC597" s="80"/>
      <c r="AD597" s="80"/>
      <c r="AE597" s="80"/>
      <c r="AF597" s="80"/>
      <c r="AG597" s="80"/>
      <c r="AH597" s="80"/>
      <c r="AI597" s="80"/>
    </row>
    <row r="598" spans="1:35" ht="15.75" customHeight="1" x14ac:dyDescent="0.2">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c r="AA598" s="80"/>
      <c r="AB598" s="80"/>
      <c r="AC598" s="80"/>
      <c r="AD598" s="80"/>
      <c r="AE598" s="80"/>
      <c r="AF598" s="80"/>
      <c r="AG598" s="80"/>
      <c r="AH598" s="80"/>
      <c r="AI598" s="80"/>
    </row>
    <row r="599" spans="1:35" ht="15.75" customHeight="1" x14ac:dyDescent="0.2">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c r="AA599" s="80"/>
      <c r="AB599" s="80"/>
      <c r="AC599" s="80"/>
      <c r="AD599" s="80"/>
      <c r="AE599" s="80"/>
      <c r="AF599" s="80"/>
      <c r="AG599" s="80"/>
      <c r="AH599" s="80"/>
      <c r="AI599" s="80"/>
    </row>
    <row r="600" spans="1:35" ht="15.75" customHeight="1" x14ac:dyDescent="0.2">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c r="AA600" s="80"/>
      <c r="AB600" s="80"/>
      <c r="AC600" s="80"/>
      <c r="AD600" s="80"/>
      <c r="AE600" s="80"/>
      <c r="AF600" s="80"/>
      <c r="AG600" s="80"/>
      <c r="AH600" s="80"/>
      <c r="AI600" s="80"/>
    </row>
    <row r="601" spans="1:35" ht="15.75" customHeight="1" x14ac:dyDescent="0.2">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c r="AA601" s="80"/>
      <c r="AB601" s="80"/>
      <c r="AC601" s="80"/>
      <c r="AD601" s="80"/>
      <c r="AE601" s="80"/>
      <c r="AF601" s="80"/>
      <c r="AG601" s="80"/>
      <c r="AH601" s="80"/>
      <c r="AI601" s="80"/>
    </row>
    <row r="602" spans="1:35" ht="15.75" customHeight="1" x14ac:dyDescent="0.2">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c r="AA602" s="80"/>
      <c r="AB602" s="80"/>
      <c r="AC602" s="80"/>
      <c r="AD602" s="80"/>
      <c r="AE602" s="80"/>
      <c r="AF602" s="80"/>
      <c r="AG602" s="80"/>
      <c r="AH602" s="80"/>
      <c r="AI602" s="80"/>
    </row>
    <row r="603" spans="1:35" ht="15.75" customHeight="1" x14ac:dyDescent="0.2">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c r="AA603" s="80"/>
      <c r="AB603" s="80"/>
      <c r="AC603" s="80"/>
      <c r="AD603" s="80"/>
      <c r="AE603" s="80"/>
      <c r="AF603" s="80"/>
      <c r="AG603" s="80"/>
      <c r="AH603" s="80"/>
      <c r="AI603" s="80"/>
    </row>
    <row r="604" spans="1:35" ht="15.75" customHeight="1" x14ac:dyDescent="0.2">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c r="AA604" s="80"/>
      <c r="AB604" s="80"/>
      <c r="AC604" s="80"/>
      <c r="AD604" s="80"/>
      <c r="AE604" s="80"/>
      <c r="AF604" s="80"/>
      <c r="AG604" s="80"/>
      <c r="AH604" s="80"/>
      <c r="AI604" s="80"/>
    </row>
    <row r="605" spans="1:35" ht="15.75" customHeight="1" x14ac:dyDescent="0.2">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c r="AA605" s="80"/>
      <c r="AB605" s="80"/>
      <c r="AC605" s="80"/>
      <c r="AD605" s="80"/>
      <c r="AE605" s="80"/>
      <c r="AF605" s="80"/>
      <c r="AG605" s="80"/>
      <c r="AH605" s="80"/>
      <c r="AI605" s="80"/>
    </row>
    <row r="606" spans="1:35" ht="15.75" customHeight="1" x14ac:dyDescent="0.2">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c r="AA606" s="80"/>
      <c r="AB606" s="80"/>
      <c r="AC606" s="80"/>
      <c r="AD606" s="80"/>
      <c r="AE606" s="80"/>
      <c r="AF606" s="80"/>
      <c r="AG606" s="80"/>
      <c r="AH606" s="80"/>
      <c r="AI606" s="80"/>
    </row>
    <row r="607" spans="1:35" ht="15.75" customHeight="1" x14ac:dyDescent="0.2">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c r="AA607" s="80"/>
      <c r="AB607" s="80"/>
      <c r="AC607" s="80"/>
      <c r="AD607" s="80"/>
      <c r="AE607" s="80"/>
      <c r="AF607" s="80"/>
      <c r="AG607" s="80"/>
      <c r="AH607" s="80"/>
      <c r="AI607" s="80"/>
    </row>
    <row r="608" spans="1:35" ht="15.75" customHeight="1" x14ac:dyDescent="0.2">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c r="AA608" s="80"/>
      <c r="AB608" s="80"/>
      <c r="AC608" s="80"/>
      <c r="AD608" s="80"/>
      <c r="AE608" s="80"/>
      <c r="AF608" s="80"/>
      <c r="AG608" s="80"/>
      <c r="AH608" s="80"/>
      <c r="AI608" s="80"/>
    </row>
    <row r="609" spans="1:35" ht="15.75" customHeight="1" x14ac:dyDescent="0.2">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c r="AA609" s="80"/>
      <c r="AB609" s="80"/>
      <c r="AC609" s="80"/>
      <c r="AD609" s="80"/>
      <c r="AE609" s="80"/>
      <c r="AF609" s="80"/>
      <c r="AG609" s="80"/>
      <c r="AH609" s="80"/>
      <c r="AI609" s="80"/>
    </row>
    <row r="610" spans="1:35" ht="15.75" customHeight="1" x14ac:dyDescent="0.2">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c r="AA610" s="80"/>
      <c r="AB610" s="80"/>
      <c r="AC610" s="80"/>
      <c r="AD610" s="80"/>
      <c r="AE610" s="80"/>
      <c r="AF610" s="80"/>
      <c r="AG610" s="80"/>
      <c r="AH610" s="80"/>
      <c r="AI610" s="80"/>
    </row>
    <row r="611" spans="1:35" ht="15.75" customHeight="1" x14ac:dyDescent="0.2">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c r="AA611" s="80"/>
      <c r="AB611" s="80"/>
      <c r="AC611" s="80"/>
      <c r="AD611" s="80"/>
      <c r="AE611" s="80"/>
      <c r="AF611" s="80"/>
      <c r="AG611" s="80"/>
      <c r="AH611" s="80"/>
      <c r="AI611" s="80"/>
    </row>
    <row r="612" spans="1:35" ht="15.75" customHeight="1" x14ac:dyDescent="0.2">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c r="AA612" s="80"/>
      <c r="AB612" s="80"/>
      <c r="AC612" s="80"/>
      <c r="AD612" s="80"/>
      <c r="AE612" s="80"/>
      <c r="AF612" s="80"/>
      <c r="AG612" s="80"/>
      <c r="AH612" s="80"/>
      <c r="AI612" s="80"/>
    </row>
    <row r="613" spans="1:35" ht="15.75" customHeight="1" x14ac:dyDescent="0.2">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c r="AA613" s="80"/>
      <c r="AB613" s="80"/>
      <c r="AC613" s="80"/>
      <c r="AD613" s="80"/>
      <c r="AE613" s="80"/>
      <c r="AF613" s="80"/>
      <c r="AG613" s="80"/>
      <c r="AH613" s="80"/>
      <c r="AI613" s="80"/>
    </row>
    <row r="614" spans="1:35" ht="15.75" customHeight="1" x14ac:dyDescent="0.2">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c r="AA614" s="80"/>
      <c r="AB614" s="80"/>
      <c r="AC614" s="80"/>
      <c r="AD614" s="80"/>
      <c r="AE614" s="80"/>
      <c r="AF614" s="80"/>
      <c r="AG614" s="80"/>
      <c r="AH614" s="80"/>
      <c r="AI614" s="80"/>
    </row>
    <row r="615" spans="1:35" ht="15.75" customHeight="1" x14ac:dyDescent="0.2">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c r="AA615" s="80"/>
      <c r="AB615" s="80"/>
      <c r="AC615" s="80"/>
      <c r="AD615" s="80"/>
      <c r="AE615" s="80"/>
      <c r="AF615" s="80"/>
      <c r="AG615" s="80"/>
      <c r="AH615" s="80"/>
      <c r="AI615" s="80"/>
    </row>
    <row r="616" spans="1:35" ht="15.75" customHeight="1" x14ac:dyDescent="0.2">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c r="AA616" s="80"/>
      <c r="AB616" s="80"/>
      <c r="AC616" s="80"/>
      <c r="AD616" s="80"/>
      <c r="AE616" s="80"/>
      <c r="AF616" s="80"/>
      <c r="AG616" s="80"/>
      <c r="AH616" s="80"/>
      <c r="AI616" s="80"/>
    </row>
    <row r="617" spans="1:35" ht="15.75" customHeight="1" x14ac:dyDescent="0.2">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c r="AA617" s="80"/>
      <c r="AB617" s="80"/>
      <c r="AC617" s="80"/>
      <c r="AD617" s="80"/>
      <c r="AE617" s="80"/>
      <c r="AF617" s="80"/>
      <c r="AG617" s="80"/>
      <c r="AH617" s="80"/>
      <c r="AI617" s="80"/>
    </row>
    <row r="618" spans="1:35" ht="15.75" customHeight="1" x14ac:dyDescent="0.2">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c r="AA618" s="80"/>
      <c r="AB618" s="80"/>
      <c r="AC618" s="80"/>
      <c r="AD618" s="80"/>
      <c r="AE618" s="80"/>
      <c r="AF618" s="80"/>
      <c r="AG618" s="80"/>
      <c r="AH618" s="80"/>
      <c r="AI618" s="80"/>
    </row>
    <row r="619" spans="1:35" ht="15.75" customHeight="1" x14ac:dyDescent="0.2">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c r="AA619" s="80"/>
      <c r="AB619" s="80"/>
      <c r="AC619" s="80"/>
      <c r="AD619" s="80"/>
      <c r="AE619" s="80"/>
      <c r="AF619" s="80"/>
      <c r="AG619" s="80"/>
      <c r="AH619" s="80"/>
      <c r="AI619" s="80"/>
    </row>
    <row r="620" spans="1:35" ht="15.75" customHeight="1" x14ac:dyDescent="0.2">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c r="AA620" s="80"/>
      <c r="AB620" s="80"/>
      <c r="AC620" s="80"/>
      <c r="AD620" s="80"/>
      <c r="AE620" s="80"/>
      <c r="AF620" s="80"/>
      <c r="AG620" s="80"/>
      <c r="AH620" s="80"/>
      <c r="AI620" s="80"/>
    </row>
    <row r="621" spans="1:35" ht="15.75" customHeight="1" x14ac:dyDescent="0.2">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c r="AA621" s="80"/>
      <c r="AB621" s="80"/>
      <c r="AC621" s="80"/>
      <c r="AD621" s="80"/>
      <c r="AE621" s="80"/>
      <c r="AF621" s="80"/>
      <c r="AG621" s="80"/>
      <c r="AH621" s="80"/>
      <c r="AI621" s="80"/>
    </row>
    <row r="622" spans="1:35" ht="15.75" customHeight="1" x14ac:dyDescent="0.2">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c r="AA622" s="80"/>
      <c r="AB622" s="80"/>
      <c r="AC622" s="80"/>
      <c r="AD622" s="80"/>
      <c r="AE622" s="80"/>
      <c r="AF622" s="80"/>
      <c r="AG622" s="80"/>
      <c r="AH622" s="80"/>
      <c r="AI622" s="80"/>
    </row>
    <row r="623" spans="1:35" ht="15.75" customHeight="1" x14ac:dyDescent="0.2">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c r="AA623" s="80"/>
      <c r="AB623" s="80"/>
      <c r="AC623" s="80"/>
      <c r="AD623" s="80"/>
      <c r="AE623" s="80"/>
      <c r="AF623" s="80"/>
      <c r="AG623" s="80"/>
      <c r="AH623" s="80"/>
      <c r="AI623" s="80"/>
    </row>
    <row r="624" spans="1:35" ht="15.75" customHeight="1" x14ac:dyDescent="0.2">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c r="AA624" s="80"/>
      <c r="AB624" s="80"/>
      <c r="AC624" s="80"/>
      <c r="AD624" s="80"/>
      <c r="AE624" s="80"/>
      <c r="AF624" s="80"/>
      <c r="AG624" s="80"/>
      <c r="AH624" s="80"/>
      <c r="AI624" s="80"/>
    </row>
    <row r="625" spans="1:35" ht="15.75" customHeight="1" x14ac:dyDescent="0.2">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c r="AA625" s="80"/>
      <c r="AB625" s="80"/>
      <c r="AC625" s="80"/>
      <c r="AD625" s="80"/>
      <c r="AE625" s="80"/>
      <c r="AF625" s="80"/>
      <c r="AG625" s="80"/>
      <c r="AH625" s="80"/>
      <c r="AI625" s="80"/>
    </row>
    <row r="626" spans="1:35" ht="15.75" customHeight="1" x14ac:dyDescent="0.2">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c r="AA626" s="80"/>
      <c r="AB626" s="80"/>
      <c r="AC626" s="80"/>
      <c r="AD626" s="80"/>
      <c r="AE626" s="80"/>
      <c r="AF626" s="80"/>
      <c r="AG626" s="80"/>
      <c r="AH626" s="80"/>
      <c r="AI626" s="80"/>
    </row>
    <row r="627" spans="1:35" ht="15.75" customHeight="1" x14ac:dyDescent="0.2">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c r="AA627" s="80"/>
      <c r="AB627" s="80"/>
      <c r="AC627" s="80"/>
      <c r="AD627" s="80"/>
      <c r="AE627" s="80"/>
      <c r="AF627" s="80"/>
      <c r="AG627" s="80"/>
      <c r="AH627" s="80"/>
      <c r="AI627" s="80"/>
    </row>
    <row r="628" spans="1:35" ht="15.75" customHeight="1" x14ac:dyDescent="0.2">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c r="AA628" s="80"/>
      <c r="AB628" s="80"/>
      <c r="AC628" s="80"/>
      <c r="AD628" s="80"/>
      <c r="AE628" s="80"/>
      <c r="AF628" s="80"/>
      <c r="AG628" s="80"/>
      <c r="AH628" s="80"/>
      <c r="AI628" s="80"/>
    </row>
    <row r="629" spans="1:35" ht="15.75" customHeight="1" x14ac:dyDescent="0.2">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c r="AA629" s="80"/>
      <c r="AB629" s="80"/>
      <c r="AC629" s="80"/>
      <c r="AD629" s="80"/>
      <c r="AE629" s="80"/>
      <c r="AF629" s="80"/>
      <c r="AG629" s="80"/>
      <c r="AH629" s="80"/>
      <c r="AI629" s="80"/>
    </row>
    <row r="630" spans="1:35" ht="15.75" customHeight="1" x14ac:dyDescent="0.2">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c r="AA630" s="80"/>
      <c r="AB630" s="80"/>
      <c r="AC630" s="80"/>
      <c r="AD630" s="80"/>
      <c r="AE630" s="80"/>
      <c r="AF630" s="80"/>
      <c r="AG630" s="80"/>
      <c r="AH630" s="80"/>
      <c r="AI630" s="80"/>
    </row>
    <row r="631" spans="1:35" ht="15.75" customHeight="1" x14ac:dyDescent="0.2">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c r="AA631" s="80"/>
      <c r="AB631" s="80"/>
      <c r="AC631" s="80"/>
      <c r="AD631" s="80"/>
      <c r="AE631" s="80"/>
      <c r="AF631" s="80"/>
      <c r="AG631" s="80"/>
      <c r="AH631" s="80"/>
      <c r="AI631" s="80"/>
    </row>
    <row r="632" spans="1:35" ht="15.75" customHeight="1" x14ac:dyDescent="0.2">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c r="AA632" s="80"/>
      <c r="AB632" s="80"/>
      <c r="AC632" s="80"/>
      <c r="AD632" s="80"/>
      <c r="AE632" s="80"/>
      <c r="AF632" s="80"/>
      <c r="AG632" s="80"/>
      <c r="AH632" s="80"/>
      <c r="AI632" s="80"/>
    </row>
    <row r="633" spans="1:35" ht="15.75" customHeight="1" x14ac:dyDescent="0.2">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c r="AA633" s="80"/>
      <c r="AB633" s="80"/>
      <c r="AC633" s="80"/>
      <c r="AD633" s="80"/>
      <c r="AE633" s="80"/>
      <c r="AF633" s="80"/>
      <c r="AG633" s="80"/>
      <c r="AH633" s="80"/>
      <c r="AI633" s="80"/>
    </row>
    <row r="634" spans="1:35" ht="15.75" customHeight="1" x14ac:dyDescent="0.2">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c r="AA634" s="80"/>
      <c r="AB634" s="80"/>
      <c r="AC634" s="80"/>
      <c r="AD634" s="80"/>
      <c r="AE634" s="80"/>
      <c r="AF634" s="80"/>
      <c r="AG634" s="80"/>
      <c r="AH634" s="80"/>
      <c r="AI634" s="80"/>
    </row>
    <row r="635" spans="1:35" ht="15.75" customHeight="1" x14ac:dyDescent="0.2">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c r="AA635" s="80"/>
      <c r="AB635" s="80"/>
      <c r="AC635" s="80"/>
      <c r="AD635" s="80"/>
      <c r="AE635" s="80"/>
      <c r="AF635" s="80"/>
      <c r="AG635" s="80"/>
      <c r="AH635" s="80"/>
      <c r="AI635" s="80"/>
    </row>
    <row r="636" spans="1:35" ht="15.75" customHeight="1" x14ac:dyDescent="0.2">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c r="AA636" s="80"/>
      <c r="AB636" s="80"/>
      <c r="AC636" s="80"/>
      <c r="AD636" s="80"/>
      <c r="AE636" s="80"/>
      <c r="AF636" s="80"/>
      <c r="AG636" s="80"/>
      <c r="AH636" s="80"/>
      <c r="AI636" s="80"/>
    </row>
    <row r="637" spans="1:35" ht="15.75" customHeight="1" x14ac:dyDescent="0.2">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c r="AA637" s="80"/>
      <c r="AB637" s="80"/>
      <c r="AC637" s="80"/>
      <c r="AD637" s="80"/>
      <c r="AE637" s="80"/>
      <c r="AF637" s="80"/>
      <c r="AG637" s="80"/>
      <c r="AH637" s="80"/>
      <c r="AI637" s="80"/>
    </row>
    <row r="638" spans="1:35" ht="15.75" customHeight="1" x14ac:dyDescent="0.2">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c r="AA638" s="80"/>
      <c r="AB638" s="80"/>
      <c r="AC638" s="80"/>
      <c r="AD638" s="80"/>
      <c r="AE638" s="80"/>
      <c r="AF638" s="80"/>
      <c r="AG638" s="80"/>
      <c r="AH638" s="80"/>
      <c r="AI638" s="80"/>
    </row>
    <row r="639" spans="1:35" ht="15.75" customHeight="1" x14ac:dyDescent="0.2">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c r="AA639" s="80"/>
      <c r="AB639" s="80"/>
      <c r="AC639" s="80"/>
      <c r="AD639" s="80"/>
      <c r="AE639" s="80"/>
      <c r="AF639" s="80"/>
      <c r="AG639" s="80"/>
      <c r="AH639" s="80"/>
      <c r="AI639" s="80"/>
    </row>
    <row r="640" spans="1:35" ht="15.75" customHeight="1" x14ac:dyDescent="0.2">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c r="AA640" s="80"/>
      <c r="AB640" s="80"/>
      <c r="AC640" s="80"/>
      <c r="AD640" s="80"/>
      <c r="AE640" s="80"/>
      <c r="AF640" s="80"/>
      <c r="AG640" s="80"/>
      <c r="AH640" s="80"/>
      <c r="AI640" s="80"/>
    </row>
    <row r="641" spans="1:35" ht="15.75" customHeight="1" x14ac:dyDescent="0.2">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c r="AA641" s="80"/>
      <c r="AB641" s="80"/>
      <c r="AC641" s="80"/>
      <c r="AD641" s="80"/>
      <c r="AE641" s="80"/>
      <c r="AF641" s="80"/>
      <c r="AG641" s="80"/>
      <c r="AH641" s="80"/>
      <c r="AI641" s="80"/>
    </row>
    <row r="642" spans="1:35" ht="15.75" customHeight="1" x14ac:dyDescent="0.2">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c r="AA642" s="80"/>
      <c r="AB642" s="80"/>
      <c r="AC642" s="80"/>
      <c r="AD642" s="80"/>
      <c r="AE642" s="80"/>
      <c r="AF642" s="80"/>
      <c r="AG642" s="80"/>
      <c r="AH642" s="80"/>
      <c r="AI642" s="80"/>
    </row>
    <row r="643" spans="1:35" ht="15.75" customHeight="1" x14ac:dyDescent="0.2">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c r="AA643" s="80"/>
      <c r="AB643" s="80"/>
      <c r="AC643" s="80"/>
      <c r="AD643" s="80"/>
      <c r="AE643" s="80"/>
      <c r="AF643" s="80"/>
      <c r="AG643" s="80"/>
      <c r="AH643" s="80"/>
      <c r="AI643" s="80"/>
    </row>
    <row r="644" spans="1:35" ht="15.75" customHeight="1" x14ac:dyDescent="0.2">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c r="AA644" s="80"/>
      <c r="AB644" s="80"/>
      <c r="AC644" s="80"/>
      <c r="AD644" s="80"/>
      <c r="AE644" s="80"/>
      <c r="AF644" s="80"/>
      <c r="AG644" s="80"/>
      <c r="AH644" s="80"/>
      <c r="AI644" s="80"/>
    </row>
    <row r="645" spans="1:35" ht="15.75" customHeight="1" x14ac:dyDescent="0.2">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c r="AA645" s="80"/>
      <c r="AB645" s="80"/>
      <c r="AC645" s="80"/>
      <c r="AD645" s="80"/>
      <c r="AE645" s="80"/>
      <c r="AF645" s="80"/>
      <c r="AG645" s="80"/>
      <c r="AH645" s="80"/>
      <c r="AI645" s="80"/>
    </row>
    <row r="646" spans="1:35" ht="15.75" customHeight="1" x14ac:dyDescent="0.2">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c r="AA646" s="80"/>
      <c r="AB646" s="80"/>
      <c r="AC646" s="80"/>
      <c r="AD646" s="80"/>
      <c r="AE646" s="80"/>
      <c r="AF646" s="80"/>
      <c r="AG646" s="80"/>
      <c r="AH646" s="80"/>
      <c r="AI646" s="80"/>
    </row>
    <row r="647" spans="1:35" ht="15.75" customHeight="1" x14ac:dyDescent="0.2">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c r="AA647" s="80"/>
      <c r="AB647" s="80"/>
      <c r="AC647" s="80"/>
      <c r="AD647" s="80"/>
      <c r="AE647" s="80"/>
      <c r="AF647" s="80"/>
      <c r="AG647" s="80"/>
      <c r="AH647" s="80"/>
      <c r="AI647" s="80"/>
    </row>
    <row r="648" spans="1:35" ht="15.75" customHeight="1" x14ac:dyDescent="0.2">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c r="AA648" s="80"/>
      <c r="AB648" s="80"/>
      <c r="AC648" s="80"/>
      <c r="AD648" s="80"/>
      <c r="AE648" s="80"/>
      <c r="AF648" s="80"/>
      <c r="AG648" s="80"/>
      <c r="AH648" s="80"/>
      <c r="AI648" s="80"/>
    </row>
    <row r="649" spans="1:35" ht="15.75" customHeight="1" x14ac:dyDescent="0.2">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c r="AA649" s="80"/>
      <c r="AB649" s="80"/>
      <c r="AC649" s="80"/>
      <c r="AD649" s="80"/>
      <c r="AE649" s="80"/>
      <c r="AF649" s="80"/>
      <c r="AG649" s="80"/>
      <c r="AH649" s="80"/>
      <c r="AI649" s="80"/>
    </row>
    <row r="650" spans="1:35" ht="15.75" customHeight="1" x14ac:dyDescent="0.2">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c r="AA650" s="80"/>
      <c r="AB650" s="80"/>
      <c r="AC650" s="80"/>
      <c r="AD650" s="80"/>
      <c r="AE650" s="80"/>
      <c r="AF650" s="80"/>
      <c r="AG650" s="80"/>
      <c r="AH650" s="80"/>
      <c r="AI650" s="80"/>
    </row>
    <row r="651" spans="1:35" ht="15.75" customHeight="1" x14ac:dyDescent="0.2">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c r="AA651" s="80"/>
      <c r="AB651" s="80"/>
      <c r="AC651" s="80"/>
      <c r="AD651" s="80"/>
      <c r="AE651" s="80"/>
      <c r="AF651" s="80"/>
      <c r="AG651" s="80"/>
      <c r="AH651" s="80"/>
      <c r="AI651" s="80"/>
    </row>
    <row r="652" spans="1:35" ht="15.75" customHeight="1" x14ac:dyDescent="0.2">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c r="AA652" s="80"/>
      <c r="AB652" s="80"/>
      <c r="AC652" s="80"/>
      <c r="AD652" s="80"/>
      <c r="AE652" s="80"/>
      <c r="AF652" s="80"/>
      <c r="AG652" s="80"/>
      <c r="AH652" s="80"/>
      <c r="AI652" s="80"/>
    </row>
    <row r="653" spans="1:35" ht="15.75" customHeight="1" x14ac:dyDescent="0.2">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c r="AA653" s="80"/>
      <c r="AB653" s="80"/>
      <c r="AC653" s="80"/>
      <c r="AD653" s="80"/>
      <c r="AE653" s="80"/>
      <c r="AF653" s="80"/>
      <c r="AG653" s="80"/>
      <c r="AH653" s="80"/>
      <c r="AI653" s="80"/>
    </row>
    <row r="654" spans="1:35" ht="15.75" customHeight="1" x14ac:dyDescent="0.2">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c r="AA654" s="80"/>
      <c r="AB654" s="80"/>
      <c r="AC654" s="80"/>
      <c r="AD654" s="80"/>
      <c r="AE654" s="80"/>
      <c r="AF654" s="80"/>
      <c r="AG654" s="80"/>
      <c r="AH654" s="80"/>
      <c r="AI654" s="80"/>
    </row>
    <row r="655" spans="1:35" ht="15.75" customHeight="1" x14ac:dyDescent="0.2">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c r="AA655" s="80"/>
      <c r="AB655" s="80"/>
      <c r="AC655" s="80"/>
      <c r="AD655" s="80"/>
      <c r="AE655" s="80"/>
      <c r="AF655" s="80"/>
      <c r="AG655" s="80"/>
      <c r="AH655" s="80"/>
      <c r="AI655" s="80"/>
    </row>
    <row r="656" spans="1:35" ht="15.75" customHeight="1" x14ac:dyDescent="0.2">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c r="AA656" s="80"/>
      <c r="AB656" s="80"/>
      <c r="AC656" s="80"/>
      <c r="AD656" s="80"/>
      <c r="AE656" s="80"/>
      <c r="AF656" s="80"/>
      <c r="AG656" s="80"/>
      <c r="AH656" s="80"/>
      <c r="AI656" s="80"/>
    </row>
    <row r="657" spans="1:35" ht="15.75" customHeight="1" x14ac:dyDescent="0.2">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c r="AA657" s="80"/>
      <c r="AB657" s="80"/>
      <c r="AC657" s="80"/>
      <c r="AD657" s="80"/>
      <c r="AE657" s="80"/>
      <c r="AF657" s="80"/>
      <c r="AG657" s="80"/>
      <c r="AH657" s="80"/>
      <c r="AI657" s="80"/>
    </row>
    <row r="658" spans="1:35" ht="15.75" customHeight="1" x14ac:dyDescent="0.2">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c r="AA658" s="80"/>
      <c r="AB658" s="80"/>
      <c r="AC658" s="80"/>
      <c r="AD658" s="80"/>
      <c r="AE658" s="80"/>
      <c r="AF658" s="80"/>
      <c r="AG658" s="80"/>
      <c r="AH658" s="80"/>
      <c r="AI658" s="80"/>
    </row>
    <row r="659" spans="1:35" ht="15.75" customHeight="1" x14ac:dyDescent="0.2">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c r="AA659" s="80"/>
      <c r="AB659" s="80"/>
      <c r="AC659" s="80"/>
      <c r="AD659" s="80"/>
      <c r="AE659" s="80"/>
      <c r="AF659" s="80"/>
      <c r="AG659" s="80"/>
      <c r="AH659" s="80"/>
      <c r="AI659" s="80"/>
    </row>
    <row r="660" spans="1:35" ht="15.75" customHeight="1" x14ac:dyDescent="0.2">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c r="AA660" s="80"/>
      <c r="AB660" s="80"/>
      <c r="AC660" s="80"/>
      <c r="AD660" s="80"/>
      <c r="AE660" s="80"/>
      <c r="AF660" s="80"/>
      <c r="AG660" s="80"/>
      <c r="AH660" s="80"/>
      <c r="AI660" s="80"/>
    </row>
    <row r="661" spans="1:35" ht="15.75" customHeight="1" x14ac:dyDescent="0.2">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c r="AA661" s="80"/>
      <c r="AB661" s="80"/>
      <c r="AC661" s="80"/>
      <c r="AD661" s="80"/>
      <c r="AE661" s="80"/>
      <c r="AF661" s="80"/>
      <c r="AG661" s="80"/>
      <c r="AH661" s="80"/>
      <c r="AI661" s="80"/>
    </row>
    <row r="662" spans="1:35" ht="15.75" customHeight="1" x14ac:dyDescent="0.2">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c r="AA662" s="80"/>
      <c r="AB662" s="80"/>
      <c r="AC662" s="80"/>
      <c r="AD662" s="80"/>
      <c r="AE662" s="80"/>
      <c r="AF662" s="80"/>
      <c r="AG662" s="80"/>
      <c r="AH662" s="80"/>
      <c r="AI662" s="80"/>
    </row>
    <row r="663" spans="1:35" ht="15.75" customHeight="1" x14ac:dyDescent="0.2">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c r="AA663" s="80"/>
      <c r="AB663" s="80"/>
      <c r="AC663" s="80"/>
      <c r="AD663" s="80"/>
      <c r="AE663" s="80"/>
      <c r="AF663" s="80"/>
      <c r="AG663" s="80"/>
      <c r="AH663" s="80"/>
      <c r="AI663" s="80"/>
    </row>
    <row r="664" spans="1:35" ht="15.75" customHeight="1" x14ac:dyDescent="0.2">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c r="AA664" s="80"/>
      <c r="AB664" s="80"/>
      <c r="AC664" s="80"/>
      <c r="AD664" s="80"/>
      <c r="AE664" s="80"/>
      <c r="AF664" s="80"/>
      <c r="AG664" s="80"/>
      <c r="AH664" s="80"/>
      <c r="AI664" s="80"/>
    </row>
    <row r="665" spans="1:35" ht="15.75" customHeight="1" x14ac:dyDescent="0.2">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c r="AA665" s="80"/>
      <c r="AB665" s="80"/>
      <c r="AC665" s="80"/>
      <c r="AD665" s="80"/>
      <c r="AE665" s="80"/>
      <c r="AF665" s="80"/>
      <c r="AG665" s="80"/>
      <c r="AH665" s="80"/>
      <c r="AI665" s="80"/>
    </row>
    <row r="666" spans="1:35" ht="15.75" customHeight="1" x14ac:dyDescent="0.2">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c r="AA666" s="80"/>
      <c r="AB666" s="80"/>
      <c r="AC666" s="80"/>
      <c r="AD666" s="80"/>
      <c r="AE666" s="80"/>
      <c r="AF666" s="80"/>
      <c r="AG666" s="80"/>
      <c r="AH666" s="80"/>
      <c r="AI666" s="80"/>
    </row>
    <row r="667" spans="1:35" ht="15.75" customHeight="1" x14ac:dyDescent="0.2">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c r="AA667" s="80"/>
      <c r="AB667" s="80"/>
      <c r="AC667" s="80"/>
      <c r="AD667" s="80"/>
      <c r="AE667" s="80"/>
      <c r="AF667" s="80"/>
      <c r="AG667" s="80"/>
      <c r="AH667" s="80"/>
      <c r="AI667" s="80"/>
    </row>
    <row r="668" spans="1:35" ht="15.75" customHeight="1" x14ac:dyDescent="0.2">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c r="AA668" s="80"/>
      <c r="AB668" s="80"/>
      <c r="AC668" s="80"/>
      <c r="AD668" s="80"/>
      <c r="AE668" s="80"/>
      <c r="AF668" s="80"/>
      <c r="AG668" s="80"/>
      <c r="AH668" s="80"/>
      <c r="AI668" s="80"/>
    </row>
    <row r="669" spans="1:35" ht="15.75" customHeight="1" x14ac:dyDescent="0.2">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c r="AA669" s="80"/>
      <c r="AB669" s="80"/>
      <c r="AC669" s="80"/>
      <c r="AD669" s="80"/>
      <c r="AE669" s="80"/>
      <c r="AF669" s="80"/>
      <c r="AG669" s="80"/>
      <c r="AH669" s="80"/>
      <c r="AI669" s="80"/>
    </row>
    <row r="670" spans="1:35" ht="15.75" customHeight="1" x14ac:dyDescent="0.2">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c r="AA670" s="80"/>
      <c r="AB670" s="80"/>
      <c r="AC670" s="80"/>
      <c r="AD670" s="80"/>
      <c r="AE670" s="80"/>
      <c r="AF670" s="80"/>
      <c r="AG670" s="80"/>
      <c r="AH670" s="80"/>
      <c r="AI670" s="80"/>
    </row>
    <row r="671" spans="1:35" ht="15.75" customHeight="1" x14ac:dyDescent="0.2">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c r="AA671" s="80"/>
      <c r="AB671" s="80"/>
      <c r="AC671" s="80"/>
      <c r="AD671" s="80"/>
      <c r="AE671" s="80"/>
      <c r="AF671" s="80"/>
      <c r="AG671" s="80"/>
      <c r="AH671" s="80"/>
      <c r="AI671" s="80"/>
    </row>
    <row r="672" spans="1:35" ht="15.75" customHeight="1" x14ac:dyDescent="0.2">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c r="AA672" s="80"/>
      <c r="AB672" s="80"/>
      <c r="AC672" s="80"/>
      <c r="AD672" s="80"/>
      <c r="AE672" s="80"/>
      <c r="AF672" s="80"/>
      <c r="AG672" s="80"/>
      <c r="AH672" s="80"/>
      <c r="AI672" s="80"/>
    </row>
    <row r="673" spans="1:35" ht="15.75" customHeight="1" x14ac:dyDescent="0.2">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c r="AA673" s="80"/>
      <c r="AB673" s="80"/>
      <c r="AC673" s="80"/>
      <c r="AD673" s="80"/>
      <c r="AE673" s="80"/>
      <c r="AF673" s="80"/>
      <c r="AG673" s="80"/>
      <c r="AH673" s="80"/>
      <c r="AI673" s="80"/>
    </row>
    <row r="674" spans="1:35" ht="15.75" customHeight="1" x14ac:dyDescent="0.2">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c r="AA674" s="80"/>
      <c r="AB674" s="80"/>
      <c r="AC674" s="80"/>
      <c r="AD674" s="80"/>
      <c r="AE674" s="80"/>
      <c r="AF674" s="80"/>
      <c r="AG674" s="80"/>
      <c r="AH674" s="80"/>
      <c r="AI674" s="80"/>
    </row>
    <row r="675" spans="1:35" ht="15.75" customHeight="1" x14ac:dyDescent="0.2">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c r="AA675" s="80"/>
      <c r="AB675" s="80"/>
      <c r="AC675" s="80"/>
      <c r="AD675" s="80"/>
      <c r="AE675" s="80"/>
      <c r="AF675" s="80"/>
      <c r="AG675" s="80"/>
      <c r="AH675" s="80"/>
      <c r="AI675" s="80"/>
    </row>
    <row r="676" spans="1:35" ht="15.75" customHeight="1" x14ac:dyDescent="0.2">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c r="AA676" s="80"/>
      <c r="AB676" s="80"/>
      <c r="AC676" s="80"/>
      <c r="AD676" s="80"/>
      <c r="AE676" s="80"/>
      <c r="AF676" s="80"/>
      <c r="AG676" s="80"/>
      <c r="AH676" s="80"/>
      <c r="AI676" s="80"/>
    </row>
    <row r="677" spans="1:35" ht="15.75" customHeight="1" x14ac:dyDescent="0.2">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c r="AA677" s="80"/>
      <c r="AB677" s="80"/>
      <c r="AC677" s="80"/>
      <c r="AD677" s="80"/>
      <c r="AE677" s="80"/>
      <c r="AF677" s="80"/>
      <c r="AG677" s="80"/>
      <c r="AH677" s="80"/>
      <c r="AI677" s="80"/>
    </row>
    <row r="678" spans="1:35" ht="15.75" customHeight="1" x14ac:dyDescent="0.2">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c r="AA678" s="80"/>
      <c r="AB678" s="80"/>
      <c r="AC678" s="80"/>
      <c r="AD678" s="80"/>
      <c r="AE678" s="80"/>
      <c r="AF678" s="80"/>
      <c r="AG678" s="80"/>
      <c r="AH678" s="80"/>
      <c r="AI678" s="80"/>
    </row>
    <row r="679" spans="1:35" ht="15.75" customHeight="1" x14ac:dyDescent="0.2">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c r="AA679" s="80"/>
      <c r="AB679" s="80"/>
      <c r="AC679" s="80"/>
      <c r="AD679" s="80"/>
      <c r="AE679" s="80"/>
      <c r="AF679" s="80"/>
      <c r="AG679" s="80"/>
      <c r="AH679" s="80"/>
      <c r="AI679" s="80"/>
    </row>
    <row r="680" spans="1:35" ht="15.75" customHeight="1" x14ac:dyDescent="0.2">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c r="AA680" s="80"/>
      <c r="AB680" s="80"/>
      <c r="AC680" s="80"/>
      <c r="AD680" s="80"/>
      <c r="AE680" s="80"/>
      <c r="AF680" s="80"/>
      <c r="AG680" s="80"/>
      <c r="AH680" s="80"/>
      <c r="AI680" s="80"/>
    </row>
    <row r="681" spans="1:35" ht="15.75" customHeight="1" x14ac:dyDescent="0.2">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c r="AA681" s="80"/>
      <c r="AB681" s="80"/>
      <c r="AC681" s="80"/>
      <c r="AD681" s="80"/>
      <c r="AE681" s="80"/>
      <c r="AF681" s="80"/>
      <c r="AG681" s="80"/>
      <c r="AH681" s="80"/>
      <c r="AI681" s="80"/>
    </row>
    <row r="682" spans="1:35" ht="15.75" customHeight="1" x14ac:dyDescent="0.2">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c r="AA682" s="80"/>
      <c r="AB682" s="80"/>
      <c r="AC682" s="80"/>
      <c r="AD682" s="80"/>
      <c r="AE682" s="80"/>
      <c r="AF682" s="80"/>
      <c r="AG682" s="80"/>
      <c r="AH682" s="80"/>
      <c r="AI682" s="80"/>
    </row>
    <row r="683" spans="1:35" ht="15.75" customHeight="1" x14ac:dyDescent="0.2">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c r="AA683" s="80"/>
      <c r="AB683" s="80"/>
      <c r="AC683" s="80"/>
      <c r="AD683" s="80"/>
      <c r="AE683" s="80"/>
      <c r="AF683" s="80"/>
      <c r="AG683" s="80"/>
      <c r="AH683" s="80"/>
      <c r="AI683" s="80"/>
    </row>
    <row r="684" spans="1:35" ht="15.75" customHeight="1" x14ac:dyDescent="0.2">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c r="AA684" s="80"/>
      <c r="AB684" s="80"/>
      <c r="AC684" s="80"/>
      <c r="AD684" s="80"/>
      <c r="AE684" s="80"/>
      <c r="AF684" s="80"/>
      <c r="AG684" s="80"/>
      <c r="AH684" s="80"/>
      <c r="AI684" s="80"/>
    </row>
    <row r="685" spans="1:35" ht="15.75" customHeight="1" x14ac:dyDescent="0.2">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c r="AA685" s="80"/>
      <c r="AB685" s="80"/>
      <c r="AC685" s="80"/>
      <c r="AD685" s="80"/>
      <c r="AE685" s="80"/>
      <c r="AF685" s="80"/>
      <c r="AG685" s="80"/>
      <c r="AH685" s="80"/>
      <c r="AI685" s="80"/>
    </row>
    <row r="686" spans="1:35" ht="15.75" customHeight="1" x14ac:dyDescent="0.2">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c r="AA686" s="80"/>
      <c r="AB686" s="80"/>
      <c r="AC686" s="80"/>
      <c r="AD686" s="80"/>
      <c r="AE686" s="80"/>
      <c r="AF686" s="80"/>
      <c r="AG686" s="80"/>
      <c r="AH686" s="80"/>
      <c r="AI686" s="80"/>
    </row>
    <row r="687" spans="1:35" ht="15.75" customHeight="1" x14ac:dyDescent="0.2">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c r="AA687" s="80"/>
      <c r="AB687" s="80"/>
      <c r="AC687" s="80"/>
      <c r="AD687" s="80"/>
      <c r="AE687" s="80"/>
      <c r="AF687" s="80"/>
      <c r="AG687" s="80"/>
      <c r="AH687" s="80"/>
      <c r="AI687" s="80"/>
    </row>
    <row r="688" spans="1:35" ht="15.75" customHeight="1" x14ac:dyDescent="0.2">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c r="AA688" s="80"/>
      <c r="AB688" s="80"/>
      <c r="AC688" s="80"/>
      <c r="AD688" s="80"/>
      <c r="AE688" s="80"/>
      <c r="AF688" s="80"/>
      <c r="AG688" s="80"/>
      <c r="AH688" s="80"/>
      <c r="AI688" s="80"/>
    </row>
    <row r="689" spans="1:35" ht="15.75" customHeight="1" x14ac:dyDescent="0.2">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c r="AA689" s="80"/>
      <c r="AB689" s="80"/>
      <c r="AC689" s="80"/>
      <c r="AD689" s="80"/>
      <c r="AE689" s="80"/>
      <c r="AF689" s="80"/>
      <c r="AG689" s="80"/>
      <c r="AH689" s="80"/>
      <c r="AI689" s="80"/>
    </row>
    <row r="690" spans="1:35" ht="15.75" customHeight="1" x14ac:dyDescent="0.2">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c r="AA690" s="80"/>
      <c r="AB690" s="80"/>
      <c r="AC690" s="80"/>
      <c r="AD690" s="80"/>
      <c r="AE690" s="80"/>
      <c r="AF690" s="80"/>
      <c r="AG690" s="80"/>
      <c r="AH690" s="80"/>
      <c r="AI690" s="80"/>
    </row>
    <row r="691" spans="1:35" ht="15.75" customHeight="1" x14ac:dyDescent="0.2">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c r="AA691" s="80"/>
      <c r="AB691" s="80"/>
      <c r="AC691" s="80"/>
      <c r="AD691" s="80"/>
      <c r="AE691" s="80"/>
      <c r="AF691" s="80"/>
      <c r="AG691" s="80"/>
      <c r="AH691" s="80"/>
      <c r="AI691" s="80"/>
    </row>
    <row r="692" spans="1:35" ht="15.75" customHeight="1" x14ac:dyDescent="0.2">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c r="AA692" s="80"/>
      <c r="AB692" s="80"/>
      <c r="AC692" s="80"/>
      <c r="AD692" s="80"/>
      <c r="AE692" s="80"/>
      <c r="AF692" s="80"/>
      <c r="AG692" s="80"/>
      <c r="AH692" s="80"/>
      <c r="AI692" s="80"/>
    </row>
    <row r="693" spans="1:35" ht="15.75" customHeight="1" x14ac:dyDescent="0.2">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c r="AA693" s="80"/>
      <c r="AB693" s="80"/>
      <c r="AC693" s="80"/>
      <c r="AD693" s="80"/>
      <c r="AE693" s="80"/>
      <c r="AF693" s="80"/>
      <c r="AG693" s="80"/>
      <c r="AH693" s="80"/>
      <c r="AI693" s="80"/>
    </row>
    <row r="694" spans="1:35" ht="15.75" customHeight="1" x14ac:dyDescent="0.2">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c r="AA694" s="80"/>
      <c r="AB694" s="80"/>
      <c r="AC694" s="80"/>
      <c r="AD694" s="80"/>
      <c r="AE694" s="80"/>
      <c r="AF694" s="80"/>
      <c r="AG694" s="80"/>
      <c r="AH694" s="80"/>
      <c r="AI694" s="80"/>
    </row>
    <row r="695" spans="1:35" ht="15.75" customHeight="1" x14ac:dyDescent="0.2">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c r="AA695" s="80"/>
      <c r="AB695" s="80"/>
      <c r="AC695" s="80"/>
      <c r="AD695" s="80"/>
      <c r="AE695" s="80"/>
      <c r="AF695" s="80"/>
      <c r="AG695" s="80"/>
      <c r="AH695" s="80"/>
      <c r="AI695" s="80"/>
    </row>
    <row r="696" spans="1:35" ht="15.75" customHeight="1" x14ac:dyDescent="0.2">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c r="AA696" s="80"/>
      <c r="AB696" s="80"/>
      <c r="AC696" s="80"/>
      <c r="AD696" s="80"/>
      <c r="AE696" s="80"/>
      <c r="AF696" s="80"/>
      <c r="AG696" s="80"/>
      <c r="AH696" s="80"/>
      <c r="AI696" s="80"/>
    </row>
    <row r="697" spans="1:35" ht="15.75" customHeight="1" x14ac:dyDescent="0.2">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c r="AA697" s="80"/>
      <c r="AB697" s="80"/>
      <c r="AC697" s="80"/>
      <c r="AD697" s="80"/>
      <c r="AE697" s="80"/>
      <c r="AF697" s="80"/>
      <c r="AG697" s="80"/>
      <c r="AH697" s="80"/>
      <c r="AI697" s="80"/>
    </row>
    <row r="698" spans="1:35" ht="15.75" customHeight="1" x14ac:dyDescent="0.2">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c r="AA698" s="80"/>
      <c r="AB698" s="80"/>
      <c r="AC698" s="80"/>
      <c r="AD698" s="80"/>
      <c r="AE698" s="80"/>
      <c r="AF698" s="80"/>
      <c r="AG698" s="80"/>
      <c r="AH698" s="80"/>
      <c r="AI698" s="80"/>
    </row>
    <row r="699" spans="1:35" ht="15.75" customHeight="1" x14ac:dyDescent="0.2">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c r="AA699" s="80"/>
      <c r="AB699" s="80"/>
      <c r="AC699" s="80"/>
      <c r="AD699" s="80"/>
      <c r="AE699" s="80"/>
      <c r="AF699" s="80"/>
      <c r="AG699" s="80"/>
      <c r="AH699" s="80"/>
      <c r="AI699" s="80"/>
    </row>
    <row r="700" spans="1:35" ht="15.75" customHeight="1" x14ac:dyDescent="0.2">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c r="AA700" s="80"/>
      <c r="AB700" s="80"/>
      <c r="AC700" s="80"/>
      <c r="AD700" s="80"/>
      <c r="AE700" s="80"/>
      <c r="AF700" s="80"/>
      <c r="AG700" s="80"/>
      <c r="AH700" s="80"/>
      <c r="AI700" s="80"/>
    </row>
    <row r="701" spans="1:35" ht="15.75" customHeight="1" x14ac:dyDescent="0.2">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c r="AA701" s="80"/>
      <c r="AB701" s="80"/>
      <c r="AC701" s="80"/>
      <c r="AD701" s="80"/>
      <c r="AE701" s="80"/>
      <c r="AF701" s="80"/>
      <c r="AG701" s="80"/>
      <c r="AH701" s="80"/>
      <c r="AI701" s="80"/>
    </row>
    <row r="702" spans="1:35" ht="15.75" customHeight="1" x14ac:dyDescent="0.2">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c r="AA702" s="80"/>
      <c r="AB702" s="80"/>
      <c r="AC702" s="80"/>
      <c r="AD702" s="80"/>
      <c r="AE702" s="80"/>
      <c r="AF702" s="80"/>
      <c r="AG702" s="80"/>
      <c r="AH702" s="80"/>
      <c r="AI702" s="80"/>
    </row>
    <row r="703" spans="1:35" ht="15.75" customHeight="1" x14ac:dyDescent="0.2">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c r="AA703" s="80"/>
      <c r="AB703" s="80"/>
      <c r="AC703" s="80"/>
      <c r="AD703" s="80"/>
      <c r="AE703" s="80"/>
      <c r="AF703" s="80"/>
      <c r="AG703" s="80"/>
      <c r="AH703" s="80"/>
      <c r="AI703" s="80"/>
    </row>
    <row r="704" spans="1:35" ht="15.75" customHeight="1" x14ac:dyDescent="0.2">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c r="AA704" s="80"/>
      <c r="AB704" s="80"/>
      <c r="AC704" s="80"/>
      <c r="AD704" s="80"/>
      <c r="AE704" s="80"/>
      <c r="AF704" s="80"/>
      <c r="AG704" s="80"/>
      <c r="AH704" s="80"/>
      <c r="AI704" s="80"/>
    </row>
    <row r="705" spans="1:35" ht="15.75" customHeight="1" x14ac:dyDescent="0.2">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c r="AA705" s="80"/>
      <c r="AB705" s="80"/>
      <c r="AC705" s="80"/>
      <c r="AD705" s="80"/>
      <c r="AE705" s="80"/>
      <c r="AF705" s="80"/>
      <c r="AG705" s="80"/>
      <c r="AH705" s="80"/>
      <c r="AI705" s="80"/>
    </row>
    <row r="706" spans="1:35" ht="15.75" customHeight="1" x14ac:dyDescent="0.2">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c r="AA706" s="80"/>
      <c r="AB706" s="80"/>
      <c r="AC706" s="80"/>
      <c r="AD706" s="80"/>
      <c r="AE706" s="80"/>
      <c r="AF706" s="80"/>
      <c r="AG706" s="80"/>
      <c r="AH706" s="80"/>
      <c r="AI706" s="80"/>
    </row>
    <row r="707" spans="1:35" ht="15.75" customHeight="1" x14ac:dyDescent="0.2">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c r="AA707" s="80"/>
      <c r="AB707" s="80"/>
      <c r="AC707" s="80"/>
      <c r="AD707" s="80"/>
      <c r="AE707" s="80"/>
      <c r="AF707" s="80"/>
      <c r="AG707" s="80"/>
      <c r="AH707" s="80"/>
      <c r="AI707" s="80"/>
    </row>
    <row r="708" spans="1:35" ht="15.75" customHeight="1" x14ac:dyDescent="0.2">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c r="AA708" s="80"/>
      <c r="AB708" s="80"/>
      <c r="AC708" s="80"/>
      <c r="AD708" s="80"/>
      <c r="AE708" s="80"/>
      <c r="AF708" s="80"/>
      <c r="AG708" s="80"/>
      <c r="AH708" s="80"/>
      <c r="AI708" s="80"/>
    </row>
    <row r="709" spans="1:35" ht="15.75" customHeight="1" x14ac:dyDescent="0.2">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c r="AA709" s="80"/>
      <c r="AB709" s="80"/>
      <c r="AC709" s="80"/>
      <c r="AD709" s="80"/>
      <c r="AE709" s="80"/>
      <c r="AF709" s="80"/>
      <c r="AG709" s="80"/>
      <c r="AH709" s="80"/>
      <c r="AI709" s="80"/>
    </row>
    <row r="710" spans="1:35" ht="15.75" customHeight="1" x14ac:dyDescent="0.2">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c r="AA710" s="80"/>
      <c r="AB710" s="80"/>
      <c r="AC710" s="80"/>
      <c r="AD710" s="80"/>
      <c r="AE710" s="80"/>
      <c r="AF710" s="80"/>
      <c r="AG710" s="80"/>
      <c r="AH710" s="80"/>
      <c r="AI710" s="80"/>
    </row>
    <row r="711" spans="1:35" ht="15.75" customHeight="1" x14ac:dyDescent="0.2">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c r="AA711" s="80"/>
      <c r="AB711" s="80"/>
      <c r="AC711" s="80"/>
      <c r="AD711" s="80"/>
      <c r="AE711" s="80"/>
      <c r="AF711" s="80"/>
      <c r="AG711" s="80"/>
      <c r="AH711" s="80"/>
      <c r="AI711" s="80"/>
    </row>
    <row r="712" spans="1:35" ht="15.75" customHeight="1" x14ac:dyDescent="0.2">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c r="AA712" s="80"/>
      <c r="AB712" s="80"/>
      <c r="AC712" s="80"/>
      <c r="AD712" s="80"/>
      <c r="AE712" s="80"/>
      <c r="AF712" s="80"/>
      <c r="AG712" s="80"/>
      <c r="AH712" s="80"/>
      <c r="AI712" s="80"/>
    </row>
    <row r="713" spans="1:35" ht="15.75" customHeight="1" x14ac:dyDescent="0.2">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c r="AA713" s="80"/>
      <c r="AB713" s="80"/>
      <c r="AC713" s="80"/>
      <c r="AD713" s="80"/>
      <c r="AE713" s="80"/>
      <c r="AF713" s="80"/>
      <c r="AG713" s="80"/>
      <c r="AH713" s="80"/>
      <c r="AI713" s="80"/>
    </row>
    <row r="714" spans="1:35" ht="15.75" customHeight="1" x14ac:dyDescent="0.2">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c r="AA714" s="80"/>
      <c r="AB714" s="80"/>
      <c r="AC714" s="80"/>
      <c r="AD714" s="80"/>
      <c r="AE714" s="80"/>
      <c r="AF714" s="80"/>
      <c r="AG714" s="80"/>
      <c r="AH714" s="80"/>
      <c r="AI714" s="80"/>
    </row>
    <row r="715" spans="1:35" ht="15.75" customHeight="1" x14ac:dyDescent="0.2">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c r="AA715" s="80"/>
      <c r="AB715" s="80"/>
      <c r="AC715" s="80"/>
      <c r="AD715" s="80"/>
      <c r="AE715" s="80"/>
      <c r="AF715" s="80"/>
      <c r="AG715" s="80"/>
      <c r="AH715" s="80"/>
      <c r="AI715" s="80"/>
    </row>
    <row r="716" spans="1:35" ht="15.75" customHeight="1" x14ac:dyDescent="0.2">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c r="AA716" s="80"/>
      <c r="AB716" s="80"/>
      <c r="AC716" s="80"/>
      <c r="AD716" s="80"/>
      <c r="AE716" s="80"/>
      <c r="AF716" s="80"/>
      <c r="AG716" s="80"/>
      <c r="AH716" s="80"/>
      <c r="AI716" s="80"/>
    </row>
    <row r="717" spans="1:35" ht="15.75" customHeight="1" x14ac:dyDescent="0.2">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c r="AA717" s="80"/>
      <c r="AB717" s="80"/>
      <c r="AC717" s="80"/>
      <c r="AD717" s="80"/>
      <c r="AE717" s="80"/>
      <c r="AF717" s="80"/>
      <c r="AG717" s="80"/>
      <c r="AH717" s="80"/>
      <c r="AI717" s="80"/>
    </row>
    <row r="718" spans="1:35" ht="15.75" customHeight="1" x14ac:dyDescent="0.2">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c r="AA718" s="80"/>
      <c r="AB718" s="80"/>
      <c r="AC718" s="80"/>
      <c r="AD718" s="80"/>
      <c r="AE718" s="80"/>
      <c r="AF718" s="80"/>
      <c r="AG718" s="80"/>
      <c r="AH718" s="80"/>
      <c r="AI718" s="80"/>
    </row>
    <row r="719" spans="1:35" ht="15.75" customHeight="1" x14ac:dyDescent="0.2">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c r="AA719" s="80"/>
      <c r="AB719" s="80"/>
      <c r="AC719" s="80"/>
      <c r="AD719" s="80"/>
      <c r="AE719" s="80"/>
      <c r="AF719" s="80"/>
      <c r="AG719" s="80"/>
      <c r="AH719" s="80"/>
      <c r="AI719" s="80"/>
    </row>
    <row r="720" spans="1:35" ht="15.75" customHeight="1" x14ac:dyDescent="0.2">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c r="AA720" s="80"/>
      <c r="AB720" s="80"/>
      <c r="AC720" s="80"/>
      <c r="AD720" s="80"/>
      <c r="AE720" s="80"/>
      <c r="AF720" s="80"/>
      <c r="AG720" s="80"/>
      <c r="AH720" s="80"/>
      <c r="AI720" s="80"/>
    </row>
    <row r="721" spans="1:35" ht="15.75" customHeight="1" x14ac:dyDescent="0.2">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c r="AA721" s="80"/>
      <c r="AB721" s="80"/>
      <c r="AC721" s="80"/>
      <c r="AD721" s="80"/>
      <c r="AE721" s="80"/>
      <c r="AF721" s="80"/>
      <c r="AG721" s="80"/>
      <c r="AH721" s="80"/>
      <c r="AI721" s="80"/>
    </row>
    <row r="722" spans="1:35" ht="15.75" customHeight="1" x14ac:dyDescent="0.2">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c r="AA722" s="80"/>
      <c r="AB722" s="80"/>
      <c r="AC722" s="80"/>
      <c r="AD722" s="80"/>
      <c r="AE722" s="80"/>
      <c r="AF722" s="80"/>
      <c r="AG722" s="80"/>
      <c r="AH722" s="80"/>
      <c r="AI722" s="80"/>
    </row>
    <row r="723" spans="1:35" ht="15.75" customHeight="1" x14ac:dyDescent="0.2">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c r="AA723" s="80"/>
      <c r="AB723" s="80"/>
      <c r="AC723" s="80"/>
      <c r="AD723" s="80"/>
      <c r="AE723" s="80"/>
      <c r="AF723" s="80"/>
      <c r="AG723" s="80"/>
      <c r="AH723" s="80"/>
      <c r="AI723" s="80"/>
    </row>
    <row r="724" spans="1:35" ht="15.75" customHeight="1" x14ac:dyDescent="0.2">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c r="AA724" s="80"/>
      <c r="AB724" s="80"/>
      <c r="AC724" s="80"/>
      <c r="AD724" s="80"/>
      <c r="AE724" s="80"/>
      <c r="AF724" s="80"/>
      <c r="AG724" s="80"/>
      <c r="AH724" s="80"/>
      <c r="AI724" s="80"/>
    </row>
    <row r="725" spans="1:35" ht="15.75" customHeight="1" x14ac:dyDescent="0.2">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c r="AA725" s="80"/>
      <c r="AB725" s="80"/>
      <c r="AC725" s="80"/>
      <c r="AD725" s="80"/>
      <c r="AE725" s="80"/>
      <c r="AF725" s="80"/>
      <c r="AG725" s="80"/>
      <c r="AH725" s="80"/>
      <c r="AI725" s="80"/>
    </row>
    <row r="726" spans="1:35" ht="15.75" customHeight="1" x14ac:dyDescent="0.2">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c r="AA726" s="80"/>
      <c r="AB726" s="80"/>
      <c r="AC726" s="80"/>
      <c r="AD726" s="80"/>
      <c r="AE726" s="80"/>
      <c r="AF726" s="80"/>
      <c r="AG726" s="80"/>
      <c r="AH726" s="80"/>
      <c r="AI726" s="80"/>
    </row>
    <row r="727" spans="1:35" ht="15.75" customHeight="1" x14ac:dyDescent="0.2">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c r="AA727" s="80"/>
      <c r="AB727" s="80"/>
      <c r="AC727" s="80"/>
      <c r="AD727" s="80"/>
      <c r="AE727" s="80"/>
      <c r="AF727" s="80"/>
      <c r="AG727" s="80"/>
      <c r="AH727" s="80"/>
      <c r="AI727" s="80"/>
    </row>
    <row r="728" spans="1:35" ht="15.75" customHeight="1" x14ac:dyDescent="0.2">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c r="AA728" s="80"/>
      <c r="AB728" s="80"/>
      <c r="AC728" s="80"/>
      <c r="AD728" s="80"/>
      <c r="AE728" s="80"/>
      <c r="AF728" s="80"/>
      <c r="AG728" s="80"/>
      <c r="AH728" s="80"/>
      <c r="AI728" s="80"/>
    </row>
    <row r="729" spans="1:35" ht="15.75" customHeight="1" x14ac:dyDescent="0.2">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c r="AA729" s="80"/>
      <c r="AB729" s="80"/>
      <c r="AC729" s="80"/>
      <c r="AD729" s="80"/>
      <c r="AE729" s="80"/>
      <c r="AF729" s="80"/>
      <c r="AG729" s="80"/>
      <c r="AH729" s="80"/>
      <c r="AI729" s="80"/>
    </row>
    <row r="730" spans="1:35" ht="15.75" customHeight="1" x14ac:dyDescent="0.2">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c r="AA730" s="80"/>
      <c r="AB730" s="80"/>
      <c r="AC730" s="80"/>
      <c r="AD730" s="80"/>
      <c r="AE730" s="80"/>
      <c r="AF730" s="80"/>
      <c r="AG730" s="80"/>
      <c r="AH730" s="80"/>
      <c r="AI730" s="80"/>
    </row>
    <row r="731" spans="1:35" ht="15.75" customHeight="1" x14ac:dyDescent="0.2">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c r="AA731" s="80"/>
      <c r="AB731" s="80"/>
      <c r="AC731" s="80"/>
      <c r="AD731" s="80"/>
      <c r="AE731" s="80"/>
      <c r="AF731" s="80"/>
      <c r="AG731" s="80"/>
      <c r="AH731" s="80"/>
      <c r="AI731" s="80"/>
    </row>
    <row r="732" spans="1:35" ht="15.75" customHeight="1" x14ac:dyDescent="0.2">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c r="AA732" s="80"/>
      <c r="AB732" s="80"/>
      <c r="AC732" s="80"/>
      <c r="AD732" s="80"/>
      <c r="AE732" s="80"/>
      <c r="AF732" s="80"/>
      <c r="AG732" s="80"/>
      <c r="AH732" s="80"/>
      <c r="AI732" s="80"/>
    </row>
    <row r="733" spans="1:35" ht="15.75" customHeight="1" x14ac:dyDescent="0.2">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c r="AA733" s="80"/>
      <c r="AB733" s="80"/>
      <c r="AC733" s="80"/>
      <c r="AD733" s="80"/>
      <c r="AE733" s="80"/>
      <c r="AF733" s="80"/>
      <c r="AG733" s="80"/>
      <c r="AH733" s="80"/>
      <c r="AI733" s="80"/>
    </row>
    <row r="734" spans="1:35" ht="15.75" customHeight="1" x14ac:dyDescent="0.2">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c r="AA734" s="80"/>
      <c r="AB734" s="80"/>
      <c r="AC734" s="80"/>
      <c r="AD734" s="80"/>
      <c r="AE734" s="80"/>
      <c r="AF734" s="80"/>
      <c r="AG734" s="80"/>
      <c r="AH734" s="80"/>
      <c r="AI734" s="80"/>
    </row>
    <row r="735" spans="1:35" ht="15.75" customHeight="1" x14ac:dyDescent="0.2">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c r="AA735" s="80"/>
      <c r="AB735" s="80"/>
      <c r="AC735" s="80"/>
      <c r="AD735" s="80"/>
      <c r="AE735" s="80"/>
      <c r="AF735" s="80"/>
      <c r="AG735" s="80"/>
      <c r="AH735" s="80"/>
      <c r="AI735" s="80"/>
    </row>
    <row r="736" spans="1:35" ht="15.75" customHeight="1" x14ac:dyDescent="0.2">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c r="AA736" s="80"/>
      <c r="AB736" s="80"/>
      <c r="AC736" s="80"/>
      <c r="AD736" s="80"/>
      <c r="AE736" s="80"/>
      <c r="AF736" s="80"/>
      <c r="AG736" s="80"/>
      <c r="AH736" s="80"/>
      <c r="AI736" s="80"/>
    </row>
    <row r="737" spans="1:35" ht="15.75" customHeight="1" x14ac:dyDescent="0.2">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c r="AA737" s="80"/>
      <c r="AB737" s="80"/>
      <c r="AC737" s="80"/>
      <c r="AD737" s="80"/>
      <c r="AE737" s="80"/>
      <c r="AF737" s="80"/>
      <c r="AG737" s="80"/>
      <c r="AH737" s="80"/>
      <c r="AI737" s="80"/>
    </row>
    <row r="738" spans="1:35" ht="15.75" customHeight="1" x14ac:dyDescent="0.2">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c r="AA738" s="80"/>
      <c r="AB738" s="80"/>
      <c r="AC738" s="80"/>
      <c r="AD738" s="80"/>
      <c r="AE738" s="80"/>
      <c r="AF738" s="80"/>
      <c r="AG738" s="80"/>
      <c r="AH738" s="80"/>
      <c r="AI738" s="80"/>
    </row>
    <row r="739" spans="1:35" ht="15.75" customHeight="1" x14ac:dyDescent="0.2">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c r="AA739" s="80"/>
      <c r="AB739" s="80"/>
      <c r="AC739" s="80"/>
      <c r="AD739" s="80"/>
      <c r="AE739" s="80"/>
      <c r="AF739" s="80"/>
      <c r="AG739" s="80"/>
      <c r="AH739" s="80"/>
      <c r="AI739" s="80"/>
    </row>
    <row r="740" spans="1:35" ht="15.75" customHeight="1" x14ac:dyDescent="0.2">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c r="AA740" s="80"/>
      <c r="AB740" s="80"/>
      <c r="AC740" s="80"/>
      <c r="AD740" s="80"/>
      <c r="AE740" s="80"/>
      <c r="AF740" s="80"/>
      <c r="AG740" s="80"/>
      <c r="AH740" s="80"/>
      <c r="AI740" s="80"/>
    </row>
    <row r="741" spans="1:35" ht="15.75" customHeight="1" x14ac:dyDescent="0.2">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c r="AA741" s="80"/>
      <c r="AB741" s="80"/>
      <c r="AC741" s="80"/>
      <c r="AD741" s="80"/>
      <c r="AE741" s="80"/>
      <c r="AF741" s="80"/>
      <c r="AG741" s="80"/>
      <c r="AH741" s="80"/>
      <c r="AI741" s="80"/>
    </row>
    <row r="742" spans="1:35" ht="15.75" customHeight="1" x14ac:dyDescent="0.2">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c r="AA742" s="80"/>
      <c r="AB742" s="80"/>
      <c r="AC742" s="80"/>
      <c r="AD742" s="80"/>
      <c r="AE742" s="80"/>
      <c r="AF742" s="80"/>
      <c r="AG742" s="80"/>
      <c r="AH742" s="80"/>
      <c r="AI742" s="80"/>
    </row>
    <row r="743" spans="1:35" ht="15.75" customHeight="1" x14ac:dyDescent="0.2">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c r="AA743" s="80"/>
      <c r="AB743" s="80"/>
      <c r="AC743" s="80"/>
      <c r="AD743" s="80"/>
      <c r="AE743" s="80"/>
      <c r="AF743" s="80"/>
      <c r="AG743" s="80"/>
      <c r="AH743" s="80"/>
      <c r="AI743" s="80"/>
    </row>
    <row r="744" spans="1:35" ht="15.75" customHeight="1" x14ac:dyDescent="0.2">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c r="AA744" s="80"/>
      <c r="AB744" s="80"/>
      <c r="AC744" s="80"/>
      <c r="AD744" s="80"/>
      <c r="AE744" s="80"/>
      <c r="AF744" s="80"/>
      <c r="AG744" s="80"/>
      <c r="AH744" s="80"/>
      <c r="AI744" s="80"/>
    </row>
    <row r="745" spans="1:35" ht="15.75" customHeight="1" x14ac:dyDescent="0.2">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c r="AA745" s="80"/>
      <c r="AB745" s="80"/>
      <c r="AC745" s="80"/>
      <c r="AD745" s="80"/>
      <c r="AE745" s="80"/>
      <c r="AF745" s="80"/>
      <c r="AG745" s="80"/>
      <c r="AH745" s="80"/>
      <c r="AI745" s="80"/>
    </row>
    <row r="746" spans="1:35" ht="15.75" customHeight="1" x14ac:dyDescent="0.2">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c r="AA746" s="80"/>
      <c r="AB746" s="80"/>
      <c r="AC746" s="80"/>
      <c r="AD746" s="80"/>
      <c r="AE746" s="80"/>
      <c r="AF746" s="80"/>
      <c r="AG746" s="80"/>
      <c r="AH746" s="80"/>
      <c r="AI746" s="80"/>
    </row>
    <row r="747" spans="1:35" ht="15.75" customHeight="1" x14ac:dyDescent="0.2">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c r="AA747" s="80"/>
      <c r="AB747" s="80"/>
      <c r="AC747" s="80"/>
      <c r="AD747" s="80"/>
      <c r="AE747" s="80"/>
      <c r="AF747" s="80"/>
      <c r="AG747" s="80"/>
      <c r="AH747" s="80"/>
      <c r="AI747" s="80"/>
    </row>
    <row r="748" spans="1:35" ht="15.75" customHeight="1" x14ac:dyDescent="0.2">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c r="AA748" s="80"/>
      <c r="AB748" s="80"/>
      <c r="AC748" s="80"/>
      <c r="AD748" s="80"/>
      <c r="AE748" s="80"/>
      <c r="AF748" s="80"/>
      <c r="AG748" s="80"/>
      <c r="AH748" s="80"/>
      <c r="AI748" s="80"/>
    </row>
    <row r="749" spans="1:35" ht="15.75" customHeight="1" x14ac:dyDescent="0.2">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c r="AA749" s="80"/>
      <c r="AB749" s="80"/>
      <c r="AC749" s="80"/>
      <c r="AD749" s="80"/>
      <c r="AE749" s="80"/>
      <c r="AF749" s="80"/>
      <c r="AG749" s="80"/>
      <c r="AH749" s="80"/>
      <c r="AI749" s="80"/>
    </row>
    <row r="750" spans="1:35" ht="15.75" customHeight="1" x14ac:dyDescent="0.2">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c r="AA750" s="80"/>
      <c r="AB750" s="80"/>
      <c r="AC750" s="80"/>
      <c r="AD750" s="80"/>
      <c r="AE750" s="80"/>
      <c r="AF750" s="80"/>
      <c r="AG750" s="80"/>
      <c r="AH750" s="80"/>
      <c r="AI750" s="80"/>
    </row>
    <row r="751" spans="1:35" ht="15.75" customHeight="1" x14ac:dyDescent="0.2">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c r="AA751" s="80"/>
      <c r="AB751" s="80"/>
      <c r="AC751" s="80"/>
      <c r="AD751" s="80"/>
      <c r="AE751" s="80"/>
      <c r="AF751" s="80"/>
      <c r="AG751" s="80"/>
      <c r="AH751" s="80"/>
      <c r="AI751" s="80"/>
    </row>
    <row r="752" spans="1:35" ht="15.75" customHeight="1" x14ac:dyDescent="0.2">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c r="AA752" s="80"/>
      <c r="AB752" s="80"/>
      <c r="AC752" s="80"/>
      <c r="AD752" s="80"/>
      <c r="AE752" s="80"/>
      <c r="AF752" s="80"/>
      <c r="AG752" s="80"/>
      <c r="AH752" s="80"/>
      <c r="AI752" s="80"/>
    </row>
    <row r="753" spans="1:35" ht="15.75" customHeight="1" x14ac:dyDescent="0.2">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c r="AA753" s="80"/>
      <c r="AB753" s="80"/>
      <c r="AC753" s="80"/>
      <c r="AD753" s="80"/>
      <c r="AE753" s="80"/>
      <c r="AF753" s="80"/>
      <c r="AG753" s="80"/>
      <c r="AH753" s="80"/>
      <c r="AI753" s="80"/>
    </row>
    <row r="754" spans="1:35" ht="15.75" customHeight="1" x14ac:dyDescent="0.2">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c r="AA754" s="80"/>
      <c r="AB754" s="80"/>
      <c r="AC754" s="80"/>
      <c r="AD754" s="80"/>
      <c r="AE754" s="80"/>
      <c r="AF754" s="80"/>
      <c r="AG754" s="80"/>
      <c r="AH754" s="80"/>
      <c r="AI754" s="80"/>
    </row>
    <row r="755" spans="1:35" ht="15.75" customHeight="1" x14ac:dyDescent="0.2">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c r="AA755" s="80"/>
      <c r="AB755" s="80"/>
      <c r="AC755" s="80"/>
      <c r="AD755" s="80"/>
      <c r="AE755" s="80"/>
      <c r="AF755" s="80"/>
      <c r="AG755" s="80"/>
      <c r="AH755" s="80"/>
      <c r="AI755" s="80"/>
    </row>
    <row r="756" spans="1:35" ht="15.75" customHeight="1" x14ac:dyDescent="0.2">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c r="AA756" s="80"/>
      <c r="AB756" s="80"/>
      <c r="AC756" s="80"/>
      <c r="AD756" s="80"/>
      <c r="AE756" s="80"/>
      <c r="AF756" s="80"/>
      <c r="AG756" s="80"/>
      <c r="AH756" s="80"/>
      <c r="AI756" s="80"/>
    </row>
    <row r="757" spans="1:35" ht="15.75" customHeight="1" x14ac:dyDescent="0.2">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c r="AA757" s="80"/>
      <c r="AB757" s="80"/>
      <c r="AC757" s="80"/>
      <c r="AD757" s="80"/>
      <c r="AE757" s="80"/>
      <c r="AF757" s="80"/>
      <c r="AG757" s="80"/>
      <c r="AH757" s="80"/>
      <c r="AI757" s="80"/>
    </row>
    <row r="758" spans="1:35" ht="15.75" customHeight="1" x14ac:dyDescent="0.2">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c r="AA758" s="80"/>
      <c r="AB758" s="80"/>
      <c r="AC758" s="80"/>
      <c r="AD758" s="80"/>
      <c r="AE758" s="80"/>
      <c r="AF758" s="80"/>
      <c r="AG758" s="80"/>
      <c r="AH758" s="80"/>
      <c r="AI758" s="80"/>
    </row>
    <row r="759" spans="1:35" ht="15.75" customHeight="1" x14ac:dyDescent="0.2">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c r="AA759" s="80"/>
      <c r="AB759" s="80"/>
      <c r="AC759" s="80"/>
      <c r="AD759" s="80"/>
      <c r="AE759" s="80"/>
      <c r="AF759" s="80"/>
      <c r="AG759" s="80"/>
      <c r="AH759" s="80"/>
      <c r="AI759" s="80"/>
    </row>
    <row r="760" spans="1:35" ht="15.75" customHeight="1" x14ac:dyDescent="0.2">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c r="AA760" s="80"/>
      <c r="AB760" s="80"/>
      <c r="AC760" s="80"/>
      <c r="AD760" s="80"/>
      <c r="AE760" s="80"/>
      <c r="AF760" s="80"/>
      <c r="AG760" s="80"/>
      <c r="AH760" s="80"/>
      <c r="AI760" s="80"/>
    </row>
    <row r="761" spans="1:35" ht="15.75" customHeight="1" x14ac:dyDescent="0.2">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c r="AA761" s="80"/>
      <c r="AB761" s="80"/>
      <c r="AC761" s="80"/>
      <c r="AD761" s="80"/>
      <c r="AE761" s="80"/>
      <c r="AF761" s="80"/>
      <c r="AG761" s="80"/>
      <c r="AH761" s="80"/>
      <c r="AI761" s="80"/>
    </row>
    <row r="762" spans="1:35" ht="15.75" customHeight="1" x14ac:dyDescent="0.2">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c r="AA762" s="80"/>
      <c r="AB762" s="80"/>
      <c r="AC762" s="80"/>
      <c r="AD762" s="80"/>
      <c r="AE762" s="80"/>
      <c r="AF762" s="80"/>
      <c r="AG762" s="80"/>
      <c r="AH762" s="80"/>
      <c r="AI762" s="80"/>
    </row>
    <row r="763" spans="1:35" ht="15.75" customHeight="1" x14ac:dyDescent="0.2">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c r="AA763" s="80"/>
      <c r="AB763" s="80"/>
      <c r="AC763" s="80"/>
      <c r="AD763" s="80"/>
      <c r="AE763" s="80"/>
      <c r="AF763" s="80"/>
      <c r="AG763" s="80"/>
      <c r="AH763" s="80"/>
      <c r="AI763" s="80"/>
    </row>
    <row r="764" spans="1:35" ht="15.75" customHeight="1" x14ac:dyDescent="0.2">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c r="AA764" s="80"/>
      <c r="AB764" s="80"/>
      <c r="AC764" s="80"/>
      <c r="AD764" s="80"/>
      <c r="AE764" s="80"/>
      <c r="AF764" s="80"/>
      <c r="AG764" s="80"/>
      <c r="AH764" s="80"/>
      <c r="AI764" s="80"/>
    </row>
    <row r="765" spans="1:35" ht="15.75" customHeight="1" x14ac:dyDescent="0.2">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c r="AA765" s="80"/>
      <c r="AB765" s="80"/>
      <c r="AC765" s="80"/>
      <c r="AD765" s="80"/>
      <c r="AE765" s="80"/>
      <c r="AF765" s="80"/>
      <c r="AG765" s="80"/>
      <c r="AH765" s="80"/>
      <c r="AI765" s="80"/>
    </row>
    <row r="766" spans="1:35" ht="15.75" customHeight="1" x14ac:dyDescent="0.2">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c r="AA766" s="80"/>
      <c r="AB766" s="80"/>
      <c r="AC766" s="80"/>
      <c r="AD766" s="80"/>
      <c r="AE766" s="80"/>
      <c r="AF766" s="80"/>
      <c r="AG766" s="80"/>
      <c r="AH766" s="80"/>
      <c r="AI766" s="80"/>
    </row>
    <row r="767" spans="1:35" ht="15.75" customHeight="1" x14ac:dyDescent="0.2">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c r="AA767" s="80"/>
      <c r="AB767" s="80"/>
      <c r="AC767" s="80"/>
      <c r="AD767" s="80"/>
      <c r="AE767" s="80"/>
      <c r="AF767" s="80"/>
      <c r="AG767" s="80"/>
      <c r="AH767" s="80"/>
      <c r="AI767" s="80"/>
    </row>
    <row r="768" spans="1:35" ht="15.75" customHeight="1" x14ac:dyDescent="0.2">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c r="AA768" s="80"/>
      <c r="AB768" s="80"/>
      <c r="AC768" s="80"/>
      <c r="AD768" s="80"/>
      <c r="AE768" s="80"/>
      <c r="AF768" s="80"/>
      <c r="AG768" s="80"/>
      <c r="AH768" s="80"/>
      <c r="AI768" s="80"/>
    </row>
    <row r="769" spans="1:35" ht="15.75" customHeight="1" x14ac:dyDescent="0.2">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c r="AA769" s="80"/>
      <c r="AB769" s="80"/>
      <c r="AC769" s="80"/>
      <c r="AD769" s="80"/>
      <c r="AE769" s="80"/>
      <c r="AF769" s="80"/>
      <c r="AG769" s="80"/>
      <c r="AH769" s="80"/>
      <c r="AI769" s="80"/>
    </row>
    <row r="770" spans="1:35" ht="15.75" customHeight="1" x14ac:dyDescent="0.2">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c r="AA770" s="80"/>
      <c r="AB770" s="80"/>
      <c r="AC770" s="80"/>
      <c r="AD770" s="80"/>
      <c r="AE770" s="80"/>
      <c r="AF770" s="80"/>
      <c r="AG770" s="80"/>
      <c r="AH770" s="80"/>
      <c r="AI770" s="80"/>
    </row>
    <row r="771" spans="1:35" ht="15.75" customHeight="1" x14ac:dyDescent="0.2">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c r="AA771" s="80"/>
      <c r="AB771" s="80"/>
      <c r="AC771" s="80"/>
      <c r="AD771" s="80"/>
      <c r="AE771" s="80"/>
      <c r="AF771" s="80"/>
      <c r="AG771" s="80"/>
      <c r="AH771" s="80"/>
      <c r="AI771" s="80"/>
    </row>
    <row r="772" spans="1:35" ht="15.75" customHeight="1" x14ac:dyDescent="0.2">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c r="AA772" s="80"/>
      <c r="AB772" s="80"/>
      <c r="AC772" s="80"/>
      <c r="AD772" s="80"/>
      <c r="AE772" s="80"/>
      <c r="AF772" s="80"/>
      <c r="AG772" s="80"/>
      <c r="AH772" s="80"/>
      <c r="AI772" s="80"/>
    </row>
    <row r="773" spans="1:35" ht="15.75" customHeight="1" x14ac:dyDescent="0.2">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c r="AA773" s="80"/>
      <c r="AB773" s="80"/>
      <c r="AC773" s="80"/>
      <c r="AD773" s="80"/>
      <c r="AE773" s="80"/>
      <c r="AF773" s="80"/>
      <c r="AG773" s="80"/>
      <c r="AH773" s="80"/>
      <c r="AI773" s="80"/>
    </row>
    <row r="774" spans="1:35" ht="15.75" customHeight="1" x14ac:dyDescent="0.2">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c r="AA774" s="80"/>
      <c r="AB774" s="80"/>
      <c r="AC774" s="80"/>
      <c r="AD774" s="80"/>
      <c r="AE774" s="80"/>
      <c r="AF774" s="80"/>
      <c r="AG774" s="80"/>
      <c r="AH774" s="80"/>
      <c r="AI774" s="80"/>
    </row>
    <row r="775" spans="1:35" ht="15.75" customHeight="1" x14ac:dyDescent="0.2">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c r="AA775" s="80"/>
      <c r="AB775" s="80"/>
      <c r="AC775" s="80"/>
      <c r="AD775" s="80"/>
      <c r="AE775" s="80"/>
      <c r="AF775" s="80"/>
      <c r="AG775" s="80"/>
      <c r="AH775" s="80"/>
      <c r="AI775" s="80"/>
    </row>
    <row r="776" spans="1:35" ht="15.75" customHeight="1" x14ac:dyDescent="0.2">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c r="AA776" s="80"/>
      <c r="AB776" s="80"/>
      <c r="AC776" s="80"/>
      <c r="AD776" s="80"/>
      <c r="AE776" s="80"/>
      <c r="AF776" s="80"/>
      <c r="AG776" s="80"/>
      <c r="AH776" s="80"/>
      <c r="AI776" s="80"/>
    </row>
    <row r="777" spans="1:35" ht="15.75" customHeight="1" x14ac:dyDescent="0.2">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c r="AA777" s="80"/>
      <c r="AB777" s="80"/>
      <c r="AC777" s="80"/>
      <c r="AD777" s="80"/>
      <c r="AE777" s="80"/>
      <c r="AF777" s="80"/>
      <c r="AG777" s="80"/>
      <c r="AH777" s="80"/>
      <c r="AI777" s="80"/>
    </row>
    <row r="778" spans="1:35" ht="15.75" customHeight="1" x14ac:dyDescent="0.2">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c r="AA778" s="80"/>
      <c r="AB778" s="80"/>
      <c r="AC778" s="80"/>
      <c r="AD778" s="80"/>
      <c r="AE778" s="80"/>
      <c r="AF778" s="80"/>
      <c r="AG778" s="80"/>
      <c r="AH778" s="80"/>
      <c r="AI778" s="80"/>
    </row>
    <row r="779" spans="1:35" ht="15.75" customHeight="1" x14ac:dyDescent="0.2">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c r="AA779" s="80"/>
      <c r="AB779" s="80"/>
      <c r="AC779" s="80"/>
      <c r="AD779" s="80"/>
      <c r="AE779" s="80"/>
      <c r="AF779" s="80"/>
      <c r="AG779" s="80"/>
      <c r="AH779" s="80"/>
      <c r="AI779" s="80"/>
    </row>
    <row r="780" spans="1:35" ht="15.75" customHeight="1" x14ac:dyDescent="0.2">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c r="AA780" s="80"/>
      <c r="AB780" s="80"/>
      <c r="AC780" s="80"/>
      <c r="AD780" s="80"/>
      <c r="AE780" s="80"/>
      <c r="AF780" s="80"/>
      <c r="AG780" s="80"/>
      <c r="AH780" s="80"/>
      <c r="AI780" s="80"/>
    </row>
    <row r="781" spans="1:35" ht="15.75" customHeight="1" x14ac:dyDescent="0.2">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c r="AA781" s="80"/>
      <c r="AB781" s="80"/>
      <c r="AC781" s="80"/>
      <c r="AD781" s="80"/>
      <c r="AE781" s="80"/>
      <c r="AF781" s="80"/>
      <c r="AG781" s="80"/>
      <c r="AH781" s="80"/>
      <c r="AI781" s="80"/>
    </row>
    <row r="782" spans="1:35" ht="15.75" customHeight="1" x14ac:dyDescent="0.2">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c r="AA782" s="80"/>
      <c r="AB782" s="80"/>
      <c r="AC782" s="80"/>
      <c r="AD782" s="80"/>
      <c r="AE782" s="80"/>
      <c r="AF782" s="80"/>
      <c r="AG782" s="80"/>
      <c r="AH782" s="80"/>
      <c r="AI782" s="80"/>
    </row>
    <row r="783" spans="1:35" ht="15.75" customHeight="1" x14ac:dyDescent="0.2">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c r="AA783" s="80"/>
      <c r="AB783" s="80"/>
      <c r="AC783" s="80"/>
      <c r="AD783" s="80"/>
      <c r="AE783" s="80"/>
      <c r="AF783" s="80"/>
      <c r="AG783" s="80"/>
      <c r="AH783" s="80"/>
      <c r="AI783" s="80"/>
    </row>
    <row r="784" spans="1:35" ht="15.75" customHeight="1" x14ac:dyDescent="0.2">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c r="AA784" s="80"/>
      <c r="AB784" s="80"/>
      <c r="AC784" s="80"/>
      <c r="AD784" s="80"/>
      <c r="AE784" s="80"/>
      <c r="AF784" s="80"/>
      <c r="AG784" s="80"/>
      <c r="AH784" s="80"/>
      <c r="AI784" s="80"/>
    </row>
    <row r="785" spans="1:35" ht="15.75" customHeight="1" x14ac:dyDescent="0.2">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c r="AA785" s="80"/>
      <c r="AB785" s="80"/>
      <c r="AC785" s="80"/>
      <c r="AD785" s="80"/>
      <c r="AE785" s="80"/>
      <c r="AF785" s="80"/>
      <c r="AG785" s="80"/>
      <c r="AH785" s="80"/>
      <c r="AI785" s="80"/>
    </row>
    <row r="786" spans="1:35" ht="15.75" customHeight="1" x14ac:dyDescent="0.2">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c r="AA786" s="80"/>
      <c r="AB786" s="80"/>
      <c r="AC786" s="80"/>
      <c r="AD786" s="80"/>
      <c r="AE786" s="80"/>
      <c r="AF786" s="80"/>
      <c r="AG786" s="80"/>
      <c r="AH786" s="80"/>
      <c r="AI786" s="80"/>
    </row>
    <row r="787" spans="1:35" ht="15.75" customHeight="1" x14ac:dyDescent="0.2">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c r="AA787" s="80"/>
      <c r="AB787" s="80"/>
      <c r="AC787" s="80"/>
      <c r="AD787" s="80"/>
      <c r="AE787" s="80"/>
      <c r="AF787" s="80"/>
      <c r="AG787" s="80"/>
      <c r="AH787" s="80"/>
      <c r="AI787" s="80"/>
    </row>
    <row r="788" spans="1:35" ht="15.75" customHeight="1" x14ac:dyDescent="0.2">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c r="AA788" s="80"/>
      <c r="AB788" s="80"/>
      <c r="AC788" s="80"/>
      <c r="AD788" s="80"/>
      <c r="AE788" s="80"/>
      <c r="AF788" s="80"/>
      <c r="AG788" s="80"/>
      <c r="AH788" s="80"/>
      <c r="AI788" s="80"/>
    </row>
    <row r="789" spans="1:35" ht="15.75" customHeight="1" x14ac:dyDescent="0.2">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c r="AA789" s="80"/>
      <c r="AB789" s="80"/>
      <c r="AC789" s="80"/>
      <c r="AD789" s="80"/>
      <c r="AE789" s="80"/>
      <c r="AF789" s="80"/>
      <c r="AG789" s="80"/>
      <c r="AH789" s="80"/>
      <c r="AI789" s="80"/>
    </row>
    <row r="790" spans="1:35" ht="15.75" customHeight="1" x14ac:dyDescent="0.2">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c r="AA790" s="80"/>
      <c r="AB790" s="80"/>
      <c r="AC790" s="80"/>
      <c r="AD790" s="80"/>
      <c r="AE790" s="80"/>
      <c r="AF790" s="80"/>
      <c r="AG790" s="80"/>
      <c r="AH790" s="80"/>
      <c r="AI790" s="80"/>
    </row>
    <row r="791" spans="1:35" ht="15.75" customHeight="1" x14ac:dyDescent="0.2">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c r="AA791" s="80"/>
      <c r="AB791" s="80"/>
      <c r="AC791" s="80"/>
      <c r="AD791" s="80"/>
      <c r="AE791" s="80"/>
      <c r="AF791" s="80"/>
      <c r="AG791" s="80"/>
      <c r="AH791" s="80"/>
      <c r="AI791" s="80"/>
    </row>
    <row r="792" spans="1:35" ht="15.75" customHeight="1" x14ac:dyDescent="0.2">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c r="AA792" s="80"/>
      <c r="AB792" s="80"/>
      <c r="AC792" s="80"/>
      <c r="AD792" s="80"/>
      <c r="AE792" s="80"/>
      <c r="AF792" s="80"/>
      <c r="AG792" s="80"/>
      <c r="AH792" s="80"/>
      <c r="AI792" s="80"/>
    </row>
    <row r="793" spans="1:35" ht="15.75" customHeight="1" x14ac:dyDescent="0.2">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c r="AA793" s="80"/>
      <c r="AB793" s="80"/>
      <c r="AC793" s="80"/>
      <c r="AD793" s="80"/>
      <c r="AE793" s="80"/>
      <c r="AF793" s="80"/>
      <c r="AG793" s="80"/>
      <c r="AH793" s="80"/>
      <c r="AI793" s="80"/>
    </row>
    <row r="794" spans="1:35" ht="15.75" customHeight="1" x14ac:dyDescent="0.2">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c r="AA794" s="80"/>
      <c r="AB794" s="80"/>
      <c r="AC794" s="80"/>
      <c r="AD794" s="80"/>
      <c r="AE794" s="80"/>
      <c r="AF794" s="80"/>
      <c r="AG794" s="80"/>
      <c r="AH794" s="80"/>
      <c r="AI794" s="80"/>
    </row>
    <row r="795" spans="1:35" ht="15.75" customHeight="1" x14ac:dyDescent="0.2">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c r="AA795" s="80"/>
      <c r="AB795" s="80"/>
      <c r="AC795" s="80"/>
      <c r="AD795" s="80"/>
      <c r="AE795" s="80"/>
      <c r="AF795" s="80"/>
      <c r="AG795" s="80"/>
      <c r="AH795" s="80"/>
      <c r="AI795" s="80"/>
    </row>
    <row r="796" spans="1:35" ht="15.75" customHeight="1" x14ac:dyDescent="0.2">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c r="AA796" s="80"/>
      <c r="AB796" s="80"/>
      <c r="AC796" s="80"/>
      <c r="AD796" s="80"/>
      <c r="AE796" s="80"/>
      <c r="AF796" s="80"/>
      <c r="AG796" s="80"/>
      <c r="AH796" s="80"/>
      <c r="AI796" s="80"/>
    </row>
    <row r="797" spans="1:35" ht="15.75" customHeight="1" x14ac:dyDescent="0.2">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c r="AA797" s="80"/>
      <c r="AB797" s="80"/>
      <c r="AC797" s="80"/>
      <c r="AD797" s="80"/>
      <c r="AE797" s="80"/>
      <c r="AF797" s="80"/>
      <c r="AG797" s="80"/>
      <c r="AH797" s="80"/>
      <c r="AI797" s="80"/>
    </row>
    <row r="798" spans="1:35" ht="15.75" customHeight="1" x14ac:dyDescent="0.2">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c r="AA798" s="80"/>
      <c r="AB798" s="80"/>
      <c r="AC798" s="80"/>
      <c r="AD798" s="80"/>
      <c r="AE798" s="80"/>
      <c r="AF798" s="80"/>
      <c r="AG798" s="80"/>
      <c r="AH798" s="80"/>
      <c r="AI798" s="80"/>
    </row>
    <row r="799" spans="1:35" ht="15.75" customHeight="1" x14ac:dyDescent="0.2">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c r="AA799" s="80"/>
      <c r="AB799" s="80"/>
      <c r="AC799" s="80"/>
      <c r="AD799" s="80"/>
      <c r="AE799" s="80"/>
      <c r="AF799" s="80"/>
      <c r="AG799" s="80"/>
      <c r="AH799" s="80"/>
      <c r="AI799" s="80"/>
    </row>
    <row r="800" spans="1:35" ht="15.75" customHeight="1" x14ac:dyDescent="0.2">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c r="AA800" s="80"/>
      <c r="AB800" s="80"/>
      <c r="AC800" s="80"/>
      <c r="AD800" s="80"/>
      <c r="AE800" s="80"/>
      <c r="AF800" s="80"/>
      <c r="AG800" s="80"/>
      <c r="AH800" s="80"/>
      <c r="AI800" s="80"/>
    </row>
    <row r="801" spans="1:35" ht="15.75" customHeight="1" x14ac:dyDescent="0.2">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c r="AA801" s="80"/>
      <c r="AB801" s="80"/>
      <c r="AC801" s="80"/>
      <c r="AD801" s="80"/>
      <c r="AE801" s="80"/>
      <c r="AF801" s="80"/>
      <c r="AG801" s="80"/>
      <c r="AH801" s="80"/>
      <c r="AI801" s="80"/>
    </row>
    <row r="802" spans="1:35" ht="15.75" customHeight="1" x14ac:dyDescent="0.2">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c r="AA802" s="80"/>
      <c r="AB802" s="80"/>
      <c r="AC802" s="80"/>
      <c r="AD802" s="80"/>
      <c r="AE802" s="80"/>
      <c r="AF802" s="80"/>
      <c r="AG802" s="80"/>
      <c r="AH802" s="80"/>
      <c r="AI802" s="80"/>
    </row>
    <row r="803" spans="1:35" ht="15.75" customHeight="1" x14ac:dyDescent="0.2">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c r="AA803" s="80"/>
      <c r="AB803" s="80"/>
      <c r="AC803" s="80"/>
      <c r="AD803" s="80"/>
      <c r="AE803" s="80"/>
      <c r="AF803" s="80"/>
      <c r="AG803" s="80"/>
      <c r="AH803" s="80"/>
      <c r="AI803" s="80"/>
    </row>
    <row r="804" spans="1:35" ht="15.75" customHeight="1" x14ac:dyDescent="0.2">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c r="AA804" s="80"/>
      <c r="AB804" s="80"/>
      <c r="AC804" s="80"/>
      <c r="AD804" s="80"/>
      <c r="AE804" s="80"/>
      <c r="AF804" s="80"/>
      <c r="AG804" s="80"/>
      <c r="AH804" s="80"/>
      <c r="AI804" s="80"/>
    </row>
    <row r="805" spans="1:35" ht="15.75" customHeight="1" x14ac:dyDescent="0.2">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c r="AA805" s="80"/>
      <c r="AB805" s="80"/>
      <c r="AC805" s="80"/>
      <c r="AD805" s="80"/>
      <c r="AE805" s="80"/>
      <c r="AF805" s="80"/>
      <c r="AG805" s="80"/>
      <c r="AH805" s="80"/>
      <c r="AI805" s="80"/>
    </row>
    <row r="806" spans="1:35" ht="15.75" customHeight="1" x14ac:dyDescent="0.2">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c r="AA806" s="80"/>
      <c r="AB806" s="80"/>
      <c r="AC806" s="80"/>
      <c r="AD806" s="80"/>
      <c r="AE806" s="80"/>
      <c r="AF806" s="80"/>
      <c r="AG806" s="80"/>
      <c r="AH806" s="80"/>
      <c r="AI806" s="80"/>
    </row>
    <row r="807" spans="1:35" ht="15.75" customHeight="1" x14ac:dyDescent="0.2">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c r="AA807" s="80"/>
      <c r="AB807" s="80"/>
      <c r="AC807" s="80"/>
      <c r="AD807" s="80"/>
      <c r="AE807" s="80"/>
      <c r="AF807" s="80"/>
      <c r="AG807" s="80"/>
      <c r="AH807" s="80"/>
      <c r="AI807" s="80"/>
    </row>
    <row r="808" spans="1:35" ht="15.75" customHeight="1" x14ac:dyDescent="0.2">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c r="AA808" s="80"/>
      <c r="AB808" s="80"/>
      <c r="AC808" s="80"/>
      <c r="AD808" s="80"/>
      <c r="AE808" s="80"/>
      <c r="AF808" s="80"/>
      <c r="AG808" s="80"/>
      <c r="AH808" s="80"/>
      <c r="AI808" s="80"/>
    </row>
    <row r="809" spans="1:35" ht="15.75" customHeight="1" x14ac:dyDescent="0.2">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c r="AA809" s="80"/>
      <c r="AB809" s="80"/>
      <c r="AC809" s="80"/>
      <c r="AD809" s="80"/>
      <c r="AE809" s="80"/>
      <c r="AF809" s="80"/>
      <c r="AG809" s="80"/>
      <c r="AH809" s="80"/>
      <c r="AI809" s="80"/>
    </row>
    <row r="810" spans="1:35" ht="15.75" customHeight="1" x14ac:dyDescent="0.2">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c r="AA810" s="80"/>
      <c r="AB810" s="80"/>
      <c r="AC810" s="80"/>
      <c r="AD810" s="80"/>
      <c r="AE810" s="80"/>
      <c r="AF810" s="80"/>
      <c r="AG810" s="80"/>
      <c r="AH810" s="80"/>
      <c r="AI810" s="80"/>
    </row>
    <row r="811" spans="1:35" ht="15.75" customHeight="1" x14ac:dyDescent="0.2">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c r="AA811" s="80"/>
      <c r="AB811" s="80"/>
      <c r="AC811" s="80"/>
      <c r="AD811" s="80"/>
      <c r="AE811" s="80"/>
      <c r="AF811" s="80"/>
      <c r="AG811" s="80"/>
      <c r="AH811" s="80"/>
      <c r="AI811" s="80"/>
    </row>
    <row r="812" spans="1:35" ht="15.75" customHeight="1" x14ac:dyDescent="0.2">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c r="AA812" s="80"/>
      <c r="AB812" s="80"/>
      <c r="AC812" s="80"/>
      <c r="AD812" s="80"/>
      <c r="AE812" s="80"/>
      <c r="AF812" s="80"/>
      <c r="AG812" s="80"/>
      <c r="AH812" s="80"/>
      <c r="AI812" s="80"/>
    </row>
    <row r="813" spans="1:35" ht="15.75" customHeight="1" x14ac:dyDescent="0.2">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c r="AA813" s="80"/>
      <c r="AB813" s="80"/>
      <c r="AC813" s="80"/>
      <c r="AD813" s="80"/>
      <c r="AE813" s="80"/>
      <c r="AF813" s="80"/>
      <c r="AG813" s="80"/>
      <c r="AH813" s="80"/>
      <c r="AI813" s="80"/>
    </row>
    <row r="814" spans="1:35" ht="15.75" customHeight="1" x14ac:dyDescent="0.2">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c r="AA814" s="80"/>
      <c r="AB814" s="80"/>
      <c r="AC814" s="80"/>
      <c r="AD814" s="80"/>
      <c r="AE814" s="80"/>
      <c r="AF814" s="80"/>
      <c r="AG814" s="80"/>
      <c r="AH814" s="80"/>
      <c r="AI814" s="80"/>
    </row>
    <row r="815" spans="1:35" ht="15.75" customHeight="1" x14ac:dyDescent="0.2">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c r="AA815" s="80"/>
      <c r="AB815" s="80"/>
      <c r="AC815" s="80"/>
      <c r="AD815" s="80"/>
      <c r="AE815" s="80"/>
      <c r="AF815" s="80"/>
      <c r="AG815" s="80"/>
      <c r="AH815" s="80"/>
      <c r="AI815" s="80"/>
    </row>
    <row r="816" spans="1:35" ht="15.75" customHeight="1" x14ac:dyDescent="0.2">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c r="AA816" s="80"/>
      <c r="AB816" s="80"/>
      <c r="AC816" s="80"/>
      <c r="AD816" s="80"/>
      <c r="AE816" s="80"/>
      <c r="AF816" s="80"/>
      <c r="AG816" s="80"/>
      <c r="AH816" s="80"/>
      <c r="AI816" s="80"/>
    </row>
    <row r="817" spans="1:35" ht="15.75" customHeight="1" x14ac:dyDescent="0.2">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c r="AA817" s="80"/>
      <c r="AB817" s="80"/>
      <c r="AC817" s="80"/>
      <c r="AD817" s="80"/>
      <c r="AE817" s="80"/>
      <c r="AF817" s="80"/>
      <c r="AG817" s="80"/>
      <c r="AH817" s="80"/>
      <c r="AI817" s="80"/>
    </row>
    <row r="818" spans="1:35" ht="15.75" customHeight="1" x14ac:dyDescent="0.2">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c r="AA818" s="80"/>
      <c r="AB818" s="80"/>
      <c r="AC818" s="80"/>
      <c r="AD818" s="80"/>
      <c r="AE818" s="80"/>
      <c r="AF818" s="80"/>
      <c r="AG818" s="80"/>
      <c r="AH818" s="80"/>
      <c r="AI818" s="80"/>
    </row>
    <row r="819" spans="1:35" ht="15.75" customHeight="1" x14ac:dyDescent="0.2">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c r="AA819" s="80"/>
      <c r="AB819" s="80"/>
      <c r="AC819" s="80"/>
      <c r="AD819" s="80"/>
      <c r="AE819" s="80"/>
      <c r="AF819" s="80"/>
      <c r="AG819" s="80"/>
      <c r="AH819" s="80"/>
      <c r="AI819" s="80"/>
    </row>
    <row r="820" spans="1:35" ht="15.75" customHeight="1" x14ac:dyDescent="0.2">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c r="AA820" s="80"/>
      <c r="AB820" s="80"/>
      <c r="AC820" s="80"/>
      <c r="AD820" s="80"/>
      <c r="AE820" s="80"/>
      <c r="AF820" s="80"/>
      <c r="AG820" s="80"/>
      <c r="AH820" s="80"/>
      <c r="AI820" s="80"/>
    </row>
    <row r="821" spans="1:35" ht="15.75" customHeight="1" x14ac:dyDescent="0.2">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c r="AA821" s="80"/>
      <c r="AB821" s="80"/>
      <c r="AC821" s="80"/>
      <c r="AD821" s="80"/>
      <c r="AE821" s="80"/>
      <c r="AF821" s="80"/>
      <c r="AG821" s="80"/>
      <c r="AH821" s="80"/>
      <c r="AI821" s="80"/>
    </row>
    <row r="822" spans="1:35" ht="15.75" customHeight="1" x14ac:dyDescent="0.2">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c r="AA822" s="80"/>
      <c r="AB822" s="80"/>
      <c r="AC822" s="80"/>
      <c r="AD822" s="80"/>
      <c r="AE822" s="80"/>
      <c r="AF822" s="80"/>
      <c r="AG822" s="80"/>
      <c r="AH822" s="80"/>
      <c r="AI822" s="80"/>
    </row>
    <row r="823" spans="1:35" ht="15.75" customHeight="1" x14ac:dyDescent="0.2">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c r="AA823" s="80"/>
      <c r="AB823" s="80"/>
      <c r="AC823" s="80"/>
      <c r="AD823" s="80"/>
      <c r="AE823" s="80"/>
      <c r="AF823" s="80"/>
      <c r="AG823" s="80"/>
      <c r="AH823" s="80"/>
      <c r="AI823" s="80"/>
    </row>
    <row r="824" spans="1:35" ht="15.75" customHeight="1" x14ac:dyDescent="0.2">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c r="AA824" s="80"/>
      <c r="AB824" s="80"/>
      <c r="AC824" s="80"/>
      <c r="AD824" s="80"/>
      <c r="AE824" s="80"/>
      <c r="AF824" s="80"/>
      <c r="AG824" s="80"/>
      <c r="AH824" s="80"/>
      <c r="AI824" s="80"/>
    </row>
    <row r="825" spans="1:35" ht="15.75" customHeight="1" x14ac:dyDescent="0.2">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c r="AA825" s="80"/>
      <c r="AB825" s="80"/>
      <c r="AC825" s="80"/>
      <c r="AD825" s="80"/>
      <c r="AE825" s="80"/>
      <c r="AF825" s="80"/>
      <c r="AG825" s="80"/>
      <c r="AH825" s="80"/>
      <c r="AI825" s="80"/>
    </row>
    <row r="826" spans="1:35" ht="15.75" customHeight="1" x14ac:dyDescent="0.2">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c r="AA826" s="80"/>
      <c r="AB826" s="80"/>
      <c r="AC826" s="80"/>
      <c r="AD826" s="80"/>
      <c r="AE826" s="80"/>
      <c r="AF826" s="80"/>
      <c r="AG826" s="80"/>
      <c r="AH826" s="80"/>
      <c r="AI826" s="80"/>
    </row>
    <row r="827" spans="1:35" ht="15.75" customHeight="1" x14ac:dyDescent="0.2">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c r="AA827" s="80"/>
      <c r="AB827" s="80"/>
      <c r="AC827" s="80"/>
      <c r="AD827" s="80"/>
      <c r="AE827" s="80"/>
      <c r="AF827" s="80"/>
      <c r="AG827" s="80"/>
      <c r="AH827" s="80"/>
      <c r="AI827" s="80"/>
    </row>
    <row r="828" spans="1:35" ht="15.75" customHeight="1" x14ac:dyDescent="0.2">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c r="AA828" s="80"/>
      <c r="AB828" s="80"/>
      <c r="AC828" s="80"/>
      <c r="AD828" s="80"/>
      <c r="AE828" s="80"/>
      <c r="AF828" s="80"/>
      <c r="AG828" s="80"/>
      <c r="AH828" s="80"/>
      <c r="AI828" s="80"/>
    </row>
    <row r="829" spans="1:35" ht="15.75" customHeight="1" x14ac:dyDescent="0.2">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c r="AA829" s="80"/>
      <c r="AB829" s="80"/>
      <c r="AC829" s="80"/>
      <c r="AD829" s="80"/>
      <c r="AE829" s="80"/>
      <c r="AF829" s="80"/>
      <c r="AG829" s="80"/>
      <c r="AH829" s="80"/>
      <c r="AI829" s="80"/>
    </row>
    <row r="830" spans="1:35" ht="15.75" customHeight="1" x14ac:dyDescent="0.2">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c r="AA830" s="80"/>
      <c r="AB830" s="80"/>
      <c r="AC830" s="80"/>
      <c r="AD830" s="80"/>
      <c r="AE830" s="80"/>
      <c r="AF830" s="80"/>
      <c r="AG830" s="80"/>
      <c r="AH830" s="80"/>
      <c r="AI830" s="80"/>
    </row>
    <row r="831" spans="1:35" ht="15.75" customHeight="1" x14ac:dyDescent="0.2">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c r="AA831" s="80"/>
      <c r="AB831" s="80"/>
      <c r="AC831" s="80"/>
      <c r="AD831" s="80"/>
      <c r="AE831" s="80"/>
      <c r="AF831" s="80"/>
      <c r="AG831" s="80"/>
      <c r="AH831" s="80"/>
      <c r="AI831" s="80"/>
    </row>
    <row r="832" spans="1:35" ht="15.75" customHeight="1" x14ac:dyDescent="0.2">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c r="AA832" s="80"/>
      <c r="AB832" s="80"/>
      <c r="AC832" s="80"/>
      <c r="AD832" s="80"/>
      <c r="AE832" s="80"/>
      <c r="AF832" s="80"/>
      <c r="AG832" s="80"/>
      <c r="AH832" s="80"/>
      <c r="AI832" s="80"/>
    </row>
    <row r="833" spans="1:35" ht="15.75" customHeight="1" x14ac:dyDescent="0.2">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c r="AA833" s="80"/>
      <c r="AB833" s="80"/>
      <c r="AC833" s="80"/>
      <c r="AD833" s="80"/>
      <c r="AE833" s="80"/>
      <c r="AF833" s="80"/>
      <c r="AG833" s="80"/>
      <c r="AH833" s="80"/>
      <c r="AI833" s="80"/>
    </row>
    <row r="834" spans="1:35" ht="15.75" customHeight="1" x14ac:dyDescent="0.2">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c r="AA834" s="80"/>
      <c r="AB834" s="80"/>
      <c r="AC834" s="80"/>
      <c r="AD834" s="80"/>
      <c r="AE834" s="80"/>
      <c r="AF834" s="80"/>
      <c r="AG834" s="80"/>
      <c r="AH834" s="80"/>
      <c r="AI834" s="80"/>
    </row>
    <row r="835" spans="1:35" ht="15.75" customHeight="1" x14ac:dyDescent="0.2">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c r="AA835" s="80"/>
      <c r="AB835" s="80"/>
      <c r="AC835" s="80"/>
      <c r="AD835" s="80"/>
      <c r="AE835" s="80"/>
      <c r="AF835" s="80"/>
      <c r="AG835" s="80"/>
      <c r="AH835" s="80"/>
      <c r="AI835" s="80"/>
    </row>
    <row r="836" spans="1:35" ht="15.75" customHeight="1" x14ac:dyDescent="0.2">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c r="AA836" s="80"/>
      <c r="AB836" s="80"/>
      <c r="AC836" s="80"/>
      <c r="AD836" s="80"/>
      <c r="AE836" s="80"/>
      <c r="AF836" s="80"/>
      <c r="AG836" s="80"/>
      <c r="AH836" s="80"/>
      <c r="AI836" s="80"/>
    </row>
    <row r="837" spans="1:35" ht="15.75" customHeight="1" x14ac:dyDescent="0.2">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c r="AA837" s="80"/>
      <c r="AB837" s="80"/>
      <c r="AC837" s="80"/>
      <c r="AD837" s="80"/>
      <c r="AE837" s="80"/>
      <c r="AF837" s="80"/>
      <c r="AG837" s="80"/>
      <c r="AH837" s="80"/>
      <c r="AI837" s="80"/>
    </row>
    <row r="838" spans="1:35" ht="15.75" customHeight="1" x14ac:dyDescent="0.2">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c r="AA838" s="80"/>
      <c r="AB838" s="80"/>
      <c r="AC838" s="80"/>
      <c r="AD838" s="80"/>
      <c r="AE838" s="80"/>
      <c r="AF838" s="80"/>
      <c r="AG838" s="80"/>
      <c r="AH838" s="80"/>
      <c r="AI838" s="80"/>
    </row>
    <row r="839" spans="1:35" ht="15.75" customHeight="1" x14ac:dyDescent="0.2">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c r="AA839" s="80"/>
      <c r="AB839" s="80"/>
      <c r="AC839" s="80"/>
      <c r="AD839" s="80"/>
      <c r="AE839" s="80"/>
      <c r="AF839" s="80"/>
      <c r="AG839" s="80"/>
      <c r="AH839" s="80"/>
      <c r="AI839" s="80"/>
    </row>
    <row r="840" spans="1:35" ht="15.75" customHeight="1" x14ac:dyDescent="0.2">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c r="AA840" s="80"/>
      <c r="AB840" s="80"/>
      <c r="AC840" s="80"/>
      <c r="AD840" s="80"/>
      <c r="AE840" s="80"/>
      <c r="AF840" s="80"/>
      <c r="AG840" s="80"/>
      <c r="AH840" s="80"/>
      <c r="AI840" s="80"/>
    </row>
    <row r="841" spans="1:35" ht="15.75" customHeight="1" x14ac:dyDescent="0.2">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c r="AA841" s="80"/>
      <c r="AB841" s="80"/>
      <c r="AC841" s="80"/>
      <c r="AD841" s="80"/>
      <c r="AE841" s="80"/>
      <c r="AF841" s="80"/>
      <c r="AG841" s="80"/>
      <c r="AH841" s="80"/>
      <c r="AI841" s="80"/>
    </row>
    <row r="842" spans="1:35" ht="15.75" customHeight="1" x14ac:dyDescent="0.2">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c r="AA842" s="80"/>
      <c r="AB842" s="80"/>
      <c r="AC842" s="80"/>
      <c r="AD842" s="80"/>
      <c r="AE842" s="80"/>
      <c r="AF842" s="80"/>
      <c r="AG842" s="80"/>
      <c r="AH842" s="80"/>
      <c r="AI842" s="80"/>
    </row>
    <row r="843" spans="1:35" ht="15.75" customHeight="1" x14ac:dyDescent="0.2">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c r="AA843" s="80"/>
      <c r="AB843" s="80"/>
      <c r="AC843" s="80"/>
      <c r="AD843" s="80"/>
      <c r="AE843" s="80"/>
      <c r="AF843" s="80"/>
      <c r="AG843" s="80"/>
      <c r="AH843" s="80"/>
      <c r="AI843" s="80"/>
    </row>
    <row r="844" spans="1:35" ht="15.75" customHeight="1" x14ac:dyDescent="0.2">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c r="AA844" s="80"/>
      <c r="AB844" s="80"/>
      <c r="AC844" s="80"/>
      <c r="AD844" s="80"/>
      <c r="AE844" s="80"/>
      <c r="AF844" s="80"/>
      <c r="AG844" s="80"/>
      <c r="AH844" s="80"/>
      <c r="AI844" s="80"/>
    </row>
    <row r="845" spans="1:35" ht="15.75" customHeight="1" x14ac:dyDescent="0.2">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c r="AA845" s="80"/>
      <c r="AB845" s="80"/>
      <c r="AC845" s="80"/>
      <c r="AD845" s="80"/>
      <c r="AE845" s="80"/>
      <c r="AF845" s="80"/>
      <c r="AG845" s="80"/>
      <c r="AH845" s="80"/>
      <c r="AI845" s="80"/>
    </row>
    <row r="846" spans="1:35" ht="15.75" customHeight="1" x14ac:dyDescent="0.2">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c r="AA846" s="80"/>
      <c r="AB846" s="80"/>
      <c r="AC846" s="80"/>
      <c r="AD846" s="80"/>
      <c r="AE846" s="80"/>
      <c r="AF846" s="80"/>
      <c r="AG846" s="80"/>
      <c r="AH846" s="80"/>
      <c r="AI846" s="80"/>
    </row>
    <row r="847" spans="1:35" ht="15.75" customHeight="1" x14ac:dyDescent="0.2">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c r="AA847" s="80"/>
      <c r="AB847" s="80"/>
      <c r="AC847" s="80"/>
      <c r="AD847" s="80"/>
      <c r="AE847" s="80"/>
      <c r="AF847" s="80"/>
      <c r="AG847" s="80"/>
      <c r="AH847" s="80"/>
      <c r="AI847" s="80"/>
    </row>
    <row r="848" spans="1:35" ht="15.75" customHeight="1" x14ac:dyDescent="0.2">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c r="AA848" s="80"/>
      <c r="AB848" s="80"/>
      <c r="AC848" s="80"/>
      <c r="AD848" s="80"/>
      <c r="AE848" s="80"/>
      <c r="AF848" s="80"/>
      <c r="AG848" s="80"/>
      <c r="AH848" s="80"/>
      <c r="AI848" s="80"/>
    </row>
    <row r="849" spans="1:35" ht="15.75" customHeight="1" x14ac:dyDescent="0.2">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c r="AA849" s="80"/>
      <c r="AB849" s="80"/>
      <c r="AC849" s="80"/>
      <c r="AD849" s="80"/>
      <c r="AE849" s="80"/>
      <c r="AF849" s="80"/>
      <c r="AG849" s="80"/>
      <c r="AH849" s="80"/>
      <c r="AI849" s="80"/>
    </row>
    <row r="850" spans="1:35" ht="15.75" customHeight="1" x14ac:dyDescent="0.2">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c r="AA850" s="80"/>
      <c r="AB850" s="80"/>
      <c r="AC850" s="80"/>
      <c r="AD850" s="80"/>
      <c r="AE850" s="80"/>
      <c r="AF850" s="80"/>
      <c r="AG850" s="80"/>
      <c r="AH850" s="80"/>
      <c r="AI850" s="80"/>
    </row>
    <row r="851" spans="1:35" ht="15.75" customHeight="1" x14ac:dyDescent="0.2">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c r="AA851" s="80"/>
      <c r="AB851" s="80"/>
      <c r="AC851" s="80"/>
      <c r="AD851" s="80"/>
      <c r="AE851" s="80"/>
      <c r="AF851" s="80"/>
      <c r="AG851" s="80"/>
      <c r="AH851" s="80"/>
      <c r="AI851" s="80"/>
    </row>
    <row r="852" spans="1:35" ht="15.75" customHeight="1" x14ac:dyDescent="0.2">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c r="AA852" s="80"/>
      <c r="AB852" s="80"/>
      <c r="AC852" s="80"/>
      <c r="AD852" s="80"/>
      <c r="AE852" s="80"/>
      <c r="AF852" s="80"/>
      <c r="AG852" s="80"/>
      <c r="AH852" s="80"/>
      <c r="AI852" s="80"/>
    </row>
    <row r="853" spans="1:35" ht="15.75" customHeight="1" x14ac:dyDescent="0.2">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c r="AA853" s="80"/>
      <c r="AB853" s="80"/>
      <c r="AC853" s="80"/>
      <c r="AD853" s="80"/>
      <c r="AE853" s="80"/>
      <c r="AF853" s="80"/>
      <c r="AG853" s="80"/>
      <c r="AH853" s="80"/>
      <c r="AI853" s="80"/>
    </row>
    <row r="854" spans="1:35" ht="15.75" customHeight="1" x14ac:dyDescent="0.2">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c r="AA854" s="80"/>
      <c r="AB854" s="80"/>
      <c r="AC854" s="80"/>
      <c r="AD854" s="80"/>
      <c r="AE854" s="80"/>
      <c r="AF854" s="80"/>
      <c r="AG854" s="80"/>
      <c r="AH854" s="80"/>
      <c r="AI854" s="80"/>
    </row>
    <row r="855" spans="1:35" ht="15.75" customHeight="1" x14ac:dyDescent="0.2">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c r="AA855" s="80"/>
      <c r="AB855" s="80"/>
      <c r="AC855" s="80"/>
      <c r="AD855" s="80"/>
      <c r="AE855" s="80"/>
      <c r="AF855" s="80"/>
      <c r="AG855" s="80"/>
      <c r="AH855" s="80"/>
      <c r="AI855" s="80"/>
    </row>
    <row r="856" spans="1:35" ht="15.75" customHeight="1" x14ac:dyDescent="0.2">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c r="AA856" s="80"/>
      <c r="AB856" s="80"/>
      <c r="AC856" s="80"/>
      <c r="AD856" s="80"/>
      <c r="AE856" s="80"/>
      <c r="AF856" s="80"/>
      <c r="AG856" s="80"/>
      <c r="AH856" s="80"/>
      <c r="AI856" s="80"/>
    </row>
    <row r="857" spans="1:35" ht="15.75" customHeight="1" x14ac:dyDescent="0.2">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c r="AA857" s="80"/>
      <c r="AB857" s="80"/>
      <c r="AC857" s="80"/>
      <c r="AD857" s="80"/>
      <c r="AE857" s="80"/>
      <c r="AF857" s="80"/>
      <c r="AG857" s="80"/>
      <c r="AH857" s="80"/>
      <c r="AI857" s="80"/>
    </row>
    <row r="858" spans="1:35" ht="15.75" customHeight="1" x14ac:dyDescent="0.2">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c r="AA858" s="80"/>
      <c r="AB858" s="80"/>
      <c r="AC858" s="80"/>
      <c r="AD858" s="80"/>
      <c r="AE858" s="80"/>
      <c r="AF858" s="80"/>
      <c r="AG858" s="80"/>
      <c r="AH858" s="80"/>
      <c r="AI858" s="80"/>
    </row>
    <row r="859" spans="1:35" ht="15.75" customHeight="1" x14ac:dyDescent="0.2">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c r="AA859" s="80"/>
      <c r="AB859" s="80"/>
      <c r="AC859" s="80"/>
      <c r="AD859" s="80"/>
      <c r="AE859" s="80"/>
      <c r="AF859" s="80"/>
      <c r="AG859" s="80"/>
      <c r="AH859" s="80"/>
      <c r="AI859" s="80"/>
    </row>
    <row r="860" spans="1:35" ht="15.75" customHeight="1" x14ac:dyDescent="0.2">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c r="AA860" s="80"/>
      <c r="AB860" s="80"/>
      <c r="AC860" s="80"/>
      <c r="AD860" s="80"/>
      <c r="AE860" s="80"/>
      <c r="AF860" s="80"/>
      <c r="AG860" s="80"/>
      <c r="AH860" s="80"/>
      <c r="AI860" s="80"/>
    </row>
    <row r="861" spans="1:35" ht="15.75" customHeight="1" x14ac:dyDescent="0.2">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c r="AA861" s="80"/>
      <c r="AB861" s="80"/>
      <c r="AC861" s="80"/>
      <c r="AD861" s="80"/>
      <c r="AE861" s="80"/>
      <c r="AF861" s="80"/>
      <c r="AG861" s="80"/>
      <c r="AH861" s="80"/>
      <c r="AI861" s="80"/>
    </row>
    <row r="862" spans="1:35" ht="15.75" customHeight="1" x14ac:dyDescent="0.2">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c r="AA862" s="80"/>
      <c r="AB862" s="80"/>
      <c r="AC862" s="80"/>
      <c r="AD862" s="80"/>
      <c r="AE862" s="80"/>
      <c r="AF862" s="80"/>
      <c r="AG862" s="80"/>
      <c r="AH862" s="80"/>
      <c r="AI862" s="80"/>
    </row>
    <row r="863" spans="1:35" ht="15.75" customHeight="1" x14ac:dyDescent="0.2">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c r="AA863" s="80"/>
      <c r="AB863" s="80"/>
      <c r="AC863" s="80"/>
      <c r="AD863" s="80"/>
      <c r="AE863" s="80"/>
      <c r="AF863" s="80"/>
      <c r="AG863" s="80"/>
      <c r="AH863" s="80"/>
      <c r="AI863" s="80"/>
    </row>
    <row r="864" spans="1:35" ht="15.75" customHeight="1" x14ac:dyDescent="0.2">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c r="AA864" s="80"/>
      <c r="AB864" s="80"/>
      <c r="AC864" s="80"/>
      <c r="AD864" s="80"/>
      <c r="AE864" s="80"/>
      <c r="AF864" s="80"/>
      <c r="AG864" s="80"/>
      <c r="AH864" s="80"/>
      <c r="AI864" s="80"/>
    </row>
    <row r="865" spans="1:35" ht="15.75" customHeight="1" x14ac:dyDescent="0.2">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c r="AA865" s="80"/>
      <c r="AB865" s="80"/>
      <c r="AC865" s="80"/>
      <c r="AD865" s="80"/>
      <c r="AE865" s="80"/>
      <c r="AF865" s="80"/>
      <c r="AG865" s="80"/>
      <c r="AH865" s="80"/>
      <c r="AI865" s="80"/>
    </row>
    <row r="866" spans="1:35" ht="15.75" customHeight="1" x14ac:dyDescent="0.2">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c r="AA866" s="80"/>
      <c r="AB866" s="80"/>
      <c r="AC866" s="80"/>
      <c r="AD866" s="80"/>
      <c r="AE866" s="80"/>
      <c r="AF866" s="80"/>
      <c r="AG866" s="80"/>
      <c r="AH866" s="80"/>
      <c r="AI866" s="80"/>
    </row>
    <row r="867" spans="1:35" ht="15.75" customHeight="1" x14ac:dyDescent="0.2">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c r="AA867" s="80"/>
      <c r="AB867" s="80"/>
      <c r="AC867" s="80"/>
      <c r="AD867" s="80"/>
      <c r="AE867" s="80"/>
      <c r="AF867" s="80"/>
      <c r="AG867" s="80"/>
      <c r="AH867" s="80"/>
      <c r="AI867" s="80"/>
    </row>
    <row r="868" spans="1:35" ht="15.75" customHeight="1" x14ac:dyDescent="0.2">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c r="AA868" s="80"/>
      <c r="AB868" s="80"/>
      <c r="AC868" s="80"/>
      <c r="AD868" s="80"/>
      <c r="AE868" s="80"/>
      <c r="AF868" s="80"/>
      <c r="AG868" s="80"/>
      <c r="AH868" s="80"/>
      <c r="AI868" s="80"/>
    </row>
    <row r="869" spans="1:35" ht="15.75" customHeight="1" x14ac:dyDescent="0.2">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c r="AA869" s="80"/>
      <c r="AB869" s="80"/>
      <c r="AC869" s="80"/>
      <c r="AD869" s="80"/>
      <c r="AE869" s="80"/>
      <c r="AF869" s="80"/>
      <c r="AG869" s="80"/>
      <c r="AH869" s="80"/>
      <c r="AI869" s="80"/>
    </row>
    <row r="870" spans="1:35" ht="15.75" customHeight="1" x14ac:dyDescent="0.2">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c r="AA870" s="80"/>
      <c r="AB870" s="80"/>
      <c r="AC870" s="80"/>
      <c r="AD870" s="80"/>
      <c r="AE870" s="80"/>
      <c r="AF870" s="80"/>
      <c r="AG870" s="80"/>
      <c r="AH870" s="80"/>
      <c r="AI870" s="80"/>
    </row>
    <row r="871" spans="1:35" ht="15.75" customHeight="1" x14ac:dyDescent="0.2">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c r="AA871" s="80"/>
      <c r="AB871" s="80"/>
      <c r="AC871" s="80"/>
      <c r="AD871" s="80"/>
      <c r="AE871" s="80"/>
      <c r="AF871" s="80"/>
      <c r="AG871" s="80"/>
      <c r="AH871" s="80"/>
      <c r="AI871" s="80"/>
    </row>
    <row r="872" spans="1:35" ht="15.75" customHeight="1" x14ac:dyDescent="0.2">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c r="AA872" s="80"/>
      <c r="AB872" s="80"/>
      <c r="AC872" s="80"/>
      <c r="AD872" s="80"/>
      <c r="AE872" s="80"/>
      <c r="AF872" s="80"/>
      <c r="AG872" s="80"/>
      <c r="AH872" s="80"/>
      <c r="AI872" s="80"/>
    </row>
    <row r="873" spans="1:35" ht="15.75" customHeight="1" x14ac:dyDescent="0.2">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c r="AA873" s="80"/>
      <c r="AB873" s="80"/>
      <c r="AC873" s="80"/>
      <c r="AD873" s="80"/>
      <c r="AE873" s="80"/>
      <c r="AF873" s="80"/>
      <c r="AG873" s="80"/>
      <c r="AH873" s="80"/>
      <c r="AI873" s="80"/>
    </row>
    <row r="874" spans="1:35" ht="15.75" customHeight="1" x14ac:dyDescent="0.2">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c r="AA874" s="80"/>
      <c r="AB874" s="80"/>
      <c r="AC874" s="80"/>
      <c r="AD874" s="80"/>
      <c r="AE874" s="80"/>
      <c r="AF874" s="80"/>
      <c r="AG874" s="80"/>
      <c r="AH874" s="80"/>
      <c r="AI874" s="80"/>
    </row>
    <row r="875" spans="1:35" ht="15.75" customHeight="1" x14ac:dyDescent="0.2">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c r="AA875" s="80"/>
      <c r="AB875" s="80"/>
      <c r="AC875" s="80"/>
      <c r="AD875" s="80"/>
      <c r="AE875" s="80"/>
      <c r="AF875" s="80"/>
      <c r="AG875" s="80"/>
      <c r="AH875" s="80"/>
      <c r="AI875" s="80"/>
    </row>
    <row r="876" spans="1:35" ht="15.75" customHeight="1" x14ac:dyDescent="0.2">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c r="AA876" s="80"/>
      <c r="AB876" s="80"/>
      <c r="AC876" s="80"/>
      <c r="AD876" s="80"/>
      <c r="AE876" s="80"/>
      <c r="AF876" s="80"/>
      <c r="AG876" s="80"/>
      <c r="AH876" s="80"/>
      <c r="AI876" s="80"/>
    </row>
    <row r="877" spans="1:35" ht="15.75" customHeight="1" x14ac:dyDescent="0.2">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c r="AA877" s="80"/>
      <c r="AB877" s="80"/>
      <c r="AC877" s="80"/>
      <c r="AD877" s="80"/>
      <c r="AE877" s="80"/>
      <c r="AF877" s="80"/>
      <c r="AG877" s="80"/>
      <c r="AH877" s="80"/>
      <c r="AI877" s="80"/>
    </row>
    <row r="878" spans="1:35" ht="15.75" customHeight="1" x14ac:dyDescent="0.2">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c r="AA878" s="80"/>
      <c r="AB878" s="80"/>
      <c r="AC878" s="80"/>
      <c r="AD878" s="80"/>
      <c r="AE878" s="80"/>
      <c r="AF878" s="80"/>
      <c r="AG878" s="80"/>
      <c r="AH878" s="80"/>
      <c r="AI878" s="80"/>
    </row>
    <row r="879" spans="1:35" ht="15.75" customHeight="1" x14ac:dyDescent="0.2">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c r="AA879" s="80"/>
      <c r="AB879" s="80"/>
      <c r="AC879" s="80"/>
      <c r="AD879" s="80"/>
      <c r="AE879" s="80"/>
      <c r="AF879" s="80"/>
      <c r="AG879" s="80"/>
      <c r="AH879" s="80"/>
      <c r="AI879" s="80"/>
    </row>
    <row r="880" spans="1:35" ht="15.75" customHeight="1" x14ac:dyDescent="0.2">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c r="AA880" s="80"/>
      <c r="AB880" s="80"/>
      <c r="AC880" s="80"/>
      <c r="AD880" s="80"/>
      <c r="AE880" s="80"/>
      <c r="AF880" s="80"/>
      <c r="AG880" s="80"/>
      <c r="AH880" s="80"/>
      <c r="AI880" s="80"/>
    </row>
    <row r="881" spans="1:35" ht="15.75" customHeight="1" x14ac:dyDescent="0.2">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c r="AA881" s="80"/>
      <c r="AB881" s="80"/>
      <c r="AC881" s="80"/>
      <c r="AD881" s="80"/>
      <c r="AE881" s="80"/>
      <c r="AF881" s="80"/>
      <c r="AG881" s="80"/>
      <c r="AH881" s="80"/>
      <c r="AI881" s="80"/>
    </row>
    <row r="882" spans="1:35" ht="15.75" customHeight="1" x14ac:dyDescent="0.2">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c r="AA882" s="80"/>
      <c r="AB882" s="80"/>
      <c r="AC882" s="80"/>
      <c r="AD882" s="80"/>
      <c r="AE882" s="80"/>
      <c r="AF882" s="80"/>
      <c r="AG882" s="80"/>
      <c r="AH882" s="80"/>
      <c r="AI882" s="80"/>
    </row>
    <row r="883" spans="1:35" ht="15.75" customHeight="1" x14ac:dyDescent="0.2">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c r="AA883" s="80"/>
      <c r="AB883" s="80"/>
      <c r="AC883" s="80"/>
      <c r="AD883" s="80"/>
      <c r="AE883" s="80"/>
      <c r="AF883" s="80"/>
      <c r="AG883" s="80"/>
      <c r="AH883" s="80"/>
      <c r="AI883" s="80"/>
    </row>
    <row r="884" spans="1:35" ht="15.75" customHeight="1" x14ac:dyDescent="0.2">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c r="AA884" s="80"/>
      <c r="AB884" s="80"/>
      <c r="AC884" s="80"/>
      <c r="AD884" s="80"/>
      <c r="AE884" s="80"/>
      <c r="AF884" s="80"/>
      <c r="AG884" s="80"/>
      <c r="AH884" s="80"/>
      <c r="AI884" s="80"/>
    </row>
    <row r="885" spans="1:35" ht="15.75" customHeight="1" x14ac:dyDescent="0.2">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c r="AA885" s="80"/>
      <c r="AB885" s="80"/>
      <c r="AC885" s="80"/>
      <c r="AD885" s="80"/>
      <c r="AE885" s="80"/>
      <c r="AF885" s="80"/>
      <c r="AG885" s="80"/>
      <c r="AH885" s="80"/>
      <c r="AI885" s="80"/>
    </row>
    <row r="886" spans="1:35" ht="15.75" customHeight="1" x14ac:dyDescent="0.2">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c r="AA886" s="80"/>
      <c r="AB886" s="80"/>
      <c r="AC886" s="80"/>
      <c r="AD886" s="80"/>
      <c r="AE886" s="80"/>
      <c r="AF886" s="80"/>
      <c r="AG886" s="80"/>
      <c r="AH886" s="80"/>
      <c r="AI886" s="80"/>
    </row>
    <row r="887" spans="1:35" ht="15.75" customHeight="1" x14ac:dyDescent="0.2">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c r="AA887" s="80"/>
      <c r="AB887" s="80"/>
      <c r="AC887" s="80"/>
      <c r="AD887" s="80"/>
      <c r="AE887" s="80"/>
      <c r="AF887" s="80"/>
      <c r="AG887" s="80"/>
      <c r="AH887" s="80"/>
      <c r="AI887" s="80"/>
    </row>
    <row r="888" spans="1:35" ht="15.75" customHeight="1" x14ac:dyDescent="0.2">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c r="AA888" s="80"/>
      <c r="AB888" s="80"/>
      <c r="AC888" s="80"/>
      <c r="AD888" s="80"/>
      <c r="AE888" s="80"/>
      <c r="AF888" s="80"/>
      <c r="AG888" s="80"/>
      <c r="AH888" s="80"/>
      <c r="AI888" s="80"/>
    </row>
    <row r="889" spans="1:35" ht="15.75" customHeight="1" x14ac:dyDescent="0.2">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c r="AA889" s="80"/>
      <c r="AB889" s="80"/>
      <c r="AC889" s="80"/>
      <c r="AD889" s="80"/>
      <c r="AE889" s="80"/>
      <c r="AF889" s="80"/>
      <c r="AG889" s="80"/>
      <c r="AH889" s="80"/>
      <c r="AI889" s="80"/>
    </row>
    <row r="890" spans="1:35" ht="15.75" customHeight="1" x14ac:dyDescent="0.2">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c r="AA890" s="80"/>
      <c r="AB890" s="80"/>
      <c r="AC890" s="80"/>
      <c r="AD890" s="80"/>
      <c r="AE890" s="80"/>
      <c r="AF890" s="80"/>
      <c r="AG890" s="80"/>
      <c r="AH890" s="80"/>
      <c r="AI890" s="80"/>
    </row>
    <row r="891" spans="1:35" ht="15.75" customHeight="1" x14ac:dyDescent="0.2">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c r="AA891" s="80"/>
      <c r="AB891" s="80"/>
      <c r="AC891" s="80"/>
      <c r="AD891" s="80"/>
      <c r="AE891" s="80"/>
      <c r="AF891" s="80"/>
      <c r="AG891" s="80"/>
      <c r="AH891" s="80"/>
      <c r="AI891" s="80"/>
    </row>
    <row r="892" spans="1:35" ht="15.75" customHeight="1" x14ac:dyDescent="0.2">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c r="AA892" s="80"/>
      <c r="AB892" s="80"/>
      <c r="AC892" s="80"/>
      <c r="AD892" s="80"/>
      <c r="AE892" s="80"/>
      <c r="AF892" s="80"/>
      <c r="AG892" s="80"/>
      <c r="AH892" s="80"/>
      <c r="AI892" s="80"/>
    </row>
    <row r="893" spans="1:35" ht="15.75" customHeight="1" x14ac:dyDescent="0.2">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c r="AA893" s="80"/>
      <c r="AB893" s="80"/>
      <c r="AC893" s="80"/>
      <c r="AD893" s="80"/>
      <c r="AE893" s="80"/>
      <c r="AF893" s="80"/>
      <c r="AG893" s="80"/>
      <c r="AH893" s="80"/>
      <c r="AI893" s="80"/>
    </row>
    <row r="894" spans="1:35" ht="15.75" customHeight="1" x14ac:dyDescent="0.2">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c r="AA894" s="80"/>
      <c r="AB894" s="80"/>
      <c r="AC894" s="80"/>
      <c r="AD894" s="80"/>
      <c r="AE894" s="80"/>
      <c r="AF894" s="80"/>
      <c r="AG894" s="80"/>
      <c r="AH894" s="80"/>
      <c r="AI894" s="80"/>
    </row>
    <row r="895" spans="1:35" ht="15.75" customHeight="1" x14ac:dyDescent="0.2">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c r="AA895" s="80"/>
      <c r="AB895" s="80"/>
      <c r="AC895" s="80"/>
      <c r="AD895" s="80"/>
      <c r="AE895" s="80"/>
      <c r="AF895" s="80"/>
      <c r="AG895" s="80"/>
      <c r="AH895" s="80"/>
      <c r="AI895" s="80"/>
    </row>
    <row r="896" spans="1:35" ht="15.75" customHeight="1" x14ac:dyDescent="0.2">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c r="AA896" s="80"/>
      <c r="AB896" s="80"/>
      <c r="AC896" s="80"/>
      <c r="AD896" s="80"/>
      <c r="AE896" s="80"/>
      <c r="AF896" s="80"/>
      <c r="AG896" s="80"/>
      <c r="AH896" s="80"/>
      <c r="AI896" s="80"/>
    </row>
    <row r="897" spans="1:35" ht="15.75" customHeight="1" x14ac:dyDescent="0.2">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c r="AA897" s="80"/>
      <c r="AB897" s="80"/>
      <c r="AC897" s="80"/>
      <c r="AD897" s="80"/>
      <c r="AE897" s="80"/>
      <c r="AF897" s="80"/>
      <c r="AG897" s="80"/>
      <c r="AH897" s="80"/>
      <c r="AI897" s="80"/>
    </row>
    <row r="898" spans="1:35" ht="15.75" customHeight="1" x14ac:dyDescent="0.2">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c r="AA898" s="80"/>
      <c r="AB898" s="80"/>
      <c r="AC898" s="80"/>
      <c r="AD898" s="80"/>
      <c r="AE898" s="80"/>
      <c r="AF898" s="80"/>
      <c r="AG898" s="80"/>
      <c r="AH898" s="80"/>
      <c r="AI898" s="80"/>
    </row>
    <row r="899" spans="1:35" ht="15.75" customHeight="1" x14ac:dyDescent="0.2">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c r="AA899" s="80"/>
      <c r="AB899" s="80"/>
      <c r="AC899" s="80"/>
      <c r="AD899" s="80"/>
      <c r="AE899" s="80"/>
      <c r="AF899" s="80"/>
      <c r="AG899" s="80"/>
      <c r="AH899" s="80"/>
      <c r="AI899" s="80"/>
    </row>
    <row r="900" spans="1:35" ht="15.75" customHeight="1" x14ac:dyDescent="0.2">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c r="AA900" s="80"/>
      <c r="AB900" s="80"/>
      <c r="AC900" s="80"/>
      <c r="AD900" s="80"/>
      <c r="AE900" s="80"/>
      <c r="AF900" s="80"/>
      <c r="AG900" s="80"/>
      <c r="AH900" s="80"/>
      <c r="AI900" s="80"/>
    </row>
    <row r="901" spans="1:35" ht="15.75" customHeight="1" x14ac:dyDescent="0.2">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c r="AA901" s="80"/>
      <c r="AB901" s="80"/>
      <c r="AC901" s="80"/>
      <c r="AD901" s="80"/>
      <c r="AE901" s="80"/>
      <c r="AF901" s="80"/>
      <c r="AG901" s="80"/>
      <c r="AH901" s="80"/>
      <c r="AI901" s="80"/>
    </row>
    <row r="902" spans="1:35" ht="15.75" customHeight="1" x14ac:dyDescent="0.2">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c r="AA902" s="80"/>
      <c r="AB902" s="80"/>
      <c r="AC902" s="80"/>
      <c r="AD902" s="80"/>
      <c r="AE902" s="80"/>
      <c r="AF902" s="80"/>
      <c r="AG902" s="80"/>
      <c r="AH902" s="80"/>
      <c r="AI902" s="80"/>
    </row>
    <row r="903" spans="1:35" ht="15.75" customHeight="1" x14ac:dyDescent="0.2">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c r="AA903" s="80"/>
      <c r="AB903" s="80"/>
      <c r="AC903" s="80"/>
      <c r="AD903" s="80"/>
      <c r="AE903" s="80"/>
      <c r="AF903" s="80"/>
      <c r="AG903" s="80"/>
      <c r="AH903" s="80"/>
      <c r="AI903" s="80"/>
    </row>
    <row r="904" spans="1:35" ht="15.75" customHeight="1" x14ac:dyDescent="0.2">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c r="AA904" s="80"/>
      <c r="AB904" s="80"/>
      <c r="AC904" s="80"/>
      <c r="AD904" s="80"/>
      <c r="AE904" s="80"/>
      <c r="AF904" s="80"/>
      <c r="AG904" s="80"/>
      <c r="AH904" s="80"/>
      <c r="AI904" s="80"/>
    </row>
    <row r="905" spans="1:35" ht="15.75" customHeight="1" x14ac:dyDescent="0.2">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c r="AA905" s="80"/>
      <c r="AB905" s="80"/>
      <c r="AC905" s="80"/>
      <c r="AD905" s="80"/>
      <c r="AE905" s="80"/>
      <c r="AF905" s="80"/>
      <c r="AG905" s="80"/>
      <c r="AH905" s="80"/>
      <c r="AI905" s="80"/>
    </row>
    <row r="906" spans="1:35" ht="15.75" customHeight="1" x14ac:dyDescent="0.2">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c r="AA906" s="80"/>
      <c r="AB906" s="80"/>
      <c r="AC906" s="80"/>
      <c r="AD906" s="80"/>
      <c r="AE906" s="80"/>
      <c r="AF906" s="80"/>
      <c r="AG906" s="80"/>
      <c r="AH906" s="80"/>
      <c r="AI906" s="80"/>
    </row>
    <row r="907" spans="1:35" ht="15.75" customHeight="1" x14ac:dyDescent="0.2">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c r="AA907" s="80"/>
      <c r="AB907" s="80"/>
      <c r="AC907" s="80"/>
      <c r="AD907" s="80"/>
      <c r="AE907" s="80"/>
      <c r="AF907" s="80"/>
      <c r="AG907" s="80"/>
      <c r="AH907" s="80"/>
      <c r="AI907" s="80"/>
    </row>
    <row r="908" spans="1:35" ht="15.75" customHeight="1" x14ac:dyDescent="0.2">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c r="AA908" s="80"/>
      <c r="AB908" s="80"/>
      <c r="AC908" s="80"/>
      <c r="AD908" s="80"/>
      <c r="AE908" s="80"/>
      <c r="AF908" s="80"/>
      <c r="AG908" s="80"/>
      <c r="AH908" s="80"/>
      <c r="AI908" s="80"/>
    </row>
    <row r="909" spans="1:35" ht="15.75" customHeight="1" x14ac:dyDescent="0.2">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c r="AA909" s="80"/>
      <c r="AB909" s="80"/>
      <c r="AC909" s="80"/>
      <c r="AD909" s="80"/>
      <c r="AE909" s="80"/>
      <c r="AF909" s="80"/>
      <c r="AG909" s="80"/>
      <c r="AH909" s="80"/>
      <c r="AI909" s="80"/>
    </row>
    <row r="910" spans="1:35" ht="15.75" customHeight="1" x14ac:dyDescent="0.2">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c r="AA910" s="80"/>
      <c r="AB910" s="80"/>
      <c r="AC910" s="80"/>
      <c r="AD910" s="80"/>
      <c r="AE910" s="80"/>
      <c r="AF910" s="80"/>
      <c r="AG910" s="80"/>
      <c r="AH910" s="80"/>
      <c r="AI910" s="80"/>
    </row>
    <row r="911" spans="1:35" ht="15.75" customHeight="1" x14ac:dyDescent="0.2">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c r="AA911" s="80"/>
      <c r="AB911" s="80"/>
      <c r="AC911" s="80"/>
      <c r="AD911" s="80"/>
      <c r="AE911" s="80"/>
      <c r="AF911" s="80"/>
      <c r="AG911" s="80"/>
      <c r="AH911" s="80"/>
      <c r="AI911" s="80"/>
    </row>
    <row r="912" spans="1:35" ht="15.75" customHeight="1" x14ac:dyDescent="0.2">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c r="AA912" s="80"/>
      <c r="AB912" s="80"/>
      <c r="AC912" s="80"/>
      <c r="AD912" s="80"/>
      <c r="AE912" s="80"/>
      <c r="AF912" s="80"/>
      <c r="AG912" s="80"/>
      <c r="AH912" s="80"/>
      <c r="AI912" s="80"/>
    </row>
    <row r="913" spans="1:35" ht="15.75" customHeight="1" x14ac:dyDescent="0.2">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c r="AA913" s="80"/>
      <c r="AB913" s="80"/>
      <c r="AC913" s="80"/>
      <c r="AD913" s="80"/>
      <c r="AE913" s="80"/>
      <c r="AF913" s="80"/>
      <c r="AG913" s="80"/>
      <c r="AH913" s="80"/>
      <c r="AI913" s="80"/>
    </row>
    <row r="914" spans="1:35" ht="15.75" customHeight="1" x14ac:dyDescent="0.2">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c r="AA914" s="80"/>
      <c r="AB914" s="80"/>
      <c r="AC914" s="80"/>
      <c r="AD914" s="80"/>
      <c r="AE914" s="80"/>
      <c r="AF914" s="80"/>
      <c r="AG914" s="80"/>
      <c r="AH914" s="80"/>
      <c r="AI914" s="80"/>
    </row>
    <row r="915" spans="1:35" ht="15.75" customHeight="1" x14ac:dyDescent="0.2">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c r="AA915" s="80"/>
      <c r="AB915" s="80"/>
      <c r="AC915" s="80"/>
      <c r="AD915" s="80"/>
      <c r="AE915" s="80"/>
      <c r="AF915" s="80"/>
      <c r="AG915" s="80"/>
      <c r="AH915" s="80"/>
      <c r="AI915" s="80"/>
    </row>
    <row r="916" spans="1:35" ht="15.75" customHeight="1" x14ac:dyDescent="0.2">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c r="AA916" s="80"/>
      <c r="AB916" s="80"/>
      <c r="AC916" s="80"/>
      <c r="AD916" s="80"/>
      <c r="AE916" s="80"/>
      <c r="AF916" s="80"/>
      <c r="AG916" s="80"/>
      <c r="AH916" s="80"/>
      <c r="AI916" s="80"/>
    </row>
    <row r="917" spans="1:35" ht="15.75" customHeight="1" x14ac:dyDescent="0.2">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c r="AA917" s="80"/>
      <c r="AB917" s="80"/>
      <c r="AC917" s="80"/>
      <c r="AD917" s="80"/>
      <c r="AE917" s="80"/>
      <c r="AF917" s="80"/>
      <c r="AG917" s="80"/>
      <c r="AH917" s="80"/>
      <c r="AI917" s="80"/>
    </row>
    <row r="918" spans="1:35" ht="15.75" customHeight="1" x14ac:dyDescent="0.2">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c r="AA918" s="80"/>
      <c r="AB918" s="80"/>
      <c r="AC918" s="80"/>
      <c r="AD918" s="80"/>
      <c r="AE918" s="80"/>
      <c r="AF918" s="80"/>
      <c r="AG918" s="80"/>
      <c r="AH918" s="80"/>
      <c r="AI918" s="80"/>
    </row>
    <row r="919" spans="1:35" ht="15.75" customHeight="1" x14ac:dyDescent="0.2">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c r="AA919" s="80"/>
      <c r="AB919" s="80"/>
      <c r="AC919" s="80"/>
      <c r="AD919" s="80"/>
      <c r="AE919" s="80"/>
      <c r="AF919" s="80"/>
      <c r="AG919" s="80"/>
      <c r="AH919" s="80"/>
      <c r="AI919" s="80"/>
    </row>
    <row r="920" spans="1:35" ht="15.75" customHeight="1" x14ac:dyDescent="0.2">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c r="AA920" s="80"/>
      <c r="AB920" s="80"/>
      <c r="AC920" s="80"/>
      <c r="AD920" s="80"/>
      <c r="AE920" s="80"/>
      <c r="AF920" s="80"/>
      <c r="AG920" s="80"/>
      <c r="AH920" s="80"/>
      <c r="AI920" s="80"/>
    </row>
    <row r="921" spans="1:35" ht="15.75" customHeight="1" x14ac:dyDescent="0.2">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c r="AA921" s="80"/>
      <c r="AB921" s="80"/>
      <c r="AC921" s="80"/>
      <c r="AD921" s="80"/>
      <c r="AE921" s="80"/>
      <c r="AF921" s="80"/>
      <c r="AG921" s="80"/>
      <c r="AH921" s="80"/>
      <c r="AI921" s="80"/>
    </row>
    <row r="922" spans="1:35" ht="15.75" customHeight="1" x14ac:dyDescent="0.2">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c r="AA922" s="80"/>
      <c r="AB922" s="80"/>
      <c r="AC922" s="80"/>
      <c r="AD922" s="80"/>
      <c r="AE922" s="80"/>
      <c r="AF922" s="80"/>
      <c r="AG922" s="80"/>
      <c r="AH922" s="80"/>
      <c r="AI922" s="80"/>
    </row>
    <row r="923" spans="1:35" ht="15.75" customHeight="1" x14ac:dyDescent="0.2">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c r="AA923" s="80"/>
      <c r="AB923" s="80"/>
      <c r="AC923" s="80"/>
      <c r="AD923" s="80"/>
      <c r="AE923" s="80"/>
      <c r="AF923" s="80"/>
      <c r="AG923" s="80"/>
      <c r="AH923" s="80"/>
      <c r="AI923" s="80"/>
    </row>
    <row r="924" spans="1:35" ht="15.75" customHeight="1" x14ac:dyDescent="0.2">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c r="AA924" s="80"/>
      <c r="AB924" s="80"/>
      <c r="AC924" s="80"/>
      <c r="AD924" s="80"/>
      <c r="AE924" s="80"/>
      <c r="AF924" s="80"/>
      <c r="AG924" s="80"/>
      <c r="AH924" s="80"/>
      <c r="AI924" s="80"/>
    </row>
    <row r="925" spans="1:35" ht="15.75" customHeight="1" x14ac:dyDescent="0.2">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c r="AA925" s="80"/>
      <c r="AB925" s="80"/>
      <c r="AC925" s="80"/>
      <c r="AD925" s="80"/>
      <c r="AE925" s="80"/>
      <c r="AF925" s="80"/>
      <c r="AG925" s="80"/>
      <c r="AH925" s="80"/>
      <c r="AI925" s="80"/>
    </row>
    <row r="926" spans="1:35" ht="15.75" customHeight="1" x14ac:dyDescent="0.2">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c r="AA926" s="80"/>
      <c r="AB926" s="80"/>
      <c r="AC926" s="80"/>
      <c r="AD926" s="80"/>
      <c r="AE926" s="80"/>
      <c r="AF926" s="80"/>
      <c r="AG926" s="80"/>
      <c r="AH926" s="80"/>
      <c r="AI926" s="80"/>
    </row>
    <row r="927" spans="1:35" ht="15.75" customHeight="1" x14ac:dyDescent="0.2">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c r="AA927" s="80"/>
      <c r="AB927" s="80"/>
      <c r="AC927" s="80"/>
      <c r="AD927" s="80"/>
      <c r="AE927" s="80"/>
      <c r="AF927" s="80"/>
      <c r="AG927" s="80"/>
      <c r="AH927" s="80"/>
      <c r="AI927" s="80"/>
    </row>
    <row r="928" spans="1:35" ht="15.75" customHeight="1" x14ac:dyDescent="0.2">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c r="AA928" s="80"/>
      <c r="AB928" s="80"/>
      <c r="AC928" s="80"/>
      <c r="AD928" s="80"/>
      <c r="AE928" s="80"/>
      <c r="AF928" s="80"/>
      <c r="AG928" s="80"/>
      <c r="AH928" s="80"/>
      <c r="AI928" s="80"/>
    </row>
    <row r="929" spans="1:35" ht="15.75" customHeight="1" x14ac:dyDescent="0.2">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c r="AA929" s="80"/>
      <c r="AB929" s="80"/>
      <c r="AC929" s="80"/>
      <c r="AD929" s="80"/>
      <c r="AE929" s="80"/>
      <c r="AF929" s="80"/>
      <c r="AG929" s="80"/>
      <c r="AH929" s="80"/>
      <c r="AI929" s="80"/>
    </row>
    <row r="930" spans="1:35" ht="15.75" customHeight="1" x14ac:dyDescent="0.2">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c r="AA930" s="80"/>
      <c r="AB930" s="80"/>
      <c r="AC930" s="80"/>
      <c r="AD930" s="80"/>
      <c r="AE930" s="80"/>
      <c r="AF930" s="80"/>
      <c r="AG930" s="80"/>
      <c r="AH930" s="80"/>
      <c r="AI930" s="80"/>
    </row>
    <row r="931" spans="1:35" ht="15.75" customHeight="1" x14ac:dyDescent="0.2">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c r="AA931" s="80"/>
      <c r="AB931" s="80"/>
      <c r="AC931" s="80"/>
      <c r="AD931" s="80"/>
      <c r="AE931" s="80"/>
      <c r="AF931" s="80"/>
      <c r="AG931" s="80"/>
      <c r="AH931" s="80"/>
      <c r="AI931" s="80"/>
    </row>
    <row r="932" spans="1:35" ht="15.75" customHeight="1" x14ac:dyDescent="0.2">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c r="AA932" s="80"/>
      <c r="AB932" s="80"/>
      <c r="AC932" s="80"/>
      <c r="AD932" s="80"/>
      <c r="AE932" s="80"/>
      <c r="AF932" s="80"/>
      <c r="AG932" s="80"/>
      <c r="AH932" s="80"/>
      <c r="AI932" s="80"/>
    </row>
    <row r="933" spans="1:35" ht="15.75" customHeight="1" x14ac:dyDescent="0.2">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c r="AA933" s="80"/>
      <c r="AB933" s="80"/>
      <c r="AC933" s="80"/>
      <c r="AD933" s="80"/>
      <c r="AE933" s="80"/>
      <c r="AF933" s="80"/>
      <c r="AG933" s="80"/>
      <c r="AH933" s="80"/>
      <c r="AI933" s="80"/>
    </row>
    <row r="934" spans="1:35" ht="15.75" customHeight="1" x14ac:dyDescent="0.2">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c r="AA934" s="80"/>
      <c r="AB934" s="80"/>
      <c r="AC934" s="80"/>
      <c r="AD934" s="80"/>
      <c r="AE934" s="80"/>
      <c r="AF934" s="80"/>
      <c r="AG934" s="80"/>
      <c r="AH934" s="80"/>
      <c r="AI934" s="80"/>
    </row>
    <row r="935" spans="1:35" ht="15.75" customHeight="1" x14ac:dyDescent="0.2">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c r="AA935" s="80"/>
      <c r="AB935" s="80"/>
      <c r="AC935" s="80"/>
      <c r="AD935" s="80"/>
      <c r="AE935" s="80"/>
      <c r="AF935" s="80"/>
      <c r="AG935" s="80"/>
      <c r="AH935" s="80"/>
      <c r="AI935" s="80"/>
    </row>
    <row r="936" spans="1:35" ht="15.75" customHeight="1" x14ac:dyDescent="0.2">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c r="AA936" s="80"/>
      <c r="AB936" s="80"/>
      <c r="AC936" s="80"/>
      <c r="AD936" s="80"/>
      <c r="AE936" s="80"/>
      <c r="AF936" s="80"/>
      <c r="AG936" s="80"/>
      <c r="AH936" s="80"/>
      <c r="AI936" s="80"/>
    </row>
    <row r="937" spans="1:35" ht="15.75" customHeight="1" x14ac:dyDescent="0.2">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c r="AA937" s="80"/>
      <c r="AB937" s="80"/>
      <c r="AC937" s="80"/>
      <c r="AD937" s="80"/>
      <c r="AE937" s="80"/>
      <c r="AF937" s="80"/>
      <c r="AG937" s="80"/>
      <c r="AH937" s="80"/>
      <c r="AI937" s="80"/>
    </row>
    <row r="938" spans="1:35" ht="15.75" customHeight="1" x14ac:dyDescent="0.2">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c r="AA938" s="80"/>
      <c r="AB938" s="80"/>
      <c r="AC938" s="80"/>
      <c r="AD938" s="80"/>
      <c r="AE938" s="80"/>
      <c r="AF938" s="80"/>
      <c r="AG938" s="80"/>
      <c r="AH938" s="80"/>
      <c r="AI938" s="80"/>
    </row>
    <row r="939" spans="1:35" ht="15.75" customHeight="1" x14ac:dyDescent="0.2">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c r="AA939" s="80"/>
      <c r="AB939" s="80"/>
      <c r="AC939" s="80"/>
      <c r="AD939" s="80"/>
      <c r="AE939" s="80"/>
      <c r="AF939" s="80"/>
      <c r="AG939" s="80"/>
      <c r="AH939" s="80"/>
      <c r="AI939" s="80"/>
    </row>
    <row r="940" spans="1:35" ht="15.75" customHeight="1" x14ac:dyDescent="0.2">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c r="AA940" s="80"/>
      <c r="AB940" s="80"/>
      <c r="AC940" s="80"/>
      <c r="AD940" s="80"/>
      <c r="AE940" s="80"/>
      <c r="AF940" s="80"/>
      <c r="AG940" s="80"/>
      <c r="AH940" s="80"/>
      <c r="AI940" s="80"/>
    </row>
    <row r="941" spans="1:35" ht="15.75" customHeight="1" x14ac:dyDescent="0.2">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c r="AA941" s="80"/>
      <c r="AB941" s="80"/>
      <c r="AC941" s="80"/>
      <c r="AD941" s="80"/>
      <c r="AE941" s="80"/>
      <c r="AF941" s="80"/>
      <c r="AG941" s="80"/>
      <c r="AH941" s="80"/>
      <c r="AI941" s="80"/>
    </row>
    <row r="942" spans="1:35" ht="15.75" customHeight="1" x14ac:dyDescent="0.2">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c r="AA942" s="80"/>
      <c r="AB942" s="80"/>
      <c r="AC942" s="80"/>
      <c r="AD942" s="80"/>
      <c r="AE942" s="80"/>
      <c r="AF942" s="80"/>
      <c r="AG942" s="80"/>
      <c r="AH942" s="80"/>
      <c r="AI942" s="80"/>
    </row>
    <row r="943" spans="1:35" ht="15.75" customHeight="1" x14ac:dyDescent="0.2">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c r="AA943" s="80"/>
      <c r="AB943" s="80"/>
      <c r="AC943" s="80"/>
      <c r="AD943" s="80"/>
      <c r="AE943" s="80"/>
      <c r="AF943" s="80"/>
      <c r="AG943" s="80"/>
      <c r="AH943" s="80"/>
      <c r="AI943" s="80"/>
    </row>
    <row r="944" spans="1:35" ht="15.75" customHeight="1" x14ac:dyDescent="0.2">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c r="AA944" s="80"/>
      <c r="AB944" s="80"/>
      <c r="AC944" s="80"/>
      <c r="AD944" s="80"/>
      <c r="AE944" s="80"/>
      <c r="AF944" s="80"/>
      <c r="AG944" s="80"/>
      <c r="AH944" s="80"/>
      <c r="AI944" s="80"/>
    </row>
    <row r="945" spans="1:35" ht="15.75" customHeight="1" x14ac:dyDescent="0.2">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c r="AA945" s="80"/>
      <c r="AB945" s="80"/>
      <c r="AC945" s="80"/>
      <c r="AD945" s="80"/>
      <c r="AE945" s="80"/>
      <c r="AF945" s="80"/>
      <c r="AG945" s="80"/>
      <c r="AH945" s="80"/>
      <c r="AI945" s="80"/>
    </row>
    <row r="946" spans="1:35" ht="15.75" customHeight="1" x14ac:dyDescent="0.2">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c r="AA946" s="80"/>
      <c r="AB946" s="80"/>
      <c r="AC946" s="80"/>
      <c r="AD946" s="80"/>
      <c r="AE946" s="80"/>
      <c r="AF946" s="80"/>
      <c r="AG946" s="80"/>
      <c r="AH946" s="80"/>
      <c r="AI946" s="80"/>
    </row>
    <row r="947" spans="1:35" ht="15.75" customHeight="1" x14ac:dyDescent="0.2">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c r="AA947" s="80"/>
      <c r="AB947" s="80"/>
      <c r="AC947" s="80"/>
      <c r="AD947" s="80"/>
      <c r="AE947" s="80"/>
      <c r="AF947" s="80"/>
      <c r="AG947" s="80"/>
      <c r="AH947" s="80"/>
      <c r="AI947" s="80"/>
    </row>
    <row r="948" spans="1:35" ht="15.75" customHeight="1" x14ac:dyDescent="0.2">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c r="AA948" s="80"/>
      <c r="AB948" s="80"/>
      <c r="AC948" s="80"/>
      <c r="AD948" s="80"/>
      <c r="AE948" s="80"/>
      <c r="AF948" s="80"/>
      <c r="AG948" s="80"/>
      <c r="AH948" s="80"/>
      <c r="AI948" s="80"/>
    </row>
    <row r="949" spans="1:35" ht="15.75" customHeight="1" x14ac:dyDescent="0.2">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c r="AA949" s="80"/>
      <c r="AB949" s="80"/>
      <c r="AC949" s="80"/>
      <c r="AD949" s="80"/>
      <c r="AE949" s="80"/>
      <c r="AF949" s="80"/>
      <c r="AG949" s="80"/>
      <c r="AH949" s="80"/>
      <c r="AI949" s="80"/>
    </row>
    <row r="950" spans="1:35" ht="15.75" customHeight="1" x14ac:dyDescent="0.2">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c r="AA950" s="80"/>
      <c r="AB950" s="80"/>
      <c r="AC950" s="80"/>
      <c r="AD950" s="80"/>
      <c r="AE950" s="80"/>
      <c r="AF950" s="80"/>
      <c r="AG950" s="80"/>
      <c r="AH950" s="80"/>
      <c r="AI950" s="80"/>
    </row>
    <row r="951" spans="1:35" ht="15.75" customHeight="1" x14ac:dyDescent="0.2">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c r="AA951" s="80"/>
      <c r="AB951" s="80"/>
      <c r="AC951" s="80"/>
      <c r="AD951" s="80"/>
      <c r="AE951" s="80"/>
      <c r="AF951" s="80"/>
      <c r="AG951" s="80"/>
      <c r="AH951" s="80"/>
      <c r="AI951" s="80"/>
    </row>
    <row r="952" spans="1:35" ht="15.75" customHeight="1" x14ac:dyDescent="0.2">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c r="AA952" s="80"/>
      <c r="AB952" s="80"/>
      <c r="AC952" s="80"/>
      <c r="AD952" s="80"/>
      <c r="AE952" s="80"/>
      <c r="AF952" s="80"/>
      <c r="AG952" s="80"/>
      <c r="AH952" s="80"/>
      <c r="AI952" s="80"/>
    </row>
    <row r="953" spans="1:35" ht="15.75" customHeight="1" x14ac:dyDescent="0.2">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c r="AA953" s="80"/>
      <c r="AB953" s="80"/>
      <c r="AC953" s="80"/>
      <c r="AD953" s="80"/>
      <c r="AE953" s="80"/>
      <c r="AF953" s="80"/>
      <c r="AG953" s="80"/>
      <c r="AH953" s="80"/>
      <c r="AI953" s="80"/>
    </row>
    <row r="954" spans="1:35" ht="15.75" customHeight="1" x14ac:dyDescent="0.2">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c r="AA954" s="80"/>
      <c r="AB954" s="80"/>
      <c r="AC954" s="80"/>
      <c r="AD954" s="80"/>
      <c r="AE954" s="80"/>
      <c r="AF954" s="80"/>
      <c r="AG954" s="80"/>
      <c r="AH954" s="80"/>
      <c r="AI954" s="80"/>
    </row>
    <row r="955" spans="1:35" ht="15.75" customHeight="1" x14ac:dyDescent="0.2">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c r="AA955" s="80"/>
      <c r="AB955" s="80"/>
      <c r="AC955" s="80"/>
      <c r="AD955" s="80"/>
      <c r="AE955" s="80"/>
      <c r="AF955" s="80"/>
      <c r="AG955" s="80"/>
      <c r="AH955" s="80"/>
      <c r="AI955" s="80"/>
    </row>
    <row r="956" spans="1:35" ht="15.75" customHeight="1" x14ac:dyDescent="0.2">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c r="AA956" s="80"/>
      <c r="AB956" s="80"/>
      <c r="AC956" s="80"/>
      <c r="AD956" s="80"/>
      <c r="AE956" s="80"/>
      <c r="AF956" s="80"/>
      <c r="AG956" s="80"/>
      <c r="AH956" s="80"/>
      <c r="AI956" s="80"/>
    </row>
    <row r="957" spans="1:35" ht="15.75" customHeight="1" x14ac:dyDescent="0.2">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c r="AA957" s="80"/>
      <c r="AB957" s="80"/>
      <c r="AC957" s="80"/>
      <c r="AD957" s="80"/>
      <c r="AE957" s="80"/>
      <c r="AF957" s="80"/>
      <c r="AG957" s="80"/>
      <c r="AH957" s="80"/>
      <c r="AI957" s="80"/>
    </row>
    <row r="958" spans="1:35" ht="15.75" customHeight="1" x14ac:dyDescent="0.2">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c r="AA958" s="80"/>
      <c r="AB958" s="80"/>
      <c r="AC958" s="80"/>
      <c r="AD958" s="80"/>
      <c r="AE958" s="80"/>
      <c r="AF958" s="80"/>
      <c r="AG958" s="80"/>
      <c r="AH958" s="80"/>
      <c r="AI958" s="80"/>
    </row>
    <row r="959" spans="1:35" ht="15.75" customHeight="1" x14ac:dyDescent="0.2">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c r="AA959" s="80"/>
      <c r="AB959" s="80"/>
      <c r="AC959" s="80"/>
      <c r="AD959" s="80"/>
      <c r="AE959" s="80"/>
      <c r="AF959" s="80"/>
      <c r="AG959" s="80"/>
      <c r="AH959" s="80"/>
      <c r="AI959" s="80"/>
    </row>
    <row r="960" spans="1:35" ht="15.75" customHeight="1" x14ac:dyDescent="0.2">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c r="AA960" s="80"/>
      <c r="AB960" s="80"/>
      <c r="AC960" s="80"/>
      <c r="AD960" s="80"/>
      <c r="AE960" s="80"/>
      <c r="AF960" s="80"/>
      <c r="AG960" s="80"/>
      <c r="AH960" s="80"/>
      <c r="AI960" s="80"/>
    </row>
    <row r="961" spans="1:35" ht="15.75" customHeight="1" x14ac:dyDescent="0.2">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c r="AA961" s="80"/>
      <c r="AB961" s="80"/>
      <c r="AC961" s="80"/>
      <c r="AD961" s="80"/>
      <c r="AE961" s="80"/>
      <c r="AF961" s="80"/>
      <c r="AG961" s="80"/>
      <c r="AH961" s="80"/>
      <c r="AI961" s="80"/>
    </row>
    <row r="962" spans="1:35" ht="15.75" customHeight="1" x14ac:dyDescent="0.2">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c r="AA962" s="80"/>
      <c r="AB962" s="80"/>
      <c r="AC962" s="80"/>
      <c r="AD962" s="80"/>
      <c r="AE962" s="80"/>
      <c r="AF962" s="80"/>
      <c r="AG962" s="80"/>
      <c r="AH962" s="80"/>
      <c r="AI962" s="80"/>
    </row>
    <row r="963" spans="1:35" ht="15.75" customHeight="1" x14ac:dyDescent="0.2">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c r="AA963" s="80"/>
      <c r="AB963" s="80"/>
      <c r="AC963" s="80"/>
      <c r="AD963" s="80"/>
      <c r="AE963" s="80"/>
      <c r="AF963" s="80"/>
      <c r="AG963" s="80"/>
      <c r="AH963" s="80"/>
      <c r="AI963" s="80"/>
    </row>
    <row r="964" spans="1:35" ht="15.75" customHeight="1" x14ac:dyDescent="0.2">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c r="AA964" s="80"/>
      <c r="AB964" s="80"/>
      <c r="AC964" s="80"/>
      <c r="AD964" s="80"/>
      <c r="AE964" s="80"/>
      <c r="AF964" s="80"/>
      <c r="AG964" s="80"/>
      <c r="AH964" s="80"/>
      <c r="AI964" s="80"/>
    </row>
    <row r="965" spans="1:35" ht="15.75" customHeight="1" x14ac:dyDescent="0.2">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c r="AA965" s="80"/>
      <c r="AB965" s="80"/>
      <c r="AC965" s="80"/>
      <c r="AD965" s="80"/>
      <c r="AE965" s="80"/>
      <c r="AF965" s="80"/>
      <c r="AG965" s="80"/>
      <c r="AH965" s="80"/>
      <c r="AI965" s="80"/>
    </row>
    <row r="966" spans="1:35" ht="15.75" customHeight="1" x14ac:dyDescent="0.2">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c r="AA966" s="80"/>
      <c r="AB966" s="80"/>
      <c r="AC966" s="80"/>
      <c r="AD966" s="80"/>
      <c r="AE966" s="80"/>
      <c r="AF966" s="80"/>
      <c r="AG966" s="80"/>
      <c r="AH966" s="80"/>
      <c r="AI966" s="80"/>
    </row>
    <row r="967" spans="1:35" ht="15.75" customHeight="1" x14ac:dyDescent="0.2">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c r="AA967" s="80"/>
      <c r="AB967" s="80"/>
      <c r="AC967" s="80"/>
      <c r="AD967" s="80"/>
      <c r="AE967" s="80"/>
      <c r="AF967" s="80"/>
      <c r="AG967" s="80"/>
      <c r="AH967" s="80"/>
      <c r="AI967" s="80"/>
    </row>
    <row r="968" spans="1:35" ht="15.75" customHeight="1" x14ac:dyDescent="0.2">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c r="AA968" s="80"/>
      <c r="AB968" s="80"/>
      <c r="AC968" s="80"/>
      <c r="AD968" s="80"/>
      <c r="AE968" s="80"/>
      <c r="AF968" s="80"/>
      <c r="AG968" s="80"/>
      <c r="AH968" s="80"/>
      <c r="AI968" s="80"/>
    </row>
    <row r="969" spans="1:35" ht="15.75" customHeight="1" x14ac:dyDescent="0.2">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c r="AA969" s="80"/>
      <c r="AB969" s="80"/>
      <c r="AC969" s="80"/>
      <c r="AD969" s="80"/>
      <c r="AE969" s="80"/>
      <c r="AF969" s="80"/>
      <c r="AG969" s="80"/>
      <c r="AH969" s="80"/>
      <c r="AI969" s="80"/>
    </row>
    <row r="970" spans="1:35" ht="15.75" customHeight="1" x14ac:dyDescent="0.2">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c r="AA970" s="80"/>
      <c r="AB970" s="80"/>
      <c r="AC970" s="80"/>
      <c r="AD970" s="80"/>
      <c r="AE970" s="80"/>
      <c r="AF970" s="80"/>
      <c r="AG970" s="80"/>
      <c r="AH970" s="80"/>
      <c r="AI970" s="80"/>
    </row>
    <row r="971" spans="1:35" ht="15.75" customHeight="1" x14ac:dyDescent="0.2">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c r="AA971" s="80"/>
      <c r="AB971" s="80"/>
      <c r="AC971" s="80"/>
      <c r="AD971" s="80"/>
      <c r="AE971" s="80"/>
      <c r="AF971" s="80"/>
      <c r="AG971" s="80"/>
      <c r="AH971" s="80"/>
      <c r="AI971" s="80"/>
    </row>
    <row r="972" spans="1:35" ht="15.75" customHeight="1" x14ac:dyDescent="0.2">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c r="AA972" s="80"/>
      <c r="AB972" s="80"/>
      <c r="AC972" s="80"/>
      <c r="AD972" s="80"/>
      <c r="AE972" s="80"/>
      <c r="AF972" s="80"/>
      <c r="AG972" s="80"/>
      <c r="AH972" s="80"/>
      <c r="AI972" s="80"/>
    </row>
    <row r="973" spans="1:35" ht="15.75" customHeight="1" x14ac:dyDescent="0.2">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c r="AA973" s="80"/>
      <c r="AB973" s="80"/>
      <c r="AC973" s="80"/>
      <c r="AD973" s="80"/>
      <c r="AE973" s="80"/>
      <c r="AF973" s="80"/>
      <c r="AG973" s="80"/>
      <c r="AH973" s="80"/>
      <c r="AI973" s="80"/>
    </row>
    <row r="974" spans="1:35" ht="15.75" customHeight="1" x14ac:dyDescent="0.2">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c r="AA974" s="80"/>
      <c r="AB974" s="80"/>
      <c r="AC974" s="80"/>
      <c r="AD974" s="80"/>
      <c r="AE974" s="80"/>
      <c r="AF974" s="80"/>
      <c r="AG974" s="80"/>
      <c r="AH974" s="80"/>
      <c r="AI974" s="80"/>
    </row>
    <row r="975" spans="1:35" ht="15.75" customHeight="1" x14ac:dyDescent="0.2">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c r="AA975" s="80"/>
      <c r="AB975" s="80"/>
      <c r="AC975" s="80"/>
      <c r="AD975" s="80"/>
      <c r="AE975" s="80"/>
      <c r="AF975" s="80"/>
      <c r="AG975" s="80"/>
      <c r="AH975" s="80"/>
      <c r="AI975" s="80"/>
    </row>
    <row r="976" spans="1:35" ht="15.75" customHeight="1" x14ac:dyDescent="0.2">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c r="AA976" s="80"/>
      <c r="AB976" s="80"/>
      <c r="AC976" s="80"/>
      <c r="AD976" s="80"/>
      <c r="AE976" s="80"/>
      <c r="AF976" s="80"/>
      <c r="AG976" s="80"/>
      <c r="AH976" s="80"/>
      <c r="AI976" s="80"/>
    </row>
    <row r="977" spans="1:35" ht="15.75" customHeight="1" x14ac:dyDescent="0.2">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c r="AA977" s="80"/>
      <c r="AB977" s="80"/>
      <c r="AC977" s="80"/>
      <c r="AD977" s="80"/>
      <c r="AE977" s="80"/>
      <c r="AF977" s="80"/>
      <c r="AG977" s="80"/>
      <c r="AH977" s="80"/>
      <c r="AI977" s="80"/>
    </row>
    <row r="978" spans="1:35" ht="15.75" customHeight="1" x14ac:dyDescent="0.2">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c r="AA978" s="80"/>
      <c r="AB978" s="80"/>
      <c r="AC978" s="80"/>
      <c r="AD978" s="80"/>
      <c r="AE978" s="80"/>
      <c r="AF978" s="80"/>
      <c r="AG978" s="80"/>
      <c r="AH978" s="80"/>
      <c r="AI978" s="80"/>
    </row>
    <row r="979" spans="1:35" ht="15.75" customHeight="1" x14ac:dyDescent="0.2">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c r="AA979" s="80"/>
      <c r="AB979" s="80"/>
      <c r="AC979" s="80"/>
      <c r="AD979" s="80"/>
      <c r="AE979" s="80"/>
      <c r="AF979" s="80"/>
      <c r="AG979" s="80"/>
      <c r="AH979" s="80"/>
      <c r="AI979" s="80"/>
    </row>
    <row r="980" spans="1:35" ht="15.75" customHeight="1" x14ac:dyDescent="0.2">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c r="AA980" s="80"/>
      <c r="AB980" s="80"/>
      <c r="AC980" s="80"/>
      <c r="AD980" s="80"/>
      <c r="AE980" s="80"/>
      <c r="AF980" s="80"/>
      <c r="AG980" s="80"/>
      <c r="AH980" s="80"/>
      <c r="AI980" s="80"/>
    </row>
    <row r="981" spans="1:35" ht="15.75" customHeight="1" x14ac:dyDescent="0.2">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c r="AA981" s="80"/>
      <c r="AB981" s="80"/>
      <c r="AC981" s="80"/>
      <c r="AD981" s="80"/>
      <c r="AE981" s="80"/>
      <c r="AF981" s="80"/>
      <c r="AG981" s="80"/>
      <c r="AH981" s="80"/>
      <c r="AI981" s="80"/>
    </row>
    <row r="982" spans="1:35" ht="15.75" customHeight="1" x14ac:dyDescent="0.2">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c r="AA982" s="80"/>
      <c r="AB982" s="80"/>
      <c r="AC982" s="80"/>
      <c r="AD982" s="80"/>
      <c r="AE982" s="80"/>
      <c r="AF982" s="80"/>
      <c r="AG982" s="80"/>
      <c r="AH982" s="80"/>
      <c r="AI982" s="80"/>
    </row>
    <row r="983" spans="1:35" ht="15.75" customHeight="1" x14ac:dyDescent="0.2">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c r="AA983" s="80"/>
      <c r="AB983" s="80"/>
      <c r="AC983" s="80"/>
      <c r="AD983" s="80"/>
      <c r="AE983" s="80"/>
      <c r="AF983" s="80"/>
      <c r="AG983" s="80"/>
      <c r="AH983" s="80"/>
      <c r="AI983" s="80"/>
    </row>
    <row r="984" spans="1:35" ht="15.75" customHeight="1" x14ac:dyDescent="0.2">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c r="AA984" s="80"/>
      <c r="AB984" s="80"/>
      <c r="AC984" s="80"/>
      <c r="AD984" s="80"/>
      <c r="AE984" s="80"/>
      <c r="AF984" s="80"/>
      <c r="AG984" s="80"/>
      <c r="AH984" s="80"/>
      <c r="AI984" s="80"/>
    </row>
    <row r="985" spans="1:35" ht="15.75" customHeight="1" x14ac:dyDescent="0.2">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c r="AA985" s="80"/>
      <c r="AB985" s="80"/>
      <c r="AC985" s="80"/>
      <c r="AD985" s="80"/>
      <c r="AE985" s="80"/>
      <c r="AF985" s="80"/>
      <c r="AG985" s="80"/>
      <c r="AH985" s="80"/>
      <c r="AI985" s="80"/>
    </row>
    <row r="986" spans="1:35" ht="15.75" customHeight="1" x14ac:dyDescent="0.2">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c r="AA986" s="80"/>
      <c r="AB986" s="80"/>
      <c r="AC986" s="80"/>
      <c r="AD986" s="80"/>
      <c r="AE986" s="80"/>
      <c r="AF986" s="80"/>
      <c r="AG986" s="80"/>
      <c r="AH986" s="80"/>
      <c r="AI986" s="80"/>
    </row>
    <row r="987" spans="1:35" ht="15.75" customHeight="1" x14ac:dyDescent="0.2">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c r="AA987" s="80"/>
      <c r="AB987" s="80"/>
      <c r="AC987" s="80"/>
      <c r="AD987" s="80"/>
      <c r="AE987" s="80"/>
      <c r="AF987" s="80"/>
      <c r="AG987" s="80"/>
      <c r="AH987" s="80"/>
      <c r="AI987" s="80"/>
    </row>
    <row r="988" spans="1:35" ht="15.75" customHeight="1" x14ac:dyDescent="0.2">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c r="AA988" s="80"/>
      <c r="AB988" s="80"/>
      <c r="AC988" s="80"/>
      <c r="AD988" s="80"/>
      <c r="AE988" s="80"/>
      <c r="AF988" s="80"/>
      <c r="AG988" s="80"/>
      <c r="AH988" s="80"/>
      <c r="AI988" s="80"/>
    </row>
    <row r="989" spans="1:35" ht="15.75" customHeight="1" x14ac:dyDescent="0.2">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c r="AA989" s="80"/>
      <c r="AB989" s="80"/>
      <c r="AC989" s="80"/>
      <c r="AD989" s="80"/>
      <c r="AE989" s="80"/>
      <c r="AF989" s="80"/>
      <c r="AG989" s="80"/>
      <c r="AH989" s="80"/>
      <c r="AI989" s="80"/>
    </row>
    <row r="990" spans="1:35" ht="15.75" customHeight="1" x14ac:dyDescent="0.2">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c r="AA990" s="80"/>
      <c r="AB990" s="80"/>
      <c r="AC990" s="80"/>
      <c r="AD990" s="80"/>
      <c r="AE990" s="80"/>
      <c r="AF990" s="80"/>
      <c r="AG990" s="80"/>
      <c r="AH990" s="80"/>
      <c r="AI990" s="80"/>
    </row>
    <row r="991" spans="1:35" ht="15.75" customHeight="1" x14ac:dyDescent="0.2">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c r="AA991" s="80"/>
      <c r="AB991" s="80"/>
      <c r="AC991" s="80"/>
      <c r="AD991" s="80"/>
      <c r="AE991" s="80"/>
      <c r="AF991" s="80"/>
      <c r="AG991" s="80"/>
      <c r="AH991" s="80"/>
      <c r="AI991" s="80"/>
    </row>
    <row r="992" spans="1:35" ht="15.75" customHeight="1" x14ac:dyDescent="0.2">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c r="AA992" s="80"/>
      <c r="AB992" s="80"/>
      <c r="AC992" s="80"/>
      <c r="AD992" s="80"/>
      <c r="AE992" s="80"/>
      <c r="AF992" s="80"/>
      <c r="AG992" s="80"/>
      <c r="AH992" s="80"/>
      <c r="AI992" s="80"/>
    </row>
    <row r="993" spans="1:35" ht="15.75" customHeight="1" x14ac:dyDescent="0.2">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c r="AA993" s="80"/>
      <c r="AB993" s="80"/>
      <c r="AC993" s="80"/>
      <c r="AD993" s="80"/>
      <c r="AE993" s="80"/>
      <c r="AF993" s="80"/>
      <c r="AG993" s="80"/>
      <c r="AH993" s="80"/>
      <c r="AI993" s="80"/>
    </row>
    <row r="994" spans="1:35" ht="15.75" customHeight="1" x14ac:dyDescent="0.2">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c r="AA994" s="80"/>
      <c r="AB994" s="80"/>
      <c r="AC994" s="80"/>
      <c r="AD994" s="80"/>
      <c r="AE994" s="80"/>
      <c r="AF994" s="80"/>
      <c r="AG994" s="80"/>
      <c r="AH994" s="80"/>
      <c r="AI994" s="80"/>
    </row>
    <row r="995" spans="1:35" ht="15.75" customHeight="1" x14ac:dyDescent="0.2">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c r="AA995" s="80"/>
      <c r="AB995" s="80"/>
      <c r="AC995" s="80"/>
      <c r="AD995" s="80"/>
      <c r="AE995" s="80"/>
      <c r="AF995" s="80"/>
      <c r="AG995" s="80"/>
      <c r="AH995" s="80"/>
      <c r="AI995" s="80"/>
    </row>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I1000"/>
  <sheetViews>
    <sheetView workbookViewId="0">
      <selection sqref="A1:AG11"/>
    </sheetView>
  </sheetViews>
  <sheetFormatPr baseColWidth="10" defaultColWidth="14.5" defaultRowHeight="15" customHeight="1" x14ac:dyDescent="0.2"/>
  <cols>
    <col min="1" max="1" width="29" customWidth="1"/>
    <col min="2" max="2" width="10.33203125" customWidth="1"/>
    <col min="3" max="3" width="12.6640625" customWidth="1"/>
    <col min="4" max="33" width="9.33203125" customWidth="1"/>
    <col min="34" max="35" width="8.5" customWidth="1"/>
  </cols>
  <sheetData>
    <row r="1" spans="1:35" x14ac:dyDescent="0.2">
      <c r="A1" s="1" t="s">
        <v>163</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7" t="s">
        <v>166</v>
      </c>
      <c r="B2" s="79">
        <v>46551383397981.766</v>
      </c>
      <c r="C2" s="79">
        <v>47100867551354.055</v>
      </c>
      <c r="D2" s="79">
        <v>47650351704726.328</v>
      </c>
      <c r="E2" s="79">
        <v>48199835858098.617</v>
      </c>
      <c r="F2" s="79">
        <v>48749320011470.898</v>
      </c>
      <c r="G2" s="79">
        <v>49298804164843.188</v>
      </c>
      <c r="H2" s="79">
        <v>49848288318215.477</v>
      </c>
      <c r="I2" s="79">
        <v>50397772471587.75</v>
      </c>
      <c r="J2" s="79">
        <v>50947256624960.047</v>
      </c>
      <c r="K2" s="79">
        <v>51496740778332.336</v>
      </c>
      <c r="L2" s="79">
        <v>52046224931704.609</v>
      </c>
      <c r="M2" s="79">
        <v>52595709085076.898</v>
      </c>
      <c r="N2" s="79">
        <v>53145193238449.188</v>
      </c>
      <c r="O2" s="79">
        <v>53694677391821.469</v>
      </c>
      <c r="P2" s="79">
        <v>54244161545193.766</v>
      </c>
      <c r="Q2" s="79">
        <v>54793645698566.039</v>
      </c>
      <c r="R2" s="79">
        <v>55343129851938.328</v>
      </c>
      <c r="S2" s="79">
        <v>55531484848431.414</v>
      </c>
      <c r="T2" s="79">
        <v>55719839844924.492</v>
      </c>
      <c r="U2" s="79">
        <v>55908194841417.578</v>
      </c>
      <c r="V2" s="79">
        <v>56096549837910.664</v>
      </c>
      <c r="W2" s="79">
        <v>56284904834403.734</v>
      </c>
      <c r="X2" s="79">
        <v>56473259830896.836</v>
      </c>
      <c r="Y2" s="79">
        <v>56661614827389.906</v>
      </c>
      <c r="Z2" s="79">
        <v>56849969823883</v>
      </c>
      <c r="AA2" s="79">
        <v>57038324820376.078</v>
      </c>
      <c r="AB2" s="79">
        <v>57226679816869.148</v>
      </c>
      <c r="AC2" s="79">
        <v>57415034813362.234</v>
      </c>
      <c r="AD2" s="79">
        <v>57603389809855.328</v>
      </c>
      <c r="AE2" s="79">
        <v>57791744806348.422</v>
      </c>
      <c r="AF2" s="79">
        <v>57980099802841.5</v>
      </c>
      <c r="AG2" s="79">
        <v>58168454799334.578</v>
      </c>
      <c r="AH2" s="80"/>
      <c r="AI2" s="80"/>
    </row>
    <row r="3" spans="1:35" x14ac:dyDescent="0.2">
      <c r="A3" s="7" t="s">
        <v>167</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s="80"/>
      <c r="AI3" s="80"/>
    </row>
    <row r="4" spans="1:35" x14ac:dyDescent="0.2">
      <c r="A4" s="7" t="s">
        <v>169</v>
      </c>
      <c r="B4">
        <v>422208697251.59875</v>
      </c>
      <c r="C4" s="69">
        <v>427192372743.5235</v>
      </c>
      <c r="D4">
        <v>432176048235.44812</v>
      </c>
      <c r="E4">
        <v>437159723727.37274</v>
      </c>
      <c r="F4">
        <v>442143399219.29742</v>
      </c>
      <c r="G4">
        <v>447127074711.22211</v>
      </c>
      <c r="H4">
        <v>452110750203.14679</v>
      </c>
      <c r="I4">
        <v>457094425695.07141</v>
      </c>
      <c r="J4">
        <v>462078101186.99603</v>
      </c>
      <c r="K4">
        <v>467061776678.92078</v>
      </c>
      <c r="L4">
        <v>472045452170.8454</v>
      </c>
      <c r="M4">
        <v>477029127662.77002</v>
      </c>
      <c r="N4">
        <v>482012803154.6947</v>
      </c>
      <c r="O4">
        <v>486996478646.61945</v>
      </c>
      <c r="P4">
        <v>491980154138.54407</v>
      </c>
      <c r="Q4">
        <v>496963829630.46875</v>
      </c>
      <c r="R4">
        <v>501947505122.39337</v>
      </c>
      <c r="S4">
        <v>503655834969.6568</v>
      </c>
      <c r="T4">
        <v>505364164816.9201</v>
      </c>
      <c r="U4">
        <v>507072494664.18353</v>
      </c>
      <c r="V4">
        <v>508780824511.44702</v>
      </c>
      <c r="W4">
        <v>510489154358.71033</v>
      </c>
      <c r="X4">
        <v>512197484205.97388</v>
      </c>
      <c r="Y4">
        <v>513905814053.23718</v>
      </c>
      <c r="Z4">
        <v>515614143900.50049</v>
      </c>
      <c r="AA4">
        <v>517322473747.76392</v>
      </c>
      <c r="AB4">
        <v>519030803595.02722</v>
      </c>
      <c r="AC4">
        <v>520739133442.29065</v>
      </c>
      <c r="AD4">
        <v>522447463289.5542</v>
      </c>
      <c r="AE4">
        <v>524155793136.81763</v>
      </c>
      <c r="AF4">
        <v>525864122984.08105</v>
      </c>
      <c r="AG4">
        <v>527572452831.34436</v>
      </c>
      <c r="AH4" s="80"/>
      <c r="AI4" s="80"/>
    </row>
    <row r="5" spans="1:35" x14ac:dyDescent="0.2">
      <c r="A5" s="7" t="s">
        <v>171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s="80"/>
      <c r="AI5" s="80"/>
    </row>
    <row r="6" spans="1:35" x14ac:dyDescent="0.2">
      <c r="A6" s="7" t="s">
        <v>172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s="80"/>
      <c r="AI6" s="80"/>
    </row>
    <row r="7" spans="1:35" x14ac:dyDescent="0.2">
      <c r="A7" s="7" t="s">
        <v>174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s="80"/>
      <c r="AI7" s="80"/>
    </row>
    <row r="8" spans="1:35" x14ac:dyDescent="0.2">
      <c r="A8" s="1" t="s">
        <v>175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s="80"/>
      <c r="AI8" s="80"/>
    </row>
    <row r="9" spans="1:35" x14ac:dyDescent="0.2">
      <c r="A9" s="1" t="s">
        <v>176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s="80"/>
      <c r="AI9" s="80"/>
    </row>
    <row r="10" spans="1:35" x14ac:dyDescent="0.2">
      <c r="A10" s="1" t="s">
        <v>178</v>
      </c>
      <c r="B10" s="81">
        <v>115526674471109.84</v>
      </c>
      <c r="C10" s="81">
        <v>116890330549189.48</v>
      </c>
      <c r="D10" s="81">
        <v>118253986627269.11</v>
      </c>
      <c r="E10" s="81">
        <v>119617642705348.77</v>
      </c>
      <c r="F10" s="81">
        <v>120981298783428.38</v>
      </c>
      <c r="G10" s="81">
        <v>122344954861508.03</v>
      </c>
      <c r="H10" s="81">
        <v>123708610939587.67</v>
      </c>
      <c r="I10" s="81">
        <v>125072267017667.31</v>
      </c>
      <c r="J10" s="81">
        <v>126435923095746.94</v>
      </c>
      <c r="K10" s="81">
        <v>127799579173826.59</v>
      </c>
      <c r="L10" s="81">
        <v>129163235251906.23</v>
      </c>
      <c r="M10" s="81">
        <v>130526891329985.83</v>
      </c>
      <c r="N10" s="81">
        <v>131890547408065.48</v>
      </c>
      <c r="O10" s="81">
        <v>133254203486145.12</v>
      </c>
      <c r="P10" s="81">
        <v>134617859564224.78</v>
      </c>
      <c r="Q10" s="81">
        <v>135981515642304.42</v>
      </c>
      <c r="R10" s="81">
        <v>137345171720384.05</v>
      </c>
      <c r="S10" s="81">
        <v>137812612745258.22</v>
      </c>
      <c r="T10" s="81">
        <v>138280053770132.38</v>
      </c>
      <c r="U10" s="81">
        <v>138747494795006.58</v>
      </c>
      <c r="V10" s="81">
        <v>139214935819880.77</v>
      </c>
      <c r="W10" s="81">
        <v>139682376844754.94</v>
      </c>
      <c r="X10" s="81">
        <v>140149817869629.14</v>
      </c>
      <c r="Y10" s="81">
        <v>140617258894503.31</v>
      </c>
      <c r="Z10" s="81">
        <v>141084699919377.5</v>
      </c>
      <c r="AA10" s="81">
        <v>141552140944251.66</v>
      </c>
      <c r="AB10" s="81">
        <v>142019581969125.78</v>
      </c>
      <c r="AC10" s="81">
        <v>142487022994000</v>
      </c>
      <c r="AD10" s="81">
        <v>142954464018874.22</v>
      </c>
      <c r="AE10" s="81">
        <v>143421905043748.41</v>
      </c>
      <c r="AF10" s="81">
        <v>143889346068622.59</v>
      </c>
      <c r="AG10" s="81">
        <v>144356787093496.75</v>
      </c>
      <c r="AH10" s="80"/>
      <c r="AI10" s="80"/>
    </row>
    <row r="11" spans="1:35" x14ac:dyDescent="0.2">
      <c r="A11" s="1" t="s">
        <v>179</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s="80"/>
      <c r="AI11" s="80"/>
    </row>
    <row r="12" spans="1:35" x14ac:dyDescent="0.2">
      <c r="A12" s="80"/>
      <c r="B12" s="80"/>
      <c r="C12" s="80"/>
      <c r="D12" s="80"/>
      <c r="E12" s="80"/>
      <c r="F12" s="80"/>
      <c r="G12" s="80"/>
      <c r="H12" s="80"/>
      <c r="I12" s="80"/>
      <c r="J12" s="80"/>
      <c r="K12" s="80"/>
      <c r="L12" s="80"/>
      <c r="M12" s="80"/>
      <c r="N12" s="80"/>
      <c r="O12" s="80"/>
      <c r="P12" s="80"/>
      <c r="Q12" s="80"/>
      <c r="R12" s="80"/>
      <c r="S12" s="80"/>
      <c r="T12" s="80"/>
      <c r="U12" s="80"/>
      <c r="V12" s="80"/>
      <c r="W12" s="80"/>
      <c r="X12" s="80"/>
      <c r="Y12" s="80"/>
      <c r="Z12" s="80"/>
      <c r="AA12" s="80"/>
      <c r="AB12" s="80"/>
      <c r="AC12" s="80"/>
      <c r="AD12" s="80"/>
      <c r="AE12" s="80"/>
      <c r="AF12" s="80"/>
      <c r="AG12" s="80"/>
      <c r="AH12" s="80"/>
      <c r="AI12" s="80"/>
    </row>
    <row r="13" spans="1:35" x14ac:dyDescent="0.2">
      <c r="A13" s="80"/>
      <c r="B13" s="80"/>
      <c r="C13" s="80"/>
      <c r="D13" s="80"/>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80"/>
      <c r="AE13" s="80"/>
      <c r="AF13" s="80"/>
      <c r="AG13" s="80"/>
      <c r="AH13" s="80"/>
      <c r="AI13" s="80"/>
    </row>
    <row r="14" spans="1:35" x14ac:dyDescent="0.2">
      <c r="A14" s="80"/>
      <c r="B14" s="80"/>
      <c r="C14" s="80"/>
      <c r="D14" s="80"/>
      <c r="E14" s="80"/>
      <c r="F14" s="80"/>
      <c r="G14" s="80"/>
      <c r="H14" s="80"/>
      <c r="I14" s="80"/>
      <c r="J14" s="80"/>
      <c r="K14" s="80"/>
      <c r="L14" s="80"/>
      <c r="M14" s="80"/>
      <c r="N14" s="80"/>
      <c r="O14" s="80"/>
      <c r="P14" s="80"/>
      <c r="Q14" s="80"/>
      <c r="R14" s="80"/>
      <c r="S14" s="80"/>
      <c r="T14" s="80"/>
      <c r="U14" s="80"/>
      <c r="V14" s="80"/>
      <c r="W14" s="80"/>
      <c r="X14" s="80"/>
      <c r="Y14" s="80"/>
      <c r="Z14" s="80"/>
      <c r="AA14" s="80"/>
      <c r="AB14" s="80"/>
      <c r="AC14" s="80"/>
      <c r="AD14" s="80"/>
      <c r="AE14" s="80"/>
      <c r="AF14" s="80"/>
      <c r="AG14" s="80"/>
      <c r="AH14" s="80"/>
      <c r="AI14" s="80"/>
    </row>
    <row r="15" spans="1:35" x14ac:dyDescent="0.2">
      <c r="A15" s="80"/>
      <c r="B15" s="80"/>
      <c r="C15" s="80"/>
      <c r="D15" s="80"/>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0"/>
      <c r="AH15" s="80"/>
      <c r="AI15" s="80"/>
    </row>
    <row r="16" spans="1:35" x14ac:dyDescent="0.2">
      <c r="A16" s="80"/>
      <c r="B16" s="80"/>
      <c r="C16" s="80"/>
      <c r="D16" s="80"/>
      <c r="E16" s="80"/>
      <c r="F16" s="80"/>
      <c r="G16" s="80"/>
      <c r="H16" s="80"/>
      <c r="I16" s="80"/>
      <c r="J16" s="80"/>
      <c r="K16" s="80"/>
      <c r="L16" s="80"/>
      <c r="M16" s="80"/>
      <c r="N16" s="80"/>
      <c r="O16" s="80"/>
      <c r="P16" s="80"/>
      <c r="Q16" s="80"/>
      <c r="R16" s="80"/>
      <c r="S16" s="80"/>
      <c r="T16" s="80"/>
      <c r="U16" s="80"/>
      <c r="V16" s="80"/>
      <c r="W16" s="80"/>
      <c r="X16" s="80"/>
      <c r="Y16" s="80"/>
      <c r="Z16" s="80"/>
      <c r="AA16" s="80"/>
      <c r="AB16" s="80"/>
      <c r="AC16" s="80"/>
      <c r="AD16" s="80"/>
      <c r="AE16" s="80"/>
      <c r="AF16" s="80"/>
      <c r="AG16" s="80"/>
      <c r="AH16" s="80"/>
      <c r="AI16" s="80"/>
    </row>
    <row r="17" spans="1:35" x14ac:dyDescent="0.2">
      <c r="A17" s="80"/>
      <c r="B17" s="80"/>
      <c r="C17" s="80"/>
      <c r="D17" s="80"/>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0"/>
      <c r="AE17" s="80"/>
      <c r="AF17" s="80"/>
      <c r="AG17" s="80"/>
      <c r="AH17" s="80"/>
      <c r="AI17" s="80"/>
    </row>
    <row r="18" spans="1:35" x14ac:dyDescent="0.2">
      <c r="A18" s="80"/>
      <c r="B18" s="80"/>
      <c r="C18" s="80"/>
      <c r="D18" s="80"/>
      <c r="E18" s="80"/>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row>
    <row r="19" spans="1:35" x14ac:dyDescent="0.2">
      <c r="A19" s="80"/>
      <c r="B19" s="80"/>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row>
    <row r="20" spans="1:35" x14ac:dyDescent="0.2">
      <c r="A20" s="80"/>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row>
    <row r="21" spans="1:35" ht="15.75" customHeight="1" x14ac:dyDescent="0.2">
      <c r="A21" s="80"/>
      <c r="B21" s="80"/>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row>
    <row r="22" spans="1:35" ht="15.75" customHeight="1" x14ac:dyDescent="0.2">
      <c r="A22" s="80"/>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row>
    <row r="23" spans="1:35" ht="15.75" customHeight="1" x14ac:dyDescent="0.2">
      <c r="A23" s="80"/>
      <c r="B23" s="80"/>
      <c r="C23" s="80"/>
      <c r="D23" s="80"/>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80"/>
      <c r="AF23" s="80"/>
      <c r="AG23" s="80"/>
      <c r="AH23" s="80"/>
      <c r="AI23" s="80"/>
    </row>
    <row r="24" spans="1:35" ht="15.75" customHeight="1" x14ac:dyDescent="0.2">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c r="AA24" s="80"/>
      <c r="AB24" s="80"/>
      <c r="AC24" s="80"/>
      <c r="AD24" s="80"/>
      <c r="AE24" s="80"/>
      <c r="AF24" s="80"/>
      <c r="AG24" s="80"/>
      <c r="AH24" s="80"/>
      <c r="AI24" s="80"/>
    </row>
    <row r="25" spans="1:35" ht="15.75" customHeight="1" x14ac:dyDescent="0.2">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c r="AA25" s="80"/>
      <c r="AB25" s="80"/>
      <c r="AC25" s="80"/>
      <c r="AD25" s="80"/>
      <c r="AE25" s="80"/>
      <c r="AF25" s="80"/>
      <c r="AG25" s="80"/>
      <c r="AH25" s="80"/>
      <c r="AI25" s="80"/>
    </row>
    <row r="26" spans="1:35" ht="15.75" customHeight="1" x14ac:dyDescent="0.2">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0"/>
      <c r="AE26" s="80"/>
      <c r="AF26" s="80"/>
      <c r="AG26" s="80"/>
      <c r="AH26" s="80"/>
      <c r="AI26" s="80"/>
    </row>
    <row r="27" spans="1:35" ht="15.75" customHeight="1" x14ac:dyDescent="0.2">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0"/>
      <c r="AG27" s="80"/>
      <c r="AH27" s="80"/>
      <c r="AI27" s="80"/>
    </row>
    <row r="28" spans="1:35" ht="15.75" customHeight="1" x14ac:dyDescent="0.2">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c r="AA28" s="80"/>
      <c r="AB28" s="80"/>
      <c r="AC28" s="80"/>
      <c r="AD28" s="80"/>
      <c r="AE28" s="80"/>
      <c r="AF28" s="80"/>
      <c r="AG28" s="80"/>
      <c r="AH28" s="80"/>
      <c r="AI28" s="80"/>
    </row>
    <row r="29" spans="1:35" ht="15.75" customHeight="1" x14ac:dyDescent="0.2">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row>
    <row r="30" spans="1:35" ht="15.75" customHeight="1" x14ac:dyDescent="0.2">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0"/>
      <c r="AE30" s="80"/>
      <c r="AF30" s="80"/>
      <c r="AG30" s="80"/>
      <c r="AH30" s="80"/>
      <c r="AI30" s="80"/>
    </row>
    <row r="31" spans="1:35" ht="15.75" customHeight="1" x14ac:dyDescent="0.2">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c r="AA31" s="80"/>
      <c r="AB31" s="80"/>
      <c r="AC31" s="80"/>
      <c r="AD31" s="80"/>
      <c r="AE31" s="80"/>
      <c r="AF31" s="80"/>
      <c r="AG31" s="80"/>
      <c r="AH31" s="80"/>
      <c r="AI31" s="80"/>
    </row>
    <row r="32" spans="1:35" ht="15.75" customHeight="1" x14ac:dyDescent="0.2">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80"/>
      <c r="AE32" s="80"/>
      <c r="AF32" s="80"/>
      <c r="AG32" s="80"/>
      <c r="AH32" s="80"/>
      <c r="AI32" s="80"/>
    </row>
    <row r="33" spans="1:35" ht="15.75" customHeight="1" x14ac:dyDescent="0.2">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row>
    <row r="34" spans="1:35" ht="15.75" customHeight="1" x14ac:dyDescent="0.2">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80"/>
      <c r="AD34" s="80"/>
      <c r="AE34" s="80"/>
      <c r="AF34" s="80"/>
      <c r="AG34" s="80"/>
      <c r="AH34" s="80"/>
      <c r="AI34" s="80"/>
    </row>
    <row r="35" spans="1:35" ht="15.75" customHeight="1" x14ac:dyDescent="0.2">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c r="AA35" s="80"/>
      <c r="AB35" s="80"/>
      <c r="AC35" s="80"/>
      <c r="AD35" s="80"/>
      <c r="AE35" s="80"/>
      <c r="AF35" s="80"/>
      <c r="AG35" s="80"/>
      <c r="AH35" s="80"/>
      <c r="AI35" s="80"/>
    </row>
    <row r="36" spans="1:35" ht="15.75" customHeight="1" x14ac:dyDescent="0.2">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row>
    <row r="37" spans="1:35" ht="15.75" customHeight="1" x14ac:dyDescent="0.2">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c r="AH37" s="80"/>
      <c r="AI37" s="80"/>
    </row>
    <row r="38" spans="1:35" ht="15.75" customHeight="1" x14ac:dyDescent="0.2">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80"/>
      <c r="AI38" s="80"/>
    </row>
    <row r="39" spans="1:35" ht="15.75" customHeight="1" x14ac:dyDescent="0.2">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row>
    <row r="40" spans="1:35" ht="15.75" customHeight="1" x14ac:dyDescent="0.2">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row>
    <row r="41" spans="1:35" ht="15.75" customHeight="1" x14ac:dyDescent="0.2">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row>
    <row r="42" spans="1:35" ht="15.75" customHeight="1" x14ac:dyDescent="0.2">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row>
    <row r="43" spans="1:35" ht="15.75" customHeight="1" x14ac:dyDescent="0.2">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row>
    <row r="44" spans="1:35" ht="15.75" customHeight="1" x14ac:dyDescent="0.2">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c r="AA44" s="80"/>
      <c r="AB44" s="80"/>
      <c r="AC44" s="80"/>
      <c r="AD44" s="80"/>
      <c r="AE44" s="80"/>
      <c r="AF44" s="80"/>
      <c r="AG44" s="80"/>
      <c r="AH44" s="80"/>
      <c r="AI44" s="80"/>
    </row>
    <row r="45" spans="1:35" ht="15.75" customHeight="1" x14ac:dyDescent="0.2">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80"/>
      <c r="AI45" s="80"/>
    </row>
    <row r="46" spans="1:35" ht="15.75" customHeight="1" x14ac:dyDescent="0.2">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0"/>
      <c r="AI46" s="80"/>
    </row>
    <row r="47" spans="1:35" ht="15.75" customHeight="1" x14ac:dyDescent="0.2">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0"/>
      <c r="AI47" s="80"/>
    </row>
    <row r="48" spans="1:35" ht="15.75" customHeight="1" x14ac:dyDescent="0.2">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row>
    <row r="49" spans="1:35" ht="15.75" customHeight="1" x14ac:dyDescent="0.2">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c r="AA49" s="80"/>
      <c r="AB49" s="80"/>
      <c r="AC49" s="80"/>
      <c r="AD49" s="80"/>
      <c r="AE49" s="80"/>
      <c r="AF49" s="80"/>
      <c r="AG49" s="80"/>
      <c r="AH49" s="80"/>
      <c r="AI49" s="80"/>
    </row>
    <row r="50" spans="1:35" ht="15.75" customHeight="1" x14ac:dyDescent="0.2">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c r="AA50" s="80"/>
      <c r="AB50" s="80"/>
      <c r="AC50" s="80"/>
      <c r="AD50" s="80"/>
      <c r="AE50" s="80"/>
      <c r="AF50" s="80"/>
      <c r="AG50" s="80"/>
      <c r="AH50" s="80"/>
      <c r="AI50" s="80"/>
    </row>
    <row r="51" spans="1:35" ht="15.75" customHeight="1" x14ac:dyDescent="0.2">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80"/>
      <c r="AI51" s="80"/>
    </row>
    <row r="52" spans="1:35" ht="15.75" customHeight="1" x14ac:dyDescent="0.2">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row>
    <row r="53" spans="1:35" ht="15.75" customHeight="1" x14ac:dyDescent="0.2">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row>
    <row r="54" spans="1:35" ht="15.75" customHeight="1" x14ac:dyDescent="0.2">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c r="AI54" s="80"/>
    </row>
    <row r="55" spans="1:35" ht="15.75" customHeight="1" x14ac:dyDescent="0.2">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row>
    <row r="56" spans="1:35" ht="15.75" customHeight="1" x14ac:dyDescent="0.2">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row>
    <row r="57" spans="1:35" ht="15.75" customHeight="1" x14ac:dyDescent="0.2">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row>
    <row r="58" spans="1:35" ht="15.75" customHeight="1" x14ac:dyDescent="0.2">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row>
    <row r="59" spans="1:35" ht="15.75" customHeight="1" x14ac:dyDescent="0.2">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row>
    <row r="60" spans="1:35" ht="15.75" customHeight="1" x14ac:dyDescent="0.2">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row>
    <row r="61" spans="1:35" ht="15.75" customHeight="1" x14ac:dyDescent="0.2">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row>
    <row r="62" spans="1:35" ht="15.75" customHeight="1" x14ac:dyDescent="0.2">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row>
    <row r="63" spans="1:35" ht="15.75" customHeight="1" x14ac:dyDescent="0.2">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c r="AI63" s="80"/>
    </row>
    <row r="64" spans="1:35" ht="15.75" customHeight="1" x14ac:dyDescent="0.2">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row>
    <row r="65" spans="1:35" ht="15.75" customHeight="1" x14ac:dyDescent="0.2">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row>
    <row r="66" spans="1:35" ht="15.75" customHeight="1" x14ac:dyDescent="0.2">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row>
    <row r="67" spans="1:35" ht="15.75" customHeight="1" x14ac:dyDescent="0.2">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row>
    <row r="68" spans="1:35" ht="15.75" customHeight="1" x14ac:dyDescent="0.2">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row>
    <row r="69" spans="1:35" ht="15.75" customHeight="1" x14ac:dyDescent="0.2">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row>
    <row r="70" spans="1:35" ht="15.75" customHeight="1" x14ac:dyDescent="0.2">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row>
    <row r="71" spans="1:35" ht="15.75" customHeight="1" x14ac:dyDescent="0.2">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row>
    <row r="72" spans="1:35" ht="15.75" customHeight="1" x14ac:dyDescent="0.2">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row>
    <row r="73" spans="1:35" ht="15.75" customHeight="1" x14ac:dyDescent="0.2">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c r="AI73" s="80"/>
    </row>
    <row r="74" spans="1:35" ht="15.75" customHeight="1" x14ac:dyDescent="0.2">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row>
    <row r="75" spans="1:35" ht="15.75" customHeight="1" x14ac:dyDescent="0.2">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row>
    <row r="76" spans="1:35" ht="15.75" customHeight="1" x14ac:dyDescent="0.2">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row>
    <row r="77" spans="1:35" ht="15.75" customHeight="1" x14ac:dyDescent="0.2">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c r="AI77" s="80"/>
    </row>
    <row r="78" spans="1:35" ht="15.75" customHeight="1" x14ac:dyDescent="0.2">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row>
    <row r="79" spans="1:35" ht="15.75" customHeight="1" x14ac:dyDescent="0.2">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row>
    <row r="80" spans="1:35" ht="15.75" customHeight="1" x14ac:dyDescent="0.2">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80"/>
      <c r="AI80" s="80"/>
    </row>
    <row r="81" spans="1:35" ht="15.75" customHeight="1" x14ac:dyDescent="0.2">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80"/>
      <c r="AI81" s="80"/>
    </row>
    <row r="82" spans="1:35" ht="15.75" customHeight="1" x14ac:dyDescent="0.2">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row>
    <row r="83" spans="1:35" ht="15.75" customHeight="1" x14ac:dyDescent="0.2">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c r="AC83" s="80"/>
      <c r="AD83" s="80"/>
      <c r="AE83" s="80"/>
      <c r="AF83" s="80"/>
      <c r="AG83" s="80"/>
      <c r="AH83" s="80"/>
      <c r="AI83" s="80"/>
    </row>
    <row r="84" spans="1:35" ht="15.75" customHeight="1" x14ac:dyDescent="0.2">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c r="AC84" s="80"/>
      <c r="AD84" s="80"/>
      <c r="AE84" s="80"/>
      <c r="AF84" s="80"/>
      <c r="AG84" s="80"/>
      <c r="AH84" s="80"/>
      <c r="AI84" s="80"/>
    </row>
    <row r="85" spans="1:35" ht="15.75" customHeight="1" x14ac:dyDescent="0.2">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c r="AC85" s="80"/>
      <c r="AD85" s="80"/>
      <c r="AE85" s="80"/>
      <c r="AF85" s="80"/>
      <c r="AG85" s="80"/>
      <c r="AH85" s="80"/>
      <c r="AI85" s="80"/>
    </row>
    <row r="86" spans="1:35" ht="15.75" customHeight="1" x14ac:dyDescent="0.2">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c r="AC86" s="80"/>
      <c r="AD86" s="80"/>
      <c r="AE86" s="80"/>
      <c r="AF86" s="80"/>
      <c r="AG86" s="80"/>
      <c r="AH86" s="80"/>
      <c r="AI86" s="80"/>
    </row>
    <row r="87" spans="1:35" ht="15.75" customHeight="1" x14ac:dyDescent="0.2">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c r="AI87" s="80"/>
    </row>
    <row r="88" spans="1:35" ht="15.75" customHeight="1" x14ac:dyDescent="0.2">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row>
    <row r="89" spans="1:35" ht="15.75" customHeight="1" x14ac:dyDescent="0.2">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c r="AI89" s="80"/>
    </row>
    <row r="90" spans="1:35" ht="15.75" customHeight="1" x14ac:dyDescent="0.2">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row>
    <row r="91" spans="1:35" ht="15.75" customHeight="1" x14ac:dyDescent="0.2">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c r="AI91" s="80"/>
    </row>
    <row r="92" spans="1:35" ht="15.75" customHeight="1" x14ac:dyDescent="0.2">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row>
    <row r="93" spans="1:35" ht="15.75" customHeight="1" x14ac:dyDescent="0.2">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80"/>
      <c r="AI93" s="80"/>
    </row>
    <row r="94" spans="1:35" ht="15.75" customHeight="1" x14ac:dyDescent="0.2">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80"/>
      <c r="AI94" s="80"/>
    </row>
    <row r="95" spans="1:35" ht="15.75" customHeight="1" x14ac:dyDescent="0.2">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row>
    <row r="96" spans="1:35" ht="15.75" customHeight="1" x14ac:dyDescent="0.2">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row>
    <row r="97" spans="1:35" ht="15.75" customHeight="1" x14ac:dyDescent="0.2">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row>
    <row r="98" spans="1:35" ht="15.75" customHeight="1" x14ac:dyDescent="0.2">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row>
    <row r="99" spans="1:35" ht="15.75" customHeight="1" x14ac:dyDescent="0.2">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c r="AI99" s="80"/>
    </row>
    <row r="100" spans="1:35" ht="15.75" customHeight="1" x14ac:dyDescent="0.2">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c r="AE100" s="80"/>
      <c r="AF100" s="80"/>
      <c r="AG100" s="80"/>
      <c r="AH100" s="80"/>
      <c r="AI100" s="80"/>
    </row>
    <row r="101" spans="1:35" ht="15.75" customHeight="1" x14ac:dyDescent="0.2">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row>
    <row r="102" spans="1:35" ht="15.75" customHeight="1" x14ac:dyDescent="0.2">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row>
    <row r="103" spans="1:35" ht="15.75" customHeight="1" x14ac:dyDescent="0.2">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row>
    <row r="104" spans="1:35" ht="15.75" customHeight="1" x14ac:dyDescent="0.2">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c r="AI104" s="80"/>
    </row>
    <row r="105" spans="1:35" ht="15.75" customHeight="1" x14ac:dyDescent="0.2">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80"/>
      <c r="AI105" s="80"/>
    </row>
    <row r="106" spans="1:35" ht="15.75" customHeight="1" x14ac:dyDescent="0.2">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80"/>
      <c r="AI106" s="80"/>
    </row>
    <row r="107" spans="1:35" ht="15.75" customHeight="1" x14ac:dyDescent="0.2">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row>
    <row r="108" spans="1:35" ht="15.75" customHeight="1" x14ac:dyDescent="0.2">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row>
    <row r="109" spans="1:35" ht="15.75" customHeight="1" x14ac:dyDescent="0.2">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row>
    <row r="110" spans="1:35" ht="15.75" customHeight="1" x14ac:dyDescent="0.2">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row>
    <row r="111" spans="1:35" ht="15.75" customHeight="1" x14ac:dyDescent="0.2">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row>
    <row r="112" spans="1:35" ht="15.75" customHeight="1" x14ac:dyDescent="0.2">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row>
    <row r="113" spans="1:35" ht="15.75" customHeight="1" x14ac:dyDescent="0.2">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c r="AI113" s="80"/>
    </row>
    <row r="114" spans="1:35" ht="15.75" customHeight="1" x14ac:dyDescent="0.2">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row>
    <row r="115" spans="1:35" ht="15.75" customHeight="1" x14ac:dyDescent="0.2">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c r="AI115" s="80"/>
    </row>
    <row r="116" spans="1:35" ht="15.75" customHeight="1" x14ac:dyDescent="0.2">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c r="AI116" s="80"/>
    </row>
    <row r="117" spans="1:35" ht="15.75" customHeight="1" x14ac:dyDescent="0.2">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row>
    <row r="118" spans="1:35" ht="15.75" customHeight="1" x14ac:dyDescent="0.2">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c r="AI118" s="80"/>
    </row>
    <row r="119" spans="1:35" ht="15.75" customHeight="1" x14ac:dyDescent="0.2">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c r="AC119" s="80"/>
      <c r="AD119" s="80"/>
      <c r="AE119" s="80"/>
      <c r="AF119" s="80"/>
      <c r="AG119" s="80"/>
      <c r="AH119" s="80"/>
      <c r="AI119" s="80"/>
    </row>
    <row r="120" spans="1:35" ht="15.75" customHeight="1" x14ac:dyDescent="0.2">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c r="AC120" s="80"/>
      <c r="AD120" s="80"/>
      <c r="AE120" s="80"/>
      <c r="AF120" s="80"/>
      <c r="AG120" s="80"/>
      <c r="AH120" s="80"/>
      <c r="AI120" s="80"/>
    </row>
    <row r="121" spans="1:35" ht="15.75" customHeight="1" x14ac:dyDescent="0.2">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c r="AC121" s="80"/>
      <c r="AD121" s="80"/>
      <c r="AE121" s="80"/>
      <c r="AF121" s="80"/>
      <c r="AG121" s="80"/>
      <c r="AH121" s="80"/>
      <c r="AI121" s="80"/>
    </row>
    <row r="122" spans="1:35" ht="15.75" customHeight="1" x14ac:dyDescent="0.2">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c r="AC122" s="80"/>
      <c r="AD122" s="80"/>
      <c r="AE122" s="80"/>
      <c r="AF122" s="80"/>
      <c r="AG122" s="80"/>
      <c r="AH122" s="80"/>
      <c r="AI122" s="80"/>
    </row>
    <row r="123" spans="1:35" ht="15.75" customHeight="1" x14ac:dyDescent="0.2">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c r="AC123" s="80"/>
      <c r="AD123" s="80"/>
      <c r="AE123" s="80"/>
      <c r="AF123" s="80"/>
      <c r="AG123" s="80"/>
      <c r="AH123" s="80"/>
      <c r="AI123" s="80"/>
    </row>
    <row r="124" spans="1:35" ht="15.75" customHeight="1" x14ac:dyDescent="0.2">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c r="AC124" s="80"/>
      <c r="AD124" s="80"/>
      <c r="AE124" s="80"/>
      <c r="AF124" s="80"/>
      <c r="AG124" s="80"/>
      <c r="AH124" s="80"/>
      <c r="AI124" s="80"/>
    </row>
    <row r="125" spans="1:35" ht="15.75" customHeight="1" x14ac:dyDescent="0.2">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80"/>
      <c r="AI125" s="80"/>
    </row>
    <row r="126" spans="1:35" ht="15.75" customHeight="1" x14ac:dyDescent="0.2">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c r="AC126" s="80"/>
      <c r="AD126" s="80"/>
      <c r="AE126" s="80"/>
      <c r="AF126" s="80"/>
      <c r="AG126" s="80"/>
      <c r="AH126" s="80"/>
      <c r="AI126" s="80"/>
    </row>
    <row r="127" spans="1:35" ht="15.75" customHeight="1" x14ac:dyDescent="0.2">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80"/>
      <c r="AI127" s="80"/>
    </row>
    <row r="128" spans="1:35" ht="15.75" customHeight="1" x14ac:dyDescent="0.2">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c r="AC128" s="80"/>
      <c r="AD128" s="80"/>
      <c r="AE128" s="80"/>
      <c r="AF128" s="80"/>
      <c r="AG128" s="80"/>
      <c r="AH128" s="80"/>
      <c r="AI128" s="80"/>
    </row>
    <row r="129" spans="1:35" ht="15.75" customHeight="1" x14ac:dyDescent="0.2">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c r="AC129" s="80"/>
      <c r="AD129" s="80"/>
      <c r="AE129" s="80"/>
      <c r="AF129" s="80"/>
      <c r="AG129" s="80"/>
      <c r="AH129" s="80"/>
      <c r="AI129" s="80"/>
    </row>
    <row r="130" spans="1:35" ht="15.75" customHeight="1" x14ac:dyDescent="0.2">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c r="AC130" s="80"/>
      <c r="AD130" s="80"/>
      <c r="AE130" s="80"/>
      <c r="AF130" s="80"/>
      <c r="AG130" s="80"/>
      <c r="AH130" s="80"/>
      <c r="AI130" s="80"/>
    </row>
    <row r="131" spans="1:35" ht="15.75" customHeight="1" x14ac:dyDescent="0.2">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c r="AC131" s="80"/>
      <c r="AD131" s="80"/>
      <c r="AE131" s="80"/>
      <c r="AF131" s="80"/>
      <c r="AG131" s="80"/>
      <c r="AH131" s="80"/>
      <c r="AI131" s="80"/>
    </row>
    <row r="132" spans="1:35" ht="15.75" customHeight="1" x14ac:dyDescent="0.2">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c r="AC132" s="80"/>
      <c r="AD132" s="80"/>
      <c r="AE132" s="80"/>
      <c r="AF132" s="80"/>
      <c r="AG132" s="80"/>
      <c r="AH132" s="80"/>
      <c r="AI132" s="80"/>
    </row>
    <row r="133" spans="1:35" ht="15.75" customHeight="1" x14ac:dyDescent="0.2">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c r="AC133" s="80"/>
      <c r="AD133" s="80"/>
      <c r="AE133" s="80"/>
      <c r="AF133" s="80"/>
      <c r="AG133" s="80"/>
      <c r="AH133" s="80"/>
      <c r="AI133" s="80"/>
    </row>
    <row r="134" spans="1:35" ht="15.75" customHeight="1" x14ac:dyDescent="0.2">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c r="AC134" s="80"/>
      <c r="AD134" s="80"/>
      <c r="AE134" s="80"/>
      <c r="AF134" s="80"/>
      <c r="AG134" s="80"/>
      <c r="AH134" s="80"/>
      <c r="AI134" s="80"/>
    </row>
    <row r="135" spans="1:35" ht="15.75" customHeight="1" x14ac:dyDescent="0.2">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c r="AC135" s="80"/>
      <c r="AD135" s="80"/>
      <c r="AE135" s="80"/>
      <c r="AF135" s="80"/>
      <c r="AG135" s="80"/>
      <c r="AH135" s="80"/>
      <c r="AI135" s="80"/>
    </row>
    <row r="136" spans="1:35" ht="15.75" customHeight="1" x14ac:dyDescent="0.2">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c r="AC136" s="80"/>
      <c r="AD136" s="80"/>
      <c r="AE136" s="80"/>
      <c r="AF136" s="80"/>
      <c r="AG136" s="80"/>
      <c r="AH136" s="80"/>
      <c r="AI136" s="80"/>
    </row>
    <row r="137" spans="1:35" ht="15.75" customHeight="1" x14ac:dyDescent="0.2">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c r="AC137" s="80"/>
      <c r="AD137" s="80"/>
      <c r="AE137" s="80"/>
      <c r="AF137" s="80"/>
      <c r="AG137" s="80"/>
      <c r="AH137" s="80"/>
      <c r="AI137" s="80"/>
    </row>
    <row r="138" spans="1:35" ht="15.75" customHeight="1" x14ac:dyDescent="0.2">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c r="AC138" s="80"/>
      <c r="AD138" s="80"/>
      <c r="AE138" s="80"/>
      <c r="AF138" s="80"/>
      <c r="AG138" s="80"/>
      <c r="AH138" s="80"/>
      <c r="AI138" s="80"/>
    </row>
    <row r="139" spans="1:35" ht="15.75" customHeight="1" x14ac:dyDescent="0.2">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c r="AC139" s="80"/>
      <c r="AD139" s="80"/>
      <c r="AE139" s="80"/>
      <c r="AF139" s="80"/>
      <c r="AG139" s="80"/>
      <c r="AH139" s="80"/>
      <c r="AI139" s="80"/>
    </row>
    <row r="140" spans="1:35" ht="15.75" customHeight="1" x14ac:dyDescent="0.2">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c r="AC140" s="80"/>
      <c r="AD140" s="80"/>
      <c r="AE140" s="80"/>
      <c r="AF140" s="80"/>
      <c r="AG140" s="80"/>
      <c r="AH140" s="80"/>
      <c r="AI140" s="80"/>
    </row>
    <row r="141" spans="1:35" ht="15.75" customHeight="1" x14ac:dyDescent="0.2">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c r="AC141" s="80"/>
      <c r="AD141" s="80"/>
      <c r="AE141" s="80"/>
      <c r="AF141" s="80"/>
      <c r="AG141" s="80"/>
      <c r="AH141" s="80"/>
      <c r="AI141" s="80"/>
    </row>
    <row r="142" spans="1:35" ht="15.75" customHeight="1" x14ac:dyDescent="0.2">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c r="AC142" s="80"/>
      <c r="AD142" s="80"/>
      <c r="AE142" s="80"/>
      <c r="AF142" s="80"/>
      <c r="AG142" s="80"/>
      <c r="AH142" s="80"/>
      <c r="AI142" s="80"/>
    </row>
    <row r="143" spans="1:35" ht="15.75" customHeight="1" x14ac:dyDescent="0.2">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c r="AC143" s="80"/>
      <c r="AD143" s="80"/>
      <c r="AE143" s="80"/>
      <c r="AF143" s="80"/>
      <c r="AG143" s="80"/>
      <c r="AH143" s="80"/>
      <c r="AI143" s="80"/>
    </row>
    <row r="144" spans="1:35" ht="15.75" customHeight="1" x14ac:dyDescent="0.2">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c r="AC144" s="80"/>
      <c r="AD144" s="80"/>
      <c r="AE144" s="80"/>
      <c r="AF144" s="80"/>
      <c r="AG144" s="80"/>
      <c r="AH144" s="80"/>
      <c r="AI144" s="80"/>
    </row>
    <row r="145" spans="1:35" ht="15.75" customHeight="1" x14ac:dyDescent="0.2">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c r="AC145" s="80"/>
      <c r="AD145" s="80"/>
      <c r="AE145" s="80"/>
      <c r="AF145" s="80"/>
      <c r="AG145" s="80"/>
      <c r="AH145" s="80"/>
      <c r="AI145" s="80"/>
    </row>
    <row r="146" spans="1:35" ht="15.75" customHeight="1" x14ac:dyDescent="0.2">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c r="AC146" s="80"/>
      <c r="AD146" s="80"/>
      <c r="AE146" s="80"/>
      <c r="AF146" s="80"/>
      <c r="AG146" s="80"/>
      <c r="AH146" s="80"/>
      <c r="AI146" s="80"/>
    </row>
    <row r="147" spans="1:35" ht="15.75" customHeight="1" x14ac:dyDescent="0.2">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c r="AC147" s="80"/>
      <c r="AD147" s="80"/>
      <c r="AE147" s="80"/>
      <c r="AF147" s="80"/>
      <c r="AG147" s="80"/>
      <c r="AH147" s="80"/>
      <c r="AI147" s="80"/>
    </row>
    <row r="148" spans="1:35" ht="15.75" customHeight="1" x14ac:dyDescent="0.2">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c r="AE148" s="80"/>
      <c r="AF148" s="80"/>
      <c r="AG148" s="80"/>
      <c r="AH148" s="80"/>
      <c r="AI148" s="80"/>
    </row>
    <row r="149" spans="1:35" ht="15.75" customHeight="1" x14ac:dyDescent="0.2">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c r="AE149" s="80"/>
      <c r="AF149" s="80"/>
      <c r="AG149" s="80"/>
      <c r="AH149" s="80"/>
      <c r="AI149" s="80"/>
    </row>
    <row r="150" spans="1:35" ht="15.75" customHeight="1" x14ac:dyDescent="0.2">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c r="AE150" s="80"/>
      <c r="AF150" s="80"/>
      <c r="AG150" s="80"/>
      <c r="AH150" s="80"/>
      <c r="AI150" s="80"/>
    </row>
    <row r="151" spans="1:35" ht="15.75" customHeight="1" x14ac:dyDescent="0.2">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c r="AE151" s="80"/>
      <c r="AF151" s="80"/>
      <c r="AG151" s="80"/>
      <c r="AH151" s="80"/>
      <c r="AI151" s="80"/>
    </row>
    <row r="152" spans="1:35" ht="15.75" customHeight="1" x14ac:dyDescent="0.2">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c r="AC152" s="80"/>
      <c r="AD152" s="80"/>
      <c r="AE152" s="80"/>
      <c r="AF152" s="80"/>
      <c r="AG152" s="80"/>
      <c r="AH152" s="80"/>
      <c r="AI152" s="80"/>
    </row>
    <row r="153" spans="1:35" ht="15.75" customHeight="1" x14ac:dyDescent="0.2">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c r="AC153" s="80"/>
      <c r="AD153" s="80"/>
      <c r="AE153" s="80"/>
      <c r="AF153" s="80"/>
      <c r="AG153" s="80"/>
      <c r="AH153" s="80"/>
      <c r="AI153" s="80"/>
    </row>
    <row r="154" spans="1:35" ht="15.75" customHeight="1" x14ac:dyDescent="0.2">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c r="AC154" s="80"/>
      <c r="AD154" s="80"/>
      <c r="AE154" s="80"/>
      <c r="AF154" s="80"/>
      <c r="AG154" s="80"/>
      <c r="AH154" s="80"/>
      <c r="AI154" s="80"/>
    </row>
    <row r="155" spans="1:35" ht="15.75" customHeight="1" x14ac:dyDescent="0.2">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c r="AC155" s="80"/>
      <c r="AD155" s="80"/>
      <c r="AE155" s="80"/>
      <c r="AF155" s="80"/>
      <c r="AG155" s="80"/>
      <c r="AH155" s="80"/>
      <c r="AI155" s="80"/>
    </row>
    <row r="156" spans="1:35" ht="15.75" customHeight="1" x14ac:dyDescent="0.2">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c r="AC156" s="80"/>
      <c r="AD156" s="80"/>
      <c r="AE156" s="80"/>
      <c r="AF156" s="80"/>
      <c r="AG156" s="80"/>
      <c r="AH156" s="80"/>
      <c r="AI156" s="80"/>
    </row>
    <row r="157" spans="1:35" ht="15.75" customHeight="1" x14ac:dyDescent="0.2">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c r="AE157" s="80"/>
      <c r="AF157" s="80"/>
      <c r="AG157" s="80"/>
      <c r="AH157" s="80"/>
      <c r="AI157" s="80"/>
    </row>
    <row r="158" spans="1:35" ht="15.75" customHeight="1" x14ac:dyDescent="0.2">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c r="AC158" s="80"/>
      <c r="AD158" s="80"/>
      <c r="AE158" s="80"/>
      <c r="AF158" s="80"/>
      <c r="AG158" s="80"/>
      <c r="AH158" s="80"/>
      <c r="AI158" s="80"/>
    </row>
    <row r="159" spans="1:35" ht="15.75" customHeight="1" x14ac:dyDescent="0.2">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c r="AC159" s="80"/>
      <c r="AD159" s="80"/>
      <c r="AE159" s="80"/>
      <c r="AF159" s="80"/>
      <c r="AG159" s="80"/>
      <c r="AH159" s="80"/>
      <c r="AI159" s="80"/>
    </row>
    <row r="160" spans="1:35" ht="15.75" customHeight="1" x14ac:dyDescent="0.2">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c r="AC160" s="80"/>
      <c r="AD160" s="80"/>
      <c r="AE160" s="80"/>
      <c r="AF160" s="80"/>
      <c r="AG160" s="80"/>
      <c r="AH160" s="80"/>
      <c r="AI160" s="80"/>
    </row>
    <row r="161" spans="1:35" ht="15.75" customHeight="1" x14ac:dyDescent="0.2">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c r="AC161" s="80"/>
      <c r="AD161" s="80"/>
      <c r="AE161" s="80"/>
      <c r="AF161" s="80"/>
      <c r="AG161" s="80"/>
      <c r="AH161" s="80"/>
      <c r="AI161" s="80"/>
    </row>
    <row r="162" spans="1:35" ht="15.75" customHeight="1" x14ac:dyDescent="0.2">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c r="AC162" s="80"/>
      <c r="AD162" s="80"/>
      <c r="AE162" s="80"/>
      <c r="AF162" s="80"/>
      <c r="AG162" s="80"/>
      <c r="AH162" s="80"/>
      <c r="AI162" s="80"/>
    </row>
    <row r="163" spans="1:35" ht="15.75" customHeight="1" x14ac:dyDescent="0.2">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c r="AC163" s="80"/>
      <c r="AD163" s="80"/>
      <c r="AE163" s="80"/>
      <c r="AF163" s="80"/>
      <c r="AG163" s="80"/>
      <c r="AH163" s="80"/>
      <c r="AI163" s="80"/>
    </row>
    <row r="164" spans="1:35" ht="15.75" customHeight="1" x14ac:dyDescent="0.2">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c r="AE164" s="80"/>
      <c r="AF164" s="80"/>
      <c r="AG164" s="80"/>
      <c r="AH164" s="80"/>
      <c r="AI164" s="80"/>
    </row>
    <row r="165" spans="1:35" ht="15.75" customHeight="1" x14ac:dyDescent="0.2">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row>
    <row r="166" spans="1:35" ht="15.75" customHeight="1" x14ac:dyDescent="0.2">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c r="AC166" s="80"/>
      <c r="AD166" s="80"/>
      <c r="AE166" s="80"/>
      <c r="AF166" s="80"/>
      <c r="AG166" s="80"/>
      <c r="AH166" s="80"/>
      <c r="AI166" s="80"/>
    </row>
    <row r="167" spans="1:35" ht="15.75" customHeight="1" x14ac:dyDescent="0.2">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c r="AC167" s="80"/>
      <c r="AD167" s="80"/>
      <c r="AE167" s="80"/>
      <c r="AF167" s="80"/>
      <c r="AG167" s="80"/>
      <c r="AH167" s="80"/>
      <c r="AI167" s="80"/>
    </row>
    <row r="168" spans="1:35" ht="15.75" customHeight="1" x14ac:dyDescent="0.2">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c r="AC168" s="80"/>
      <c r="AD168" s="80"/>
      <c r="AE168" s="80"/>
      <c r="AF168" s="80"/>
      <c r="AG168" s="80"/>
      <c r="AH168" s="80"/>
      <c r="AI168" s="80"/>
    </row>
    <row r="169" spans="1:35" ht="15.75" customHeight="1" x14ac:dyDescent="0.2">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c r="AC169" s="80"/>
      <c r="AD169" s="80"/>
      <c r="AE169" s="80"/>
      <c r="AF169" s="80"/>
      <c r="AG169" s="80"/>
      <c r="AH169" s="80"/>
      <c r="AI169" s="80"/>
    </row>
    <row r="170" spans="1:35" ht="15.75" customHeight="1" x14ac:dyDescent="0.2">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c r="AC170" s="80"/>
      <c r="AD170" s="80"/>
      <c r="AE170" s="80"/>
      <c r="AF170" s="80"/>
      <c r="AG170" s="80"/>
      <c r="AH170" s="80"/>
      <c r="AI170" s="80"/>
    </row>
    <row r="171" spans="1:35" ht="15.75" customHeight="1" x14ac:dyDescent="0.2">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c r="AC171" s="80"/>
      <c r="AD171" s="80"/>
      <c r="AE171" s="80"/>
      <c r="AF171" s="80"/>
      <c r="AG171" s="80"/>
      <c r="AH171" s="80"/>
      <c r="AI171" s="80"/>
    </row>
    <row r="172" spans="1:35" ht="15.75" customHeight="1" x14ac:dyDescent="0.2">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c r="AC172" s="80"/>
      <c r="AD172" s="80"/>
      <c r="AE172" s="80"/>
      <c r="AF172" s="80"/>
      <c r="AG172" s="80"/>
      <c r="AH172" s="80"/>
      <c r="AI172" s="80"/>
    </row>
    <row r="173" spans="1:35" ht="15.75" customHeight="1" x14ac:dyDescent="0.2">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c r="AE173" s="80"/>
      <c r="AF173" s="80"/>
      <c r="AG173" s="80"/>
      <c r="AH173" s="80"/>
      <c r="AI173" s="80"/>
    </row>
    <row r="174" spans="1:35" ht="15.75" customHeight="1" x14ac:dyDescent="0.2">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c r="AC174" s="80"/>
      <c r="AD174" s="80"/>
      <c r="AE174" s="80"/>
      <c r="AF174" s="80"/>
      <c r="AG174" s="80"/>
      <c r="AH174" s="80"/>
      <c r="AI174" s="80"/>
    </row>
    <row r="175" spans="1:35" ht="15.75" customHeight="1" x14ac:dyDescent="0.2">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c r="AC175" s="80"/>
      <c r="AD175" s="80"/>
      <c r="AE175" s="80"/>
      <c r="AF175" s="80"/>
      <c r="AG175" s="80"/>
      <c r="AH175" s="80"/>
      <c r="AI175" s="80"/>
    </row>
    <row r="176" spans="1:35" ht="15.75" customHeight="1" x14ac:dyDescent="0.2">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c r="AC176" s="80"/>
      <c r="AD176" s="80"/>
      <c r="AE176" s="80"/>
      <c r="AF176" s="80"/>
      <c r="AG176" s="80"/>
      <c r="AH176" s="80"/>
      <c r="AI176" s="80"/>
    </row>
    <row r="177" spans="1:35" ht="15.75" customHeight="1" x14ac:dyDescent="0.2">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80"/>
      <c r="AD177" s="80"/>
      <c r="AE177" s="80"/>
      <c r="AF177" s="80"/>
      <c r="AG177" s="80"/>
      <c r="AH177" s="80"/>
      <c r="AI177" s="80"/>
    </row>
    <row r="178" spans="1:35" ht="15.75" customHeight="1" x14ac:dyDescent="0.2">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c r="AC178" s="80"/>
      <c r="AD178" s="80"/>
      <c r="AE178" s="80"/>
      <c r="AF178" s="80"/>
      <c r="AG178" s="80"/>
      <c r="AH178" s="80"/>
      <c r="AI178" s="80"/>
    </row>
    <row r="179" spans="1:35" ht="15.75" customHeight="1" x14ac:dyDescent="0.2">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c r="AC179" s="80"/>
      <c r="AD179" s="80"/>
      <c r="AE179" s="80"/>
      <c r="AF179" s="80"/>
      <c r="AG179" s="80"/>
      <c r="AH179" s="80"/>
      <c r="AI179" s="80"/>
    </row>
    <row r="180" spans="1:35" ht="15.75" customHeight="1" x14ac:dyDescent="0.2">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80"/>
      <c r="AI180" s="80"/>
    </row>
    <row r="181" spans="1:35" ht="15.75" customHeight="1" x14ac:dyDescent="0.2">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c r="AC181" s="80"/>
      <c r="AD181" s="80"/>
      <c r="AE181" s="80"/>
      <c r="AF181" s="80"/>
      <c r="AG181" s="80"/>
      <c r="AH181" s="80"/>
      <c r="AI181" s="80"/>
    </row>
    <row r="182" spans="1:35" ht="15.75" customHeight="1" x14ac:dyDescent="0.2">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c r="AE182" s="80"/>
      <c r="AF182" s="80"/>
      <c r="AG182" s="80"/>
      <c r="AH182" s="80"/>
      <c r="AI182" s="80"/>
    </row>
    <row r="183" spans="1:35" ht="15.75" customHeight="1" x14ac:dyDescent="0.2">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c r="AC183" s="80"/>
      <c r="AD183" s="80"/>
      <c r="AE183" s="80"/>
      <c r="AF183" s="80"/>
      <c r="AG183" s="80"/>
      <c r="AH183" s="80"/>
      <c r="AI183" s="80"/>
    </row>
    <row r="184" spans="1:35" ht="15.75" customHeight="1" x14ac:dyDescent="0.2">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c r="AC184" s="80"/>
      <c r="AD184" s="80"/>
      <c r="AE184" s="80"/>
      <c r="AF184" s="80"/>
      <c r="AG184" s="80"/>
      <c r="AH184" s="80"/>
      <c r="AI184" s="80"/>
    </row>
    <row r="185" spans="1:35" ht="15.75" customHeight="1" x14ac:dyDescent="0.2">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c r="AC185" s="80"/>
      <c r="AD185" s="80"/>
      <c r="AE185" s="80"/>
      <c r="AF185" s="80"/>
      <c r="AG185" s="80"/>
      <c r="AH185" s="80"/>
      <c r="AI185" s="80"/>
    </row>
    <row r="186" spans="1:35" ht="15.75" customHeight="1" x14ac:dyDescent="0.2">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c r="AE186" s="80"/>
      <c r="AF186" s="80"/>
      <c r="AG186" s="80"/>
      <c r="AH186" s="80"/>
      <c r="AI186" s="80"/>
    </row>
    <row r="187" spans="1:35" ht="15.75" customHeight="1" x14ac:dyDescent="0.2">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c r="AE187" s="80"/>
      <c r="AF187" s="80"/>
      <c r="AG187" s="80"/>
      <c r="AH187" s="80"/>
      <c r="AI187" s="80"/>
    </row>
    <row r="188" spans="1:35" ht="15.75" customHeight="1" x14ac:dyDescent="0.2">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c r="AC188" s="80"/>
      <c r="AD188" s="80"/>
      <c r="AE188" s="80"/>
      <c r="AF188" s="80"/>
      <c r="AG188" s="80"/>
      <c r="AH188" s="80"/>
      <c r="AI188" s="80"/>
    </row>
    <row r="189" spans="1:35" ht="15.75" customHeight="1" x14ac:dyDescent="0.2">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c r="AE189" s="80"/>
      <c r="AF189" s="80"/>
      <c r="AG189" s="80"/>
      <c r="AH189" s="80"/>
      <c r="AI189" s="80"/>
    </row>
    <row r="190" spans="1:35" ht="15.75" customHeight="1" x14ac:dyDescent="0.2">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c r="AC190" s="80"/>
      <c r="AD190" s="80"/>
      <c r="AE190" s="80"/>
      <c r="AF190" s="80"/>
      <c r="AG190" s="80"/>
      <c r="AH190" s="80"/>
      <c r="AI190" s="80"/>
    </row>
    <row r="191" spans="1:35" ht="15.75" customHeight="1" x14ac:dyDescent="0.2">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c r="AE191" s="80"/>
      <c r="AF191" s="80"/>
      <c r="AG191" s="80"/>
      <c r="AH191" s="80"/>
      <c r="AI191" s="80"/>
    </row>
    <row r="192" spans="1:35" ht="15.75" customHeight="1" x14ac:dyDescent="0.2">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c r="AE192" s="80"/>
      <c r="AF192" s="80"/>
      <c r="AG192" s="80"/>
      <c r="AH192" s="80"/>
      <c r="AI192" s="80"/>
    </row>
    <row r="193" spans="1:35" ht="15.75" customHeight="1" x14ac:dyDescent="0.2">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c r="AE193" s="80"/>
      <c r="AF193" s="80"/>
      <c r="AG193" s="80"/>
      <c r="AH193" s="80"/>
      <c r="AI193" s="80"/>
    </row>
    <row r="194" spans="1:35" ht="15.75" customHeight="1" x14ac:dyDescent="0.2">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c r="AC194" s="80"/>
      <c r="AD194" s="80"/>
      <c r="AE194" s="80"/>
      <c r="AF194" s="80"/>
      <c r="AG194" s="80"/>
      <c r="AH194" s="80"/>
      <c r="AI194" s="80"/>
    </row>
    <row r="195" spans="1:35" ht="15.75" customHeight="1" x14ac:dyDescent="0.2">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c r="AE195" s="80"/>
      <c r="AF195" s="80"/>
      <c r="AG195" s="80"/>
      <c r="AH195" s="80"/>
      <c r="AI195" s="80"/>
    </row>
    <row r="196" spans="1:35" ht="15.75" customHeight="1" x14ac:dyDescent="0.2">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c r="AC196" s="80"/>
      <c r="AD196" s="80"/>
      <c r="AE196" s="80"/>
      <c r="AF196" s="80"/>
      <c r="AG196" s="80"/>
      <c r="AH196" s="80"/>
      <c r="AI196" s="80"/>
    </row>
    <row r="197" spans="1:35" ht="15.75" customHeight="1" x14ac:dyDescent="0.2">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c r="AC197" s="80"/>
      <c r="AD197" s="80"/>
      <c r="AE197" s="80"/>
      <c r="AF197" s="80"/>
      <c r="AG197" s="80"/>
      <c r="AH197" s="80"/>
      <c r="AI197" s="80"/>
    </row>
    <row r="198" spans="1:35" ht="15.75" customHeight="1" x14ac:dyDescent="0.2">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c r="AE198" s="80"/>
      <c r="AF198" s="80"/>
      <c r="AG198" s="80"/>
      <c r="AH198" s="80"/>
      <c r="AI198" s="80"/>
    </row>
    <row r="199" spans="1:35" ht="15.75" customHeight="1" x14ac:dyDescent="0.2">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c r="AC199" s="80"/>
      <c r="AD199" s="80"/>
      <c r="AE199" s="80"/>
      <c r="AF199" s="80"/>
      <c r="AG199" s="80"/>
      <c r="AH199" s="80"/>
      <c r="AI199" s="80"/>
    </row>
    <row r="200" spans="1:35" ht="15.75" customHeight="1" x14ac:dyDescent="0.2">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c r="AC200" s="80"/>
      <c r="AD200" s="80"/>
      <c r="AE200" s="80"/>
      <c r="AF200" s="80"/>
      <c r="AG200" s="80"/>
      <c r="AH200" s="80"/>
      <c r="AI200" s="80"/>
    </row>
    <row r="201" spans="1:35" ht="15.75" customHeight="1" x14ac:dyDescent="0.2">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c r="AC201" s="80"/>
      <c r="AD201" s="80"/>
      <c r="AE201" s="80"/>
      <c r="AF201" s="80"/>
      <c r="AG201" s="80"/>
      <c r="AH201" s="80"/>
      <c r="AI201" s="80"/>
    </row>
    <row r="202" spans="1:35" ht="15.75" customHeight="1" x14ac:dyDescent="0.2">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c r="AE202" s="80"/>
      <c r="AF202" s="80"/>
      <c r="AG202" s="80"/>
      <c r="AH202" s="80"/>
      <c r="AI202" s="80"/>
    </row>
    <row r="203" spans="1:35" ht="15.75" customHeight="1" x14ac:dyDescent="0.2">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c r="AC203" s="80"/>
      <c r="AD203" s="80"/>
      <c r="AE203" s="80"/>
      <c r="AF203" s="80"/>
      <c r="AG203" s="80"/>
      <c r="AH203" s="80"/>
      <c r="AI203" s="80"/>
    </row>
    <row r="204" spans="1:35" ht="15.75" customHeight="1" x14ac:dyDescent="0.2">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c r="AC204" s="80"/>
      <c r="AD204" s="80"/>
      <c r="AE204" s="80"/>
      <c r="AF204" s="80"/>
      <c r="AG204" s="80"/>
      <c r="AH204" s="80"/>
      <c r="AI204" s="80"/>
    </row>
    <row r="205" spans="1:35" ht="15.75" customHeight="1" x14ac:dyDescent="0.2">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c r="AC205" s="80"/>
      <c r="AD205" s="80"/>
      <c r="AE205" s="80"/>
      <c r="AF205" s="80"/>
      <c r="AG205" s="80"/>
      <c r="AH205" s="80"/>
      <c r="AI205" s="80"/>
    </row>
    <row r="206" spans="1:35" ht="15.75" customHeight="1" x14ac:dyDescent="0.2">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c r="AC206" s="80"/>
      <c r="AD206" s="80"/>
      <c r="AE206" s="80"/>
      <c r="AF206" s="80"/>
      <c r="AG206" s="80"/>
      <c r="AH206" s="80"/>
      <c r="AI206" s="80"/>
    </row>
    <row r="207" spans="1:35" ht="15.75" customHeight="1" x14ac:dyDescent="0.2">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c r="AC207" s="80"/>
      <c r="AD207" s="80"/>
      <c r="AE207" s="80"/>
      <c r="AF207" s="80"/>
      <c r="AG207" s="80"/>
      <c r="AH207" s="80"/>
      <c r="AI207" s="80"/>
    </row>
    <row r="208" spans="1:35" ht="15.75" customHeight="1" x14ac:dyDescent="0.2">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c r="AC208" s="80"/>
      <c r="AD208" s="80"/>
      <c r="AE208" s="80"/>
      <c r="AF208" s="80"/>
      <c r="AG208" s="80"/>
      <c r="AH208" s="80"/>
      <c r="AI208" s="80"/>
    </row>
    <row r="209" spans="1:35" ht="15.75" customHeight="1" x14ac:dyDescent="0.2">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c r="AC209" s="80"/>
      <c r="AD209" s="80"/>
      <c r="AE209" s="80"/>
      <c r="AF209" s="80"/>
      <c r="AG209" s="80"/>
      <c r="AH209" s="80"/>
      <c r="AI209" s="80"/>
    </row>
    <row r="210" spans="1:35" ht="15.75" customHeight="1" x14ac:dyDescent="0.2">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c r="AC210" s="80"/>
      <c r="AD210" s="80"/>
      <c r="AE210" s="80"/>
      <c r="AF210" s="80"/>
      <c r="AG210" s="80"/>
      <c r="AH210" s="80"/>
      <c r="AI210" s="80"/>
    </row>
    <row r="211" spans="1:35" ht="15.75" customHeight="1" x14ac:dyDescent="0.2">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c r="AE211" s="80"/>
      <c r="AF211" s="80"/>
      <c r="AG211" s="80"/>
      <c r="AH211" s="80"/>
      <c r="AI211" s="80"/>
    </row>
    <row r="212" spans="1:35" ht="15.75" customHeight="1" x14ac:dyDescent="0.2">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c r="AE212" s="80"/>
      <c r="AF212" s="80"/>
      <c r="AG212" s="80"/>
      <c r="AH212" s="80"/>
      <c r="AI212" s="80"/>
    </row>
    <row r="213" spans="1:35" ht="15.75" customHeight="1" x14ac:dyDescent="0.2">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c r="AE213" s="80"/>
      <c r="AF213" s="80"/>
      <c r="AG213" s="80"/>
      <c r="AH213" s="80"/>
      <c r="AI213" s="80"/>
    </row>
    <row r="214" spans="1:35" ht="15.75" customHeight="1" x14ac:dyDescent="0.2">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c r="AC214" s="80"/>
      <c r="AD214" s="80"/>
      <c r="AE214" s="80"/>
      <c r="AF214" s="80"/>
      <c r="AG214" s="80"/>
      <c r="AH214" s="80"/>
      <c r="AI214" s="80"/>
    </row>
    <row r="215" spans="1:35" ht="15.75" customHeight="1" x14ac:dyDescent="0.2">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c r="AE215" s="80"/>
      <c r="AF215" s="80"/>
      <c r="AG215" s="80"/>
      <c r="AH215" s="80"/>
      <c r="AI215" s="80"/>
    </row>
    <row r="216" spans="1:35" ht="15.75" customHeight="1" x14ac:dyDescent="0.2">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c r="AC216" s="80"/>
      <c r="AD216" s="80"/>
      <c r="AE216" s="80"/>
      <c r="AF216" s="80"/>
      <c r="AG216" s="80"/>
      <c r="AH216" s="80"/>
      <c r="AI216" s="80"/>
    </row>
    <row r="217" spans="1:35" ht="15.75" customHeight="1" x14ac:dyDescent="0.2">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c r="AE217" s="80"/>
      <c r="AF217" s="80"/>
      <c r="AG217" s="80"/>
      <c r="AH217" s="80"/>
      <c r="AI217" s="80"/>
    </row>
    <row r="218" spans="1:35" ht="15.75" customHeight="1" x14ac:dyDescent="0.2">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c r="AE218" s="80"/>
      <c r="AF218" s="80"/>
      <c r="AG218" s="80"/>
      <c r="AH218" s="80"/>
      <c r="AI218" s="80"/>
    </row>
    <row r="219" spans="1:35" ht="15.75" customHeight="1" x14ac:dyDescent="0.2">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c r="AE219" s="80"/>
      <c r="AF219" s="80"/>
      <c r="AG219" s="80"/>
      <c r="AH219" s="80"/>
      <c r="AI219" s="80"/>
    </row>
    <row r="220" spans="1:35" ht="15.75" customHeight="1" x14ac:dyDescent="0.2">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c r="AE220" s="80"/>
      <c r="AF220" s="80"/>
      <c r="AG220" s="80"/>
      <c r="AH220" s="80"/>
      <c r="AI220" s="80"/>
    </row>
    <row r="221" spans="1:35" ht="15.75" customHeight="1" x14ac:dyDescent="0.2">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c r="AC221" s="80"/>
      <c r="AD221" s="80"/>
      <c r="AE221" s="80"/>
      <c r="AF221" s="80"/>
      <c r="AG221" s="80"/>
      <c r="AH221" s="80"/>
      <c r="AI221" s="80"/>
    </row>
    <row r="222" spans="1:35" ht="15.75" customHeight="1" x14ac:dyDescent="0.2">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c r="AC222" s="80"/>
      <c r="AD222" s="80"/>
      <c r="AE222" s="80"/>
      <c r="AF222" s="80"/>
      <c r="AG222" s="80"/>
      <c r="AH222" s="80"/>
      <c r="AI222" s="80"/>
    </row>
    <row r="223" spans="1:35" ht="15.75" customHeight="1" x14ac:dyDescent="0.2">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c r="AC223" s="80"/>
      <c r="AD223" s="80"/>
      <c r="AE223" s="80"/>
      <c r="AF223" s="80"/>
      <c r="AG223" s="80"/>
      <c r="AH223" s="80"/>
      <c r="AI223" s="80"/>
    </row>
    <row r="224" spans="1:35" ht="15.75" customHeight="1" x14ac:dyDescent="0.2">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c r="AC224" s="80"/>
      <c r="AD224" s="80"/>
      <c r="AE224" s="80"/>
      <c r="AF224" s="80"/>
      <c r="AG224" s="80"/>
      <c r="AH224" s="80"/>
      <c r="AI224" s="80"/>
    </row>
    <row r="225" spans="1:35" ht="15.75" customHeight="1" x14ac:dyDescent="0.2">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c r="AE225" s="80"/>
      <c r="AF225" s="80"/>
      <c r="AG225" s="80"/>
      <c r="AH225" s="80"/>
      <c r="AI225" s="80"/>
    </row>
    <row r="226" spans="1:35" ht="15.75" customHeight="1" x14ac:dyDescent="0.2">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c r="AE226" s="80"/>
      <c r="AF226" s="80"/>
      <c r="AG226" s="80"/>
      <c r="AH226" s="80"/>
      <c r="AI226" s="80"/>
    </row>
    <row r="227" spans="1:35" ht="15.75" customHeight="1" x14ac:dyDescent="0.2">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c r="AC227" s="80"/>
      <c r="AD227" s="80"/>
      <c r="AE227" s="80"/>
      <c r="AF227" s="80"/>
      <c r="AG227" s="80"/>
      <c r="AH227" s="80"/>
      <c r="AI227" s="80"/>
    </row>
    <row r="228" spans="1:35" ht="15.75" customHeight="1" x14ac:dyDescent="0.2">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c r="AC228" s="80"/>
      <c r="AD228" s="80"/>
      <c r="AE228" s="80"/>
      <c r="AF228" s="80"/>
      <c r="AG228" s="80"/>
      <c r="AH228" s="80"/>
      <c r="AI228" s="80"/>
    </row>
    <row r="229" spans="1:35" ht="15.75" customHeight="1" x14ac:dyDescent="0.2">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c r="AC229" s="80"/>
      <c r="AD229" s="80"/>
      <c r="AE229" s="80"/>
      <c r="AF229" s="80"/>
      <c r="AG229" s="80"/>
      <c r="AH229" s="80"/>
      <c r="AI229" s="80"/>
    </row>
    <row r="230" spans="1:35" ht="15.75" customHeight="1" x14ac:dyDescent="0.2">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c r="AC230" s="80"/>
      <c r="AD230" s="80"/>
      <c r="AE230" s="80"/>
      <c r="AF230" s="80"/>
      <c r="AG230" s="80"/>
      <c r="AH230" s="80"/>
      <c r="AI230" s="80"/>
    </row>
    <row r="231" spans="1:35" ht="15.75" customHeight="1" x14ac:dyDescent="0.2">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c r="AC231" s="80"/>
      <c r="AD231" s="80"/>
      <c r="AE231" s="80"/>
      <c r="AF231" s="80"/>
      <c r="AG231" s="80"/>
      <c r="AH231" s="80"/>
      <c r="AI231" s="80"/>
    </row>
    <row r="232" spans="1:35" ht="15.75" customHeight="1" x14ac:dyDescent="0.2">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c r="AC232" s="80"/>
      <c r="AD232" s="80"/>
      <c r="AE232" s="80"/>
      <c r="AF232" s="80"/>
      <c r="AG232" s="80"/>
      <c r="AH232" s="80"/>
      <c r="AI232" s="80"/>
    </row>
    <row r="233" spans="1:35" ht="15.75" customHeight="1" x14ac:dyDescent="0.2">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c r="AC233" s="80"/>
      <c r="AD233" s="80"/>
      <c r="AE233" s="80"/>
      <c r="AF233" s="80"/>
      <c r="AG233" s="80"/>
      <c r="AH233" s="80"/>
      <c r="AI233" s="80"/>
    </row>
    <row r="234" spans="1:35" ht="15.75" customHeight="1" x14ac:dyDescent="0.2">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c r="AC234" s="80"/>
      <c r="AD234" s="80"/>
      <c r="AE234" s="80"/>
      <c r="AF234" s="80"/>
      <c r="AG234" s="80"/>
      <c r="AH234" s="80"/>
      <c r="AI234" s="80"/>
    </row>
    <row r="235" spans="1:35" ht="15.75" customHeight="1" x14ac:dyDescent="0.2">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c r="AC235" s="80"/>
      <c r="AD235" s="80"/>
      <c r="AE235" s="80"/>
      <c r="AF235" s="80"/>
      <c r="AG235" s="80"/>
      <c r="AH235" s="80"/>
      <c r="AI235" s="80"/>
    </row>
    <row r="236" spans="1:35" ht="15.75" customHeight="1" x14ac:dyDescent="0.2">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c r="AC236" s="80"/>
      <c r="AD236" s="80"/>
      <c r="AE236" s="80"/>
      <c r="AF236" s="80"/>
      <c r="AG236" s="80"/>
      <c r="AH236" s="80"/>
      <c r="AI236" s="80"/>
    </row>
    <row r="237" spans="1:35" ht="15.75" customHeight="1" x14ac:dyDescent="0.2">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c r="AC237" s="80"/>
      <c r="AD237" s="80"/>
      <c r="AE237" s="80"/>
      <c r="AF237" s="80"/>
      <c r="AG237" s="80"/>
      <c r="AH237" s="80"/>
      <c r="AI237" s="80"/>
    </row>
    <row r="238" spans="1:35" ht="15.75" customHeight="1" x14ac:dyDescent="0.2">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c r="AC238" s="80"/>
      <c r="AD238" s="80"/>
      <c r="AE238" s="80"/>
      <c r="AF238" s="80"/>
      <c r="AG238" s="80"/>
      <c r="AH238" s="80"/>
      <c r="AI238" s="80"/>
    </row>
    <row r="239" spans="1:35" ht="15.75" customHeight="1" x14ac:dyDescent="0.2">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c r="AC239" s="80"/>
      <c r="AD239" s="80"/>
      <c r="AE239" s="80"/>
      <c r="AF239" s="80"/>
      <c r="AG239" s="80"/>
      <c r="AH239" s="80"/>
      <c r="AI239" s="80"/>
    </row>
    <row r="240" spans="1:35" ht="15.75" customHeight="1" x14ac:dyDescent="0.2">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c r="AC240" s="80"/>
      <c r="AD240" s="80"/>
      <c r="AE240" s="80"/>
      <c r="AF240" s="80"/>
      <c r="AG240" s="80"/>
      <c r="AH240" s="80"/>
      <c r="AI240" s="80"/>
    </row>
    <row r="241" spans="1:35" ht="15.75" customHeight="1" x14ac:dyDescent="0.2">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c r="AC241" s="80"/>
      <c r="AD241" s="80"/>
      <c r="AE241" s="80"/>
      <c r="AF241" s="80"/>
      <c r="AG241" s="80"/>
      <c r="AH241" s="80"/>
      <c r="AI241" s="80"/>
    </row>
    <row r="242" spans="1:35" ht="15.75" customHeight="1" x14ac:dyDescent="0.2">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c r="AC242" s="80"/>
      <c r="AD242" s="80"/>
      <c r="AE242" s="80"/>
      <c r="AF242" s="80"/>
      <c r="AG242" s="80"/>
      <c r="AH242" s="80"/>
      <c r="AI242" s="80"/>
    </row>
    <row r="243" spans="1:35" ht="15.75" customHeight="1" x14ac:dyDescent="0.2">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c r="AC243" s="80"/>
      <c r="AD243" s="80"/>
      <c r="AE243" s="80"/>
      <c r="AF243" s="80"/>
      <c r="AG243" s="80"/>
      <c r="AH243" s="80"/>
      <c r="AI243" s="80"/>
    </row>
    <row r="244" spans="1:35" ht="15.75" customHeight="1" x14ac:dyDescent="0.2">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c r="AC244" s="80"/>
      <c r="AD244" s="80"/>
      <c r="AE244" s="80"/>
      <c r="AF244" s="80"/>
      <c r="AG244" s="80"/>
      <c r="AH244" s="80"/>
      <c r="AI244" s="80"/>
    </row>
    <row r="245" spans="1:35" ht="15.75" customHeight="1" x14ac:dyDescent="0.2">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c r="AC245" s="80"/>
      <c r="AD245" s="80"/>
      <c r="AE245" s="80"/>
      <c r="AF245" s="80"/>
      <c r="AG245" s="80"/>
      <c r="AH245" s="80"/>
      <c r="AI245" s="80"/>
    </row>
    <row r="246" spans="1:35" ht="15.75" customHeight="1" x14ac:dyDescent="0.2">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c r="AC246" s="80"/>
      <c r="AD246" s="80"/>
      <c r="AE246" s="80"/>
      <c r="AF246" s="80"/>
      <c r="AG246" s="80"/>
      <c r="AH246" s="80"/>
      <c r="AI246" s="80"/>
    </row>
    <row r="247" spans="1:35" ht="15.75" customHeight="1" x14ac:dyDescent="0.2">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c r="AC247" s="80"/>
      <c r="AD247" s="80"/>
      <c r="AE247" s="80"/>
      <c r="AF247" s="80"/>
      <c r="AG247" s="80"/>
      <c r="AH247" s="80"/>
      <c r="AI247" s="80"/>
    </row>
    <row r="248" spans="1:35" ht="15.75" customHeight="1" x14ac:dyDescent="0.2">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c r="AB248" s="80"/>
      <c r="AC248" s="80"/>
      <c r="AD248" s="80"/>
      <c r="AE248" s="80"/>
      <c r="AF248" s="80"/>
      <c r="AG248" s="80"/>
      <c r="AH248" s="80"/>
      <c r="AI248" s="80"/>
    </row>
    <row r="249" spans="1:35" ht="15.75" customHeight="1" x14ac:dyDescent="0.2">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c r="AB249" s="80"/>
      <c r="AC249" s="80"/>
      <c r="AD249" s="80"/>
      <c r="AE249" s="80"/>
      <c r="AF249" s="80"/>
      <c r="AG249" s="80"/>
      <c r="AH249" s="80"/>
      <c r="AI249" s="80"/>
    </row>
    <row r="250" spans="1:35" ht="15.75" customHeight="1" x14ac:dyDescent="0.2">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c r="AC250" s="80"/>
      <c r="AD250" s="80"/>
      <c r="AE250" s="80"/>
      <c r="AF250" s="80"/>
      <c r="AG250" s="80"/>
      <c r="AH250" s="80"/>
      <c r="AI250" s="80"/>
    </row>
    <row r="251" spans="1:35" ht="15.75" customHeight="1" x14ac:dyDescent="0.2">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c r="AC251" s="80"/>
      <c r="AD251" s="80"/>
      <c r="AE251" s="80"/>
      <c r="AF251" s="80"/>
      <c r="AG251" s="80"/>
      <c r="AH251" s="80"/>
      <c r="AI251" s="80"/>
    </row>
    <row r="252" spans="1:35" ht="15.75" customHeight="1" x14ac:dyDescent="0.2">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c r="AC252" s="80"/>
      <c r="AD252" s="80"/>
      <c r="AE252" s="80"/>
      <c r="AF252" s="80"/>
      <c r="AG252" s="80"/>
      <c r="AH252" s="80"/>
      <c r="AI252" s="80"/>
    </row>
    <row r="253" spans="1:35" ht="15.75" customHeight="1" x14ac:dyDescent="0.2">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c r="AC253" s="80"/>
      <c r="AD253" s="80"/>
      <c r="AE253" s="80"/>
      <c r="AF253" s="80"/>
      <c r="AG253" s="80"/>
      <c r="AH253" s="80"/>
      <c r="AI253" s="80"/>
    </row>
    <row r="254" spans="1:35" ht="15.75" customHeight="1" x14ac:dyDescent="0.2">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c r="AC254" s="80"/>
      <c r="AD254" s="80"/>
      <c r="AE254" s="80"/>
      <c r="AF254" s="80"/>
      <c r="AG254" s="80"/>
      <c r="AH254" s="80"/>
      <c r="AI254" s="80"/>
    </row>
    <row r="255" spans="1:35" ht="15.75" customHeight="1" x14ac:dyDescent="0.2">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c r="AB255" s="80"/>
      <c r="AC255" s="80"/>
      <c r="AD255" s="80"/>
      <c r="AE255" s="80"/>
      <c r="AF255" s="80"/>
      <c r="AG255" s="80"/>
      <c r="AH255" s="80"/>
      <c r="AI255" s="80"/>
    </row>
    <row r="256" spans="1:35" ht="15.75" customHeight="1" x14ac:dyDescent="0.2">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c r="AB256" s="80"/>
      <c r="AC256" s="80"/>
      <c r="AD256" s="80"/>
      <c r="AE256" s="80"/>
      <c r="AF256" s="80"/>
      <c r="AG256" s="80"/>
      <c r="AH256" s="80"/>
      <c r="AI256" s="80"/>
    </row>
    <row r="257" spans="1:35" ht="15.75" customHeight="1" x14ac:dyDescent="0.2">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c r="AB257" s="80"/>
      <c r="AC257" s="80"/>
      <c r="AD257" s="80"/>
      <c r="AE257" s="80"/>
      <c r="AF257" s="80"/>
      <c r="AG257" s="80"/>
      <c r="AH257" s="80"/>
      <c r="AI257" s="80"/>
    </row>
    <row r="258" spans="1:35" ht="15.75" customHeight="1" x14ac:dyDescent="0.2">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c r="AB258" s="80"/>
      <c r="AC258" s="80"/>
      <c r="AD258" s="80"/>
      <c r="AE258" s="80"/>
      <c r="AF258" s="80"/>
      <c r="AG258" s="80"/>
      <c r="AH258" s="80"/>
      <c r="AI258" s="80"/>
    </row>
    <row r="259" spans="1:35" ht="15.75" customHeight="1" x14ac:dyDescent="0.2">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c r="AB259" s="80"/>
      <c r="AC259" s="80"/>
      <c r="AD259" s="80"/>
      <c r="AE259" s="80"/>
      <c r="AF259" s="80"/>
      <c r="AG259" s="80"/>
      <c r="AH259" s="80"/>
      <c r="AI259" s="80"/>
    </row>
    <row r="260" spans="1:35" ht="15.75" customHeight="1" x14ac:dyDescent="0.2">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c r="AB260" s="80"/>
      <c r="AC260" s="80"/>
      <c r="AD260" s="80"/>
      <c r="AE260" s="80"/>
      <c r="AF260" s="80"/>
      <c r="AG260" s="80"/>
      <c r="AH260" s="80"/>
      <c r="AI260" s="80"/>
    </row>
    <row r="261" spans="1:35" ht="15.75" customHeight="1" x14ac:dyDescent="0.2">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c r="AC261" s="80"/>
      <c r="AD261" s="80"/>
      <c r="AE261" s="80"/>
      <c r="AF261" s="80"/>
      <c r="AG261" s="80"/>
      <c r="AH261" s="80"/>
      <c r="AI261" s="80"/>
    </row>
    <row r="262" spans="1:35" ht="15.75" customHeight="1" x14ac:dyDescent="0.2">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c r="AC262" s="80"/>
      <c r="AD262" s="80"/>
      <c r="AE262" s="80"/>
      <c r="AF262" s="80"/>
      <c r="AG262" s="80"/>
      <c r="AH262" s="80"/>
      <c r="AI262" s="80"/>
    </row>
    <row r="263" spans="1:35" ht="15.75" customHeight="1" x14ac:dyDescent="0.2">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c r="AB263" s="80"/>
      <c r="AC263" s="80"/>
      <c r="AD263" s="80"/>
      <c r="AE263" s="80"/>
      <c r="AF263" s="80"/>
      <c r="AG263" s="80"/>
      <c r="AH263" s="80"/>
      <c r="AI263" s="80"/>
    </row>
    <row r="264" spans="1:35" ht="15.75" customHeight="1" x14ac:dyDescent="0.2">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c r="AC264" s="80"/>
      <c r="AD264" s="80"/>
      <c r="AE264" s="80"/>
      <c r="AF264" s="80"/>
      <c r="AG264" s="80"/>
      <c r="AH264" s="80"/>
      <c r="AI264" s="80"/>
    </row>
    <row r="265" spans="1:35" ht="15.75" customHeight="1" x14ac:dyDescent="0.2">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c r="AC265" s="80"/>
      <c r="AD265" s="80"/>
      <c r="AE265" s="80"/>
      <c r="AF265" s="80"/>
      <c r="AG265" s="80"/>
      <c r="AH265" s="80"/>
      <c r="AI265" s="80"/>
    </row>
    <row r="266" spans="1:35" ht="15.75" customHeight="1" x14ac:dyDescent="0.2">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c r="AC266" s="80"/>
      <c r="AD266" s="80"/>
      <c r="AE266" s="80"/>
      <c r="AF266" s="80"/>
      <c r="AG266" s="80"/>
      <c r="AH266" s="80"/>
      <c r="AI266" s="80"/>
    </row>
    <row r="267" spans="1:35" ht="15.75" customHeight="1" x14ac:dyDescent="0.2">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c r="AC267" s="80"/>
      <c r="AD267" s="80"/>
      <c r="AE267" s="80"/>
      <c r="AF267" s="80"/>
      <c r="AG267" s="80"/>
      <c r="AH267" s="80"/>
      <c r="AI267" s="80"/>
    </row>
    <row r="268" spans="1:35" ht="15.75" customHeight="1" x14ac:dyDescent="0.2">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c r="AC268" s="80"/>
      <c r="AD268" s="80"/>
      <c r="AE268" s="80"/>
      <c r="AF268" s="80"/>
      <c r="AG268" s="80"/>
      <c r="AH268" s="80"/>
      <c r="AI268" s="80"/>
    </row>
    <row r="269" spans="1:35" ht="15.75" customHeight="1" x14ac:dyDescent="0.2">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c r="AC269" s="80"/>
      <c r="AD269" s="80"/>
      <c r="AE269" s="80"/>
      <c r="AF269" s="80"/>
      <c r="AG269" s="80"/>
      <c r="AH269" s="80"/>
      <c r="AI269" s="80"/>
    </row>
    <row r="270" spans="1:35" ht="15.75" customHeight="1" x14ac:dyDescent="0.2">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c r="AC270" s="80"/>
      <c r="AD270" s="80"/>
      <c r="AE270" s="80"/>
      <c r="AF270" s="80"/>
      <c r="AG270" s="80"/>
      <c r="AH270" s="80"/>
      <c r="AI270" s="80"/>
    </row>
    <row r="271" spans="1:35" ht="15.75" customHeight="1" x14ac:dyDescent="0.2">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c r="AC271" s="80"/>
      <c r="AD271" s="80"/>
      <c r="AE271" s="80"/>
      <c r="AF271" s="80"/>
      <c r="AG271" s="80"/>
      <c r="AH271" s="80"/>
      <c r="AI271" s="80"/>
    </row>
    <row r="272" spans="1:35" ht="15.75" customHeight="1" x14ac:dyDescent="0.2">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c r="AC272" s="80"/>
      <c r="AD272" s="80"/>
      <c r="AE272" s="80"/>
      <c r="AF272" s="80"/>
      <c r="AG272" s="80"/>
      <c r="AH272" s="80"/>
      <c r="AI272" s="80"/>
    </row>
    <row r="273" spans="1:35" ht="15.75" customHeight="1" x14ac:dyDescent="0.2">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c r="AB273" s="80"/>
      <c r="AC273" s="80"/>
      <c r="AD273" s="80"/>
      <c r="AE273" s="80"/>
      <c r="AF273" s="80"/>
      <c r="AG273" s="80"/>
      <c r="AH273" s="80"/>
      <c r="AI273" s="80"/>
    </row>
    <row r="274" spans="1:35" ht="15.75" customHeight="1" x14ac:dyDescent="0.2">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c r="AC274" s="80"/>
      <c r="AD274" s="80"/>
      <c r="AE274" s="80"/>
      <c r="AF274" s="80"/>
      <c r="AG274" s="80"/>
      <c r="AH274" s="80"/>
      <c r="AI274" s="80"/>
    </row>
    <row r="275" spans="1:35" ht="15.75" customHeight="1" x14ac:dyDescent="0.2">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c r="AC275" s="80"/>
      <c r="AD275" s="80"/>
      <c r="AE275" s="80"/>
      <c r="AF275" s="80"/>
      <c r="AG275" s="80"/>
      <c r="AH275" s="80"/>
      <c r="AI275" s="80"/>
    </row>
    <row r="276" spans="1:35" ht="15.75" customHeight="1" x14ac:dyDescent="0.2">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c r="AC276" s="80"/>
      <c r="AD276" s="80"/>
      <c r="AE276" s="80"/>
      <c r="AF276" s="80"/>
      <c r="AG276" s="80"/>
      <c r="AH276" s="80"/>
      <c r="AI276" s="80"/>
    </row>
    <row r="277" spans="1:35" ht="15.75" customHeight="1" x14ac:dyDescent="0.2">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c r="AC277" s="80"/>
      <c r="AD277" s="80"/>
      <c r="AE277" s="80"/>
      <c r="AF277" s="80"/>
      <c r="AG277" s="80"/>
      <c r="AH277" s="80"/>
      <c r="AI277" s="80"/>
    </row>
    <row r="278" spans="1:35" ht="15.75" customHeight="1" x14ac:dyDescent="0.2">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c r="AC278" s="80"/>
      <c r="AD278" s="80"/>
      <c r="AE278" s="80"/>
      <c r="AF278" s="80"/>
      <c r="AG278" s="80"/>
      <c r="AH278" s="80"/>
      <c r="AI278" s="80"/>
    </row>
    <row r="279" spans="1:35" ht="15.75" customHeight="1" x14ac:dyDescent="0.2">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c r="AC279" s="80"/>
      <c r="AD279" s="80"/>
      <c r="AE279" s="80"/>
      <c r="AF279" s="80"/>
      <c r="AG279" s="80"/>
      <c r="AH279" s="80"/>
      <c r="AI279" s="80"/>
    </row>
    <row r="280" spans="1:35" ht="15.75" customHeight="1" x14ac:dyDescent="0.2">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c r="AC280" s="80"/>
      <c r="AD280" s="80"/>
      <c r="AE280" s="80"/>
      <c r="AF280" s="80"/>
      <c r="AG280" s="80"/>
      <c r="AH280" s="80"/>
      <c r="AI280" s="80"/>
    </row>
    <row r="281" spans="1:35" ht="15.75" customHeight="1" x14ac:dyDescent="0.2">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c r="AB281" s="80"/>
      <c r="AC281" s="80"/>
      <c r="AD281" s="80"/>
      <c r="AE281" s="80"/>
      <c r="AF281" s="80"/>
      <c r="AG281" s="80"/>
      <c r="AH281" s="80"/>
      <c r="AI281" s="80"/>
    </row>
    <row r="282" spans="1:35" ht="15.75" customHeight="1" x14ac:dyDescent="0.2">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c r="AC282" s="80"/>
      <c r="AD282" s="80"/>
      <c r="AE282" s="80"/>
      <c r="AF282" s="80"/>
      <c r="AG282" s="80"/>
      <c r="AH282" s="80"/>
      <c r="AI282" s="80"/>
    </row>
    <row r="283" spans="1:35" ht="15.75" customHeight="1" x14ac:dyDescent="0.2">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c r="AC283" s="80"/>
      <c r="AD283" s="80"/>
      <c r="AE283" s="80"/>
      <c r="AF283" s="80"/>
      <c r="AG283" s="80"/>
      <c r="AH283" s="80"/>
      <c r="AI283" s="80"/>
    </row>
    <row r="284" spans="1:35" ht="15.75" customHeight="1" x14ac:dyDescent="0.2">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c r="AC284" s="80"/>
      <c r="AD284" s="80"/>
      <c r="AE284" s="80"/>
      <c r="AF284" s="80"/>
      <c r="AG284" s="80"/>
      <c r="AH284" s="80"/>
      <c r="AI284" s="80"/>
    </row>
    <row r="285" spans="1:35" ht="15.75" customHeight="1" x14ac:dyDescent="0.2">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c r="AB285" s="80"/>
      <c r="AC285" s="80"/>
      <c r="AD285" s="80"/>
      <c r="AE285" s="80"/>
      <c r="AF285" s="80"/>
      <c r="AG285" s="80"/>
      <c r="AH285" s="80"/>
      <c r="AI285" s="80"/>
    </row>
    <row r="286" spans="1:35" ht="15.75" customHeight="1" x14ac:dyDescent="0.2">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c r="AC286" s="80"/>
      <c r="AD286" s="80"/>
      <c r="AE286" s="80"/>
      <c r="AF286" s="80"/>
      <c r="AG286" s="80"/>
      <c r="AH286" s="80"/>
      <c r="AI286" s="80"/>
    </row>
    <row r="287" spans="1:35" ht="15.75" customHeight="1" x14ac:dyDescent="0.2">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c r="AC287" s="80"/>
      <c r="AD287" s="80"/>
      <c r="AE287" s="80"/>
      <c r="AF287" s="80"/>
      <c r="AG287" s="80"/>
      <c r="AH287" s="80"/>
      <c r="AI287" s="80"/>
    </row>
    <row r="288" spans="1:35" ht="15.75" customHeight="1" x14ac:dyDescent="0.2">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c r="AC288" s="80"/>
      <c r="AD288" s="80"/>
      <c r="AE288" s="80"/>
      <c r="AF288" s="80"/>
      <c r="AG288" s="80"/>
      <c r="AH288" s="80"/>
      <c r="AI288" s="80"/>
    </row>
    <row r="289" spans="1:35" ht="15.75" customHeight="1" x14ac:dyDescent="0.2">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c r="AC289" s="80"/>
      <c r="AD289" s="80"/>
      <c r="AE289" s="80"/>
      <c r="AF289" s="80"/>
      <c r="AG289" s="80"/>
      <c r="AH289" s="80"/>
      <c r="AI289" s="80"/>
    </row>
    <row r="290" spans="1:35" ht="15.75" customHeight="1" x14ac:dyDescent="0.2">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c r="AC290" s="80"/>
      <c r="AD290" s="80"/>
      <c r="AE290" s="80"/>
      <c r="AF290" s="80"/>
      <c r="AG290" s="80"/>
      <c r="AH290" s="80"/>
      <c r="AI290" s="80"/>
    </row>
    <row r="291" spans="1:35" ht="15.75" customHeight="1" x14ac:dyDescent="0.2">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c r="AB291" s="80"/>
      <c r="AC291" s="80"/>
      <c r="AD291" s="80"/>
      <c r="AE291" s="80"/>
      <c r="AF291" s="80"/>
      <c r="AG291" s="80"/>
      <c r="AH291" s="80"/>
      <c r="AI291" s="80"/>
    </row>
    <row r="292" spans="1:35" ht="15.75" customHeight="1" x14ac:dyDescent="0.2">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c r="AA292" s="80"/>
      <c r="AB292" s="80"/>
      <c r="AC292" s="80"/>
      <c r="AD292" s="80"/>
      <c r="AE292" s="80"/>
      <c r="AF292" s="80"/>
      <c r="AG292" s="80"/>
      <c r="AH292" s="80"/>
      <c r="AI292" s="80"/>
    </row>
    <row r="293" spans="1:35" ht="15.75" customHeight="1" x14ac:dyDescent="0.2">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c r="AC293" s="80"/>
      <c r="AD293" s="80"/>
      <c r="AE293" s="80"/>
      <c r="AF293" s="80"/>
      <c r="AG293" s="80"/>
      <c r="AH293" s="80"/>
      <c r="AI293" s="80"/>
    </row>
    <row r="294" spans="1:35" ht="15.75" customHeight="1" x14ac:dyDescent="0.2">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c r="AC294" s="80"/>
      <c r="AD294" s="80"/>
      <c r="AE294" s="80"/>
      <c r="AF294" s="80"/>
      <c r="AG294" s="80"/>
      <c r="AH294" s="80"/>
      <c r="AI294" s="80"/>
    </row>
    <row r="295" spans="1:35" ht="15.75" customHeight="1" x14ac:dyDescent="0.2">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c r="AC295" s="80"/>
      <c r="AD295" s="80"/>
      <c r="AE295" s="80"/>
      <c r="AF295" s="80"/>
      <c r="AG295" s="80"/>
      <c r="AH295" s="80"/>
      <c r="AI295" s="80"/>
    </row>
    <row r="296" spans="1:35" ht="15.75" customHeight="1" x14ac:dyDescent="0.2">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c r="AC296" s="80"/>
      <c r="AD296" s="80"/>
      <c r="AE296" s="80"/>
      <c r="AF296" s="80"/>
      <c r="AG296" s="80"/>
      <c r="AH296" s="80"/>
      <c r="AI296" s="80"/>
    </row>
    <row r="297" spans="1:35" ht="15.75" customHeight="1" x14ac:dyDescent="0.2">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c r="AC297" s="80"/>
      <c r="AD297" s="80"/>
      <c r="AE297" s="80"/>
      <c r="AF297" s="80"/>
      <c r="AG297" s="80"/>
      <c r="AH297" s="80"/>
      <c r="AI297" s="80"/>
    </row>
    <row r="298" spans="1:35" ht="15.75" customHeight="1" x14ac:dyDescent="0.2">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c r="AC298" s="80"/>
      <c r="AD298" s="80"/>
      <c r="AE298" s="80"/>
      <c r="AF298" s="80"/>
      <c r="AG298" s="80"/>
      <c r="AH298" s="80"/>
      <c r="AI298" s="80"/>
    </row>
    <row r="299" spans="1:35" ht="15.75" customHeight="1" x14ac:dyDescent="0.2">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c r="AC299" s="80"/>
      <c r="AD299" s="80"/>
      <c r="AE299" s="80"/>
      <c r="AF299" s="80"/>
      <c r="AG299" s="80"/>
      <c r="AH299" s="80"/>
      <c r="AI299" s="80"/>
    </row>
    <row r="300" spans="1:35" ht="15.75" customHeight="1" x14ac:dyDescent="0.2">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c r="AC300" s="80"/>
      <c r="AD300" s="80"/>
      <c r="AE300" s="80"/>
      <c r="AF300" s="80"/>
      <c r="AG300" s="80"/>
      <c r="AH300" s="80"/>
      <c r="AI300" s="80"/>
    </row>
    <row r="301" spans="1:35" ht="15.75" customHeight="1" x14ac:dyDescent="0.2">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c r="AC301" s="80"/>
      <c r="AD301" s="80"/>
      <c r="AE301" s="80"/>
      <c r="AF301" s="80"/>
      <c r="AG301" s="80"/>
      <c r="AH301" s="80"/>
      <c r="AI301" s="80"/>
    </row>
    <row r="302" spans="1:35" ht="15.75" customHeight="1" x14ac:dyDescent="0.2">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c r="AC302" s="80"/>
      <c r="AD302" s="80"/>
      <c r="AE302" s="80"/>
      <c r="AF302" s="80"/>
      <c r="AG302" s="80"/>
      <c r="AH302" s="80"/>
      <c r="AI302" s="80"/>
    </row>
    <row r="303" spans="1:35" ht="15.75" customHeight="1" x14ac:dyDescent="0.2">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c r="AC303" s="80"/>
      <c r="AD303" s="80"/>
      <c r="AE303" s="80"/>
      <c r="AF303" s="80"/>
      <c r="AG303" s="80"/>
      <c r="AH303" s="80"/>
      <c r="AI303" s="80"/>
    </row>
    <row r="304" spans="1:35" ht="15.75" customHeight="1" x14ac:dyDescent="0.2">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c r="AC304" s="80"/>
      <c r="AD304" s="80"/>
      <c r="AE304" s="80"/>
      <c r="AF304" s="80"/>
      <c r="AG304" s="80"/>
      <c r="AH304" s="80"/>
      <c r="AI304" s="80"/>
    </row>
    <row r="305" spans="1:35" ht="15.75" customHeight="1" x14ac:dyDescent="0.2">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c r="AC305" s="80"/>
      <c r="AD305" s="80"/>
      <c r="AE305" s="80"/>
      <c r="AF305" s="80"/>
      <c r="AG305" s="80"/>
      <c r="AH305" s="80"/>
      <c r="AI305" s="80"/>
    </row>
    <row r="306" spans="1:35" ht="15.75" customHeight="1" x14ac:dyDescent="0.2">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c r="AC306" s="80"/>
      <c r="AD306" s="80"/>
      <c r="AE306" s="80"/>
      <c r="AF306" s="80"/>
      <c r="AG306" s="80"/>
      <c r="AH306" s="80"/>
      <c r="AI306" s="80"/>
    </row>
    <row r="307" spans="1:35" ht="15.75" customHeight="1" x14ac:dyDescent="0.2">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c r="AC307" s="80"/>
      <c r="AD307" s="80"/>
      <c r="AE307" s="80"/>
      <c r="AF307" s="80"/>
      <c r="AG307" s="80"/>
      <c r="AH307" s="80"/>
      <c r="AI307" s="80"/>
    </row>
    <row r="308" spans="1:35" ht="15.75" customHeight="1" x14ac:dyDescent="0.2">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c r="AC308" s="80"/>
      <c r="AD308" s="80"/>
      <c r="AE308" s="80"/>
      <c r="AF308" s="80"/>
      <c r="AG308" s="80"/>
      <c r="AH308" s="80"/>
      <c r="AI308" s="80"/>
    </row>
    <row r="309" spans="1:35" ht="15.75" customHeight="1" x14ac:dyDescent="0.2">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c r="AC309" s="80"/>
      <c r="AD309" s="80"/>
      <c r="AE309" s="80"/>
      <c r="AF309" s="80"/>
      <c r="AG309" s="80"/>
      <c r="AH309" s="80"/>
      <c r="AI309" s="80"/>
    </row>
    <row r="310" spans="1:35" ht="15.75" customHeight="1" x14ac:dyDescent="0.2">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c r="AC310" s="80"/>
      <c r="AD310" s="80"/>
      <c r="AE310" s="80"/>
      <c r="AF310" s="80"/>
      <c r="AG310" s="80"/>
      <c r="AH310" s="80"/>
      <c r="AI310" s="80"/>
    </row>
    <row r="311" spans="1:35" ht="15.75" customHeight="1" x14ac:dyDescent="0.2">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c r="AC311" s="80"/>
      <c r="AD311" s="80"/>
      <c r="AE311" s="80"/>
      <c r="AF311" s="80"/>
      <c r="AG311" s="80"/>
      <c r="AH311" s="80"/>
      <c r="AI311" s="80"/>
    </row>
    <row r="312" spans="1:35" ht="15.75" customHeight="1" x14ac:dyDescent="0.2">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c r="AC312" s="80"/>
      <c r="AD312" s="80"/>
      <c r="AE312" s="80"/>
      <c r="AF312" s="80"/>
      <c r="AG312" s="80"/>
      <c r="AH312" s="80"/>
      <c r="AI312" s="80"/>
    </row>
    <row r="313" spans="1:35" ht="15.75" customHeight="1" x14ac:dyDescent="0.2">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c r="AC313" s="80"/>
      <c r="AD313" s="80"/>
      <c r="AE313" s="80"/>
      <c r="AF313" s="80"/>
      <c r="AG313" s="80"/>
      <c r="AH313" s="80"/>
      <c r="AI313" s="80"/>
    </row>
    <row r="314" spans="1:35" ht="15.75" customHeight="1" x14ac:dyDescent="0.2">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c r="AC314" s="80"/>
      <c r="AD314" s="80"/>
      <c r="AE314" s="80"/>
      <c r="AF314" s="80"/>
      <c r="AG314" s="80"/>
      <c r="AH314" s="80"/>
      <c r="AI314" s="80"/>
    </row>
    <row r="315" spans="1:35" ht="15.75" customHeight="1" x14ac:dyDescent="0.2">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c r="AC315" s="80"/>
      <c r="AD315" s="80"/>
      <c r="AE315" s="80"/>
      <c r="AF315" s="80"/>
      <c r="AG315" s="80"/>
      <c r="AH315" s="80"/>
      <c r="AI315" s="80"/>
    </row>
    <row r="316" spans="1:35" ht="15.75" customHeight="1" x14ac:dyDescent="0.2">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c r="AC316" s="80"/>
      <c r="AD316" s="80"/>
      <c r="AE316" s="80"/>
      <c r="AF316" s="80"/>
      <c r="AG316" s="80"/>
      <c r="AH316" s="80"/>
      <c r="AI316" s="80"/>
    </row>
    <row r="317" spans="1:35" ht="15.75" customHeight="1" x14ac:dyDescent="0.2">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c r="AC317" s="80"/>
      <c r="AD317" s="80"/>
      <c r="AE317" s="80"/>
      <c r="AF317" s="80"/>
      <c r="AG317" s="80"/>
      <c r="AH317" s="80"/>
      <c r="AI317" s="80"/>
    </row>
    <row r="318" spans="1:35" ht="15.75" customHeight="1" x14ac:dyDescent="0.2">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c r="AB318" s="80"/>
      <c r="AC318" s="80"/>
      <c r="AD318" s="80"/>
      <c r="AE318" s="80"/>
      <c r="AF318" s="80"/>
      <c r="AG318" s="80"/>
      <c r="AH318" s="80"/>
      <c r="AI318" s="80"/>
    </row>
    <row r="319" spans="1:35" ht="15.75" customHeight="1" x14ac:dyDescent="0.2">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c r="AC319" s="80"/>
      <c r="AD319" s="80"/>
      <c r="AE319" s="80"/>
      <c r="AF319" s="80"/>
      <c r="AG319" s="80"/>
      <c r="AH319" s="80"/>
      <c r="AI319" s="80"/>
    </row>
    <row r="320" spans="1:35" ht="15.75" customHeight="1" x14ac:dyDescent="0.2">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c r="AC320" s="80"/>
      <c r="AD320" s="80"/>
      <c r="AE320" s="80"/>
      <c r="AF320" s="80"/>
      <c r="AG320" s="80"/>
      <c r="AH320" s="80"/>
      <c r="AI320" s="80"/>
    </row>
    <row r="321" spans="1:35" ht="15.75" customHeight="1" x14ac:dyDescent="0.2">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c r="AC321" s="80"/>
      <c r="AD321" s="80"/>
      <c r="AE321" s="80"/>
      <c r="AF321" s="80"/>
      <c r="AG321" s="80"/>
      <c r="AH321" s="80"/>
      <c r="AI321" s="80"/>
    </row>
    <row r="322" spans="1:35" ht="15.75" customHeight="1" x14ac:dyDescent="0.2">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c r="AC322" s="80"/>
      <c r="AD322" s="80"/>
      <c r="AE322" s="80"/>
      <c r="AF322" s="80"/>
      <c r="AG322" s="80"/>
      <c r="AH322" s="80"/>
      <c r="AI322" s="80"/>
    </row>
    <row r="323" spans="1:35" ht="15.75" customHeight="1" x14ac:dyDescent="0.2">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c r="AC323" s="80"/>
      <c r="AD323" s="80"/>
      <c r="AE323" s="80"/>
      <c r="AF323" s="80"/>
      <c r="AG323" s="80"/>
      <c r="AH323" s="80"/>
      <c r="AI323" s="80"/>
    </row>
    <row r="324" spans="1:35" ht="15.75" customHeight="1" x14ac:dyDescent="0.2">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c r="AC324" s="80"/>
      <c r="AD324" s="80"/>
      <c r="AE324" s="80"/>
      <c r="AF324" s="80"/>
      <c r="AG324" s="80"/>
      <c r="AH324" s="80"/>
      <c r="AI324" s="80"/>
    </row>
    <row r="325" spans="1:35" ht="15.75" customHeight="1" x14ac:dyDescent="0.2">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c r="AC325" s="80"/>
      <c r="AD325" s="80"/>
      <c r="AE325" s="80"/>
      <c r="AF325" s="80"/>
      <c r="AG325" s="80"/>
      <c r="AH325" s="80"/>
      <c r="AI325" s="80"/>
    </row>
    <row r="326" spans="1:35" ht="15.75" customHeight="1" x14ac:dyDescent="0.2">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c r="AC326" s="80"/>
      <c r="AD326" s="80"/>
      <c r="AE326" s="80"/>
      <c r="AF326" s="80"/>
      <c r="AG326" s="80"/>
      <c r="AH326" s="80"/>
      <c r="AI326" s="80"/>
    </row>
    <row r="327" spans="1:35" ht="15.75" customHeight="1" x14ac:dyDescent="0.2">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c r="AC327" s="80"/>
      <c r="AD327" s="80"/>
      <c r="AE327" s="80"/>
      <c r="AF327" s="80"/>
      <c r="AG327" s="80"/>
      <c r="AH327" s="80"/>
      <c r="AI327" s="80"/>
    </row>
    <row r="328" spans="1:35" ht="15.75" customHeight="1" x14ac:dyDescent="0.2">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c r="AC328" s="80"/>
      <c r="AD328" s="80"/>
      <c r="AE328" s="80"/>
      <c r="AF328" s="80"/>
      <c r="AG328" s="80"/>
      <c r="AH328" s="80"/>
      <c r="AI328" s="80"/>
    </row>
    <row r="329" spans="1:35" ht="15.75" customHeight="1" x14ac:dyDescent="0.2">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c r="AC329" s="80"/>
      <c r="AD329" s="80"/>
      <c r="AE329" s="80"/>
      <c r="AF329" s="80"/>
      <c r="AG329" s="80"/>
      <c r="AH329" s="80"/>
      <c r="AI329" s="80"/>
    </row>
    <row r="330" spans="1:35" ht="15.75" customHeight="1" x14ac:dyDescent="0.2">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c r="AC330" s="80"/>
      <c r="AD330" s="80"/>
      <c r="AE330" s="80"/>
      <c r="AF330" s="80"/>
      <c r="AG330" s="80"/>
      <c r="AH330" s="80"/>
      <c r="AI330" s="80"/>
    </row>
    <row r="331" spans="1:35" ht="15.75" customHeight="1" x14ac:dyDescent="0.2">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c r="AC331" s="80"/>
      <c r="AD331" s="80"/>
      <c r="AE331" s="80"/>
      <c r="AF331" s="80"/>
      <c r="AG331" s="80"/>
      <c r="AH331" s="80"/>
      <c r="AI331" s="80"/>
    </row>
    <row r="332" spans="1:35" ht="15.75" customHeight="1" x14ac:dyDescent="0.2">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c r="AC332" s="80"/>
      <c r="AD332" s="80"/>
      <c r="AE332" s="80"/>
      <c r="AF332" s="80"/>
      <c r="AG332" s="80"/>
      <c r="AH332" s="80"/>
      <c r="AI332" s="80"/>
    </row>
    <row r="333" spans="1:35" ht="15.75" customHeight="1" x14ac:dyDescent="0.2">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c r="AC333" s="80"/>
      <c r="AD333" s="80"/>
      <c r="AE333" s="80"/>
      <c r="AF333" s="80"/>
      <c r="AG333" s="80"/>
      <c r="AH333" s="80"/>
      <c r="AI333" s="80"/>
    </row>
    <row r="334" spans="1:35" ht="15.75" customHeight="1" x14ac:dyDescent="0.2">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c r="AC334" s="80"/>
      <c r="AD334" s="80"/>
      <c r="AE334" s="80"/>
      <c r="AF334" s="80"/>
      <c r="AG334" s="80"/>
      <c r="AH334" s="80"/>
      <c r="AI334" s="80"/>
    </row>
    <row r="335" spans="1:35" ht="15.75" customHeight="1" x14ac:dyDescent="0.2">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c r="AC335" s="80"/>
      <c r="AD335" s="80"/>
      <c r="AE335" s="80"/>
      <c r="AF335" s="80"/>
      <c r="AG335" s="80"/>
      <c r="AH335" s="80"/>
      <c r="AI335" s="80"/>
    </row>
    <row r="336" spans="1:35" ht="15.75" customHeight="1" x14ac:dyDescent="0.2">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c r="AC336" s="80"/>
      <c r="AD336" s="80"/>
      <c r="AE336" s="80"/>
      <c r="AF336" s="80"/>
      <c r="AG336" s="80"/>
      <c r="AH336" s="80"/>
      <c r="AI336" s="80"/>
    </row>
    <row r="337" spans="1:35" ht="15.75" customHeight="1" x14ac:dyDescent="0.2">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c r="AC337" s="80"/>
      <c r="AD337" s="80"/>
      <c r="AE337" s="80"/>
      <c r="AF337" s="80"/>
      <c r="AG337" s="80"/>
      <c r="AH337" s="80"/>
      <c r="AI337" s="80"/>
    </row>
    <row r="338" spans="1:35" ht="15.75" customHeight="1" x14ac:dyDescent="0.2">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c r="AC338" s="80"/>
      <c r="AD338" s="80"/>
      <c r="AE338" s="80"/>
      <c r="AF338" s="80"/>
      <c r="AG338" s="80"/>
      <c r="AH338" s="80"/>
      <c r="AI338" s="80"/>
    </row>
    <row r="339" spans="1:35" ht="15.75" customHeight="1" x14ac:dyDescent="0.2">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c r="AC339" s="80"/>
      <c r="AD339" s="80"/>
      <c r="AE339" s="80"/>
      <c r="AF339" s="80"/>
      <c r="AG339" s="80"/>
      <c r="AH339" s="80"/>
      <c r="AI339" s="80"/>
    </row>
    <row r="340" spans="1:35" ht="15.75" customHeight="1" x14ac:dyDescent="0.2">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c r="AC340" s="80"/>
      <c r="AD340" s="80"/>
      <c r="AE340" s="80"/>
      <c r="AF340" s="80"/>
      <c r="AG340" s="80"/>
      <c r="AH340" s="80"/>
      <c r="AI340" s="80"/>
    </row>
    <row r="341" spans="1:35" ht="15.75" customHeight="1" x14ac:dyDescent="0.2">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c r="AF341" s="80"/>
      <c r="AG341" s="80"/>
      <c r="AH341" s="80"/>
      <c r="AI341" s="80"/>
    </row>
    <row r="342" spans="1:35" ht="15.75" customHeight="1" x14ac:dyDescent="0.2">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c r="AC342" s="80"/>
      <c r="AD342" s="80"/>
      <c r="AE342" s="80"/>
      <c r="AF342" s="80"/>
      <c r="AG342" s="80"/>
      <c r="AH342" s="80"/>
      <c r="AI342" s="80"/>
    </row>
    <row r="343" spans="1:35" ht="15.75" customHeight="1" x14ac:dyDescent="0.2">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c r="AC343" s="80"/>
      <c r="AD343" s="80"/>
      <c r="AE343" s="80"/>
      <c r="AF343" s="80"/>
      <c r="AG343" s="80"/>
      <c r="AH343" s="80"/>
      <c r="AI343" s="80"/>
    </row>
    <row r="344" spans="1:35" ht="15.75" customHeight="1" x14ac:dyDescent="0.2">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c r="AC344" s="80"/>
      <c r="AD344" s="80"/>
      <c r="AE344" s="80"/>
      <c r="AF344" s="80"/>
      <c r="AG344" s="80"/>
      <c r="AH344" s="80"/>
      <c r="AI344" s="80"/>
    </row>
    <row r="345" spans="1:35" ht="15.75" customHeight="1" x14ac:dyDescent="0.2">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c r="AC345" s="80"/>
      <c r="AD345" s="80"/>
      <c r="AE345" s="80"/>
      <c r="AF345" s="80"/>
      <c r="AG345" s="80"/>
      <c r="AH345" s="80"/>
      <c r="AI345" s="80"/>
    </row>
    <row r="346" spans="1:35" ht="15.75" customHeight="1" x14ac:dyDescent="0.2">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c r="AC346" s="80"/>
      <c r="AD346" s="80"/>
      <c r="AE346" s="80"/>
      <c r="AF346" s="80"/>
      <c r="AG346" s="80"/>
      <c r="AH346" s="80"/>
      <c r="AI346" s="80"/>
    </row>
    <row r="347" spans="1:35" ht="15.75" customHeight="1" x14ac:dyDescent="0.2">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c r="AC347" s="80"/>
      <c r="AD347" s="80"/>
      <c r="AE347" s="80"/>
      <c r="AF347" s="80"/>
      <c r="AG347" s="80"/>
      <c r="AH347" s="80"/>
      <c r="AI347" s="80"/>
    </row>
    <row r="348" spans="1:35" ht="15.75" customHeight="1" x14ac:dyDescent="0.2">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c r="AC348" s="80"/>
      <c r="AD348" s="80"/>
      <c r="AE348" s="80"/>
      <c r="AF348" s="80"/>
      <c r="AG348" s="80"/>
      <c r="AH348" s="80"/>
      <c r="AI348" s="80"/>
    </row>
    <row r="349" spans="1:35" ht="15.75" customHeight="1" x14ac:dyDescent="0.2">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c r="AC349" s="80"/>
      <c r="AD349" s="80"/>
      <c r="AE349" s="80"/>
      <c r="AF349" s="80"/>
      <c r="AG349" s="80"/>
      <c r="AH349" s="80"/>
      <c r="AI349" s="80"/>
    </row>
    <row r="350" spans="1:35" ht="15.75" customHeight="1" x14ac:dyDescent="0.2">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c r="AC350" s="80"/>
      <c r="AD350" s="80"/>
      <c r="AE350" s="80"/>
      <c r="AF350" s="80"/>
      <c r="AG350" s="80"/>
      <c r="AH350" s="80"/>
      <c r="AI350" s="80"/>
    </row>
    <row r="351" spans="1:35" ht="15.75" customHeight="1" x14ac:dyDescent="0.2">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c r="AC351" s="80"/>
      <c r="AD351" s="80"/>
      <c r="AE351" s="80"/>
      <c r="AF351" s="80"/>
      <c r="AG351" s="80"/>
      <c r="AH351" s="80"/>
      <c r="AI351" s="80"/>
    </row>
    <row r="352" spans="1:35" ht="15.75" customHeight="1" x14ac:dyDescent="0.2">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c r="AC352" s="80"/>
      <c r="AD352" s="80"/>
      <c r="AE352" s="80"/>
      <c r="AF352" s="80"/>
      <c r="AG352" s="80"/>
      <c r="AH352" s="80"/>
      <c r="AI352" s="80"/>
    </row>
    <row r="353" spans="1:35" ht="15.75" customHeight="1" x14ac:dyDescent="0.2">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c r="AC353" s="80"/>
      <c r="AD353" s="80"/>
      <c r="AE353" s="80"/>
      <c r="AF353" s="80"/>
      <c r="AG353" s="80"/>
      <c r="AH353" s="80"/>
      <c r="AI353" s="80"/>
    </row>
    <row r="354" spans="1:35" ht="15.75" customHeight="1" x14ac:dyDescent="0.2">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c r="AC354" s="80"/>
      <c r="AD354" s="80"/>
      <c r="AE354" s="80"/>
      <c r="AF354" s="80"/>
      <c r="AG354" s="80"/>
      <c r="AH354" s="80"/>
      <c r="AI354" s="80"/>
    </row>
    <row r="355" spans="1:35" ht="15.75" customHeight="1" x14ac:dyDescent="0.2">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c r="AC355" s="80"/>
      <c r="AD355" s="80"/>
      <c r="AE355" s="80"/>
      <c r="AF355" s="80"/>
      <c r="AG355" s="80"/>
      <c r="AH355" s="80"/>
      <c r="AI355" s="80"/>
    </row>
    <row r="356" spans="1:35" ht="15.75" customHeight="1" x14ac:dyDescent="0.2">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c r="AC356" s="80"/>
      <c r="AD356" s="80"/>
      <c r="AE356" s="80"/>
      <c r="AF356" s="80"/>
      <c r="AG356" s="80"/>
      <c r="AH356" s="80"/>
      <c r="AI356" s="80"/>
    </row>
    <row r="357" spans="1:35" ht="15.75" customHeight="1" x14ac:dyDescent="0.2">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c r="AC357" s="80"/>
      <c r="AD357" s="80"/>
      <c r="AE357" s="80"/>
      <c r="AF357" s="80"/>
      <c r="AG357" s="80"/>
      <c r="AH357" s="80"/>
      <c r="AI357" s="80"/>
    </row>
    <row r="358" spans="1:35" ht="15.75" customHeight="1" x14ac:dyDescent="0.2">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c r="AC358" s="80"/>
      <c r="AD358" s="80"/>
      <c r="AE358" s="80"/>
      <c r="AF358" s="80"/>
      <c r="AG358" s="80"/>
      <c r="AH358" s="80"/>
      <c r="AI358" s="80"/>
    </row>
    <row r="359" spans="1:35" ht="15.75" customHeight="1" x14ac:dyDescent="0.2">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c r="AC359" s="80"/>
      <c r="AD359" s="80"/>
      <c r="AE359" s="80"/>
      <c r="AF359" s="80"/>
      <c r="AG359" s="80"/>
      <c r="AH359" s="80"/>
      <c r="AI359" s="80"/>
    </row>
    <row r="360" spans="1:35" ht="15.75" customHeight="1" x14ac:dyDescent="0.2">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c r="AC360" s="80"/>
      <c r="AD360" s="80"/>
      <c r="AE360" s="80"/>
      <c r="AF360" s="80"/>
      <c r="AG360" s="80"/>
      <c r="AH360" s="80"/>
      <c r="AI360" s="80"/>
    </row>
    <row r="361" spans="1:35" ht="15.75" customHeight="1" x14ac:dyDescent="0.2">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c r="AC361" s="80"/>
      <c r="AD361" s="80"/>
      <c r="AE361" s="80"/>
      <c r="AF361" s="80"/>
      <c r="AG361" s="80"/>
      <c r="AH361" s="80"/>
      <c r="AI361" s="80"/>
    </row>
    <row r="362" spans="1:35" ht="15.75" customHeight="1" x14ac:dyDescent="0.2">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c r="AC362" s="80"/>
      <c r="AD362" s="80"/>
      <c r="AE362" s="80"/>
      <c r="AF362" s="80"/>
      <c r="AG362" s="80"/>
      <c r="AH362" s="80"/>
      <c r="AI362" s="80"/>
    </row>
    <row r="363" spans="1:35" ht="15.75" customHeight="1" x14ac:dyDescent="0.2">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c r="AC363" s="80"/>
      <c r="AD363" s="80"/>
      <c r="AE363" s="80"/>
      <c r="AF363" s="80"/>
      <c r="AG363" s="80"/>
      <c r="AH363" s="80"/>
      <c r="AI363" s="80"/>
    </row>
    <row r="364" spans="1:35" ht="15.75" customHeight="1" x14ac:dyDescent="0.2">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c r="AC364" s="80"/>
      <c r="AD364" s="80"/>
      <c r="AE364" s="80"/>
      <c r="AF364" s="80"/>
      <c r="AG364" s="80"/>
      <c r="AH364" s="80"/>
      <c r="AI364" s="80"/>
    </row>
    <row r="365" spans="1:35" ht="15.75" customHeight="1" x14ac:dyDescent="0.2">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c r="AC365" s="80"/>
      <c r="AD365" s="80"/>
      <c r="AE365" s="80"/>
      <c r="AF365" s="80"/>
      <c r="AG365" s="80"/>
      <c r="AH365" s="80"/>
      <c r="AI365" s="80"/>
    </row>
    <row r="366" spans="1:35" ht="15.75" customHeight="1" x14ac:dyDescent="0.2">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c r="AC366" s="80"/>
      <c r="AD366" s="80"/>
      <c r="AE366" s="80"/>
      <c r="AF366" s="80"/>
      <c r="AG366" s="80"/>
      <c r="AH366" s="80"/>
      <c r="AI366" s="80"/>
    </row>
    <row r="367" spans="1:35" ht="15.75" customHeight="1" x14ac:dyDescent="0.2">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c r="AC367" s="80"/>
      <c r="AD367" s="80"/>
      <c r="AE367" s="80"/>
      <c r="AF367" s="80"/>
      <c r="AG367" s="80"/>
      <c r="AH367" s="80"/>
      <c r="AI367" s="80"/>
    </row>
    <row r="368" spans="1:35" ht="15.75" customHeight="1" x14ac:dyDescent="0.2">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c r="AC368" s="80"/>
      <c r="AD368" s="80"/>
      <c r="AE368" s="80"/>
      <c r="AF368" s="80"/>
      <c r="AG368" s="80"/>
      <c r="AH368" s="80"/>
      <c r="AI368" s="80"/>
    </row>
    <row r="369" spans="1:35" ht="15.75" customHeight="1" x14ac:dyDescent="0.2">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c r="AC369" s="80"/>
      <c r="AD369" s="80"/>
      <c r="AE369" s="80"/>
      <c r="AF369" s="80"/>
      <c r="AG369" s="80"/>
      <c r="AH369" s="80"/>
      <c r="AI369" s="80"/>
    </row>
    <row r="370" spans="1:35" ht="15.75" customHeight="1" x14ac:dyDescent="0.2">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c r="AC370" s="80"/>
      <c r="AD370" s="80"/>
      <c r="AE370" s="80"/>
      <c r="AF370" s="80"/>
      <c r="AG370" s="80"/>
      <c r="AH370" s="80"/>
      <c r="AI370" s="80"/>
    </row>
    <row r="371" spans="1:35" ht="15.75" customHeight="1" x14ac:dyDescent="0.2">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c r="AC371" s="80"/>
      <c r="AD371" s="80"/>
      <c r="AE371" s="80"/>
      <c r="AF371" s="80"/>
      <c r="AG371" s="80"/>
      <c r="AH371" s="80"/>
      <c r="AI371" s="80"/>
    </row>
    <row r="372" spans="1:35" ht="15.75" customHeight="1" x14ac:dyDescent="0.2">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c r="AC372" s="80"/>
      <c r="AD372" s="80"/>
      <c r="AE372" s="80"/>
      <c r="AF372" s="80"/>
      <c r="AG372" s="80"/>
      <c r="AH372" s="80"/>
      <c r="AI372" s="80"/>
    </row>
    <row r="373" spans="1:35" ht="15.75" customHeight="1" x14ac:dyDescent="0.2">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c r="AC373" s="80"/>
      <c r="AD373" s="80"/>
      <c r="AE373" s="80"/>
      <c r="AF373" s="80"/>
      <c r="AG373" s="80"/>
      <c r="AH373" s="80"/>
      <c r="AI373" s="80"/>
    </row>
    <row r="374" spans="1:35" ht="15.75" customHeight="1" x14ac:dyDescent="0.2">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c r="AC374" s="80"/>
      <c r="AD374" s="80"/>
      <c r="AE374" s="80"/>
      <c r="AF374" s="80"/>
      <c r="AG374" s="80"/>
      <c r="AH374" s="80"/>
      <c r="AI374" s="80"/>
    </row>
    <row r="375" spans="1:35" ht="15.75" customHeight="1" x14ac:dyDescent="0.2">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c r="AC375" s="80"/>
      <c r="AD375" s="80"/>
      <c r="AE375" s="80"/>
      <c r="AF375" s="80"/>
      <c r="AG375" s="80"/>
      <c r="AH375" s="80"/>
      <c r="AI375" s="80"/>
    </row>
    <row r="376" spans="1:35" ht="15.75" customHeight="1" x14ac:dyDescent="0.2">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c r="AC376" s="80"/>
      <c r="AD376" s="80"/>
      <c r="AE376" s="80"/>
      <c r="AF376" s="80"/>
      <c r="AG376" s="80"/>
      <c r="AH376" s="80"/>
      <c r="AI376" s="80"/>
    </row>
    <row r="377" spans="1:35" ht="15.75" customHeight="1" x14ac:dyDescent="0.2">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c r="AC377" s="80"/>
      <c r="AD377" s="80"/>
      <c r="AE377" s="80"/>
      <c r="AF377" s="80"/>
      <c r="AG377" s="80"/>
      <c r="AH377" s="80"/>
      <c r="AI377" s="80"/>
    </row>
    <row r="378" spans="1:35" ht="15.75" customHeight="1" x14ac:dyDescent="0.2">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c r="AC378" s="80"/>
      <c r="AD378" s="80"/>
      <c r="AE378" s="80"/>
      <c r="AF378" s="80"/>
      <c r="AG378" s="80"/>
      <c r="AH378" s="80"/>
      <c r="AI378" s="80"/>
    </row>
    <row r="379" spans="1:35" ht="15.75" customHeight="1" x14ac:dyDescent="0.2">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c r="AC379" s="80"/>
      <c r="AD379" s="80"/>
      <c r="AE379" s="80"/>
      <c r="AF379" s="80"/>
      <c r="AG379" s="80"/>
      <c r="AH379" s="80"/>
      <c r="AI379" s="80"/>
    </row>
    <row r="380" spans="1:35" ht="15.75" customHeight="1" x14ac:dyDescent="0.2">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c r="AC380" s="80"/>
      <c r="AD380" s="80"/>
      <c r="AE380" s="80"/>
      <c r="AF380" s="80"/>
      <c r="AG380" s="80"/>
      <c r="AH380" s="80"/>
      <c r="AI380" s="80"/>
    </row>
    <row r="381" spans="1:35" ht="15.75" customHeight="1" x14ac:dyDescent="0.2">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c r="AC381" s="80"/>
      <c r="AD381" s="80"/>
      <c r="AE381" s="80"/>
      <c r="AF381" s="80"/>
      <c r="AG381" s="80"/>
      <c r="AH381" s="80"/>
      <c r="AI381" s="80"/>
    </row>
    <row r="382" spans="1:35" ht="15.75" customHeight="1" x14ac:dyDescent="0.2">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c r="AC382" s="80"/>
      <c r="AD382" s="80"/>
      <c r="AE382" s="80"/>
      <c r="AF382" s="80"/>
      <c r="AG382" s="80"/>
      <c r="AH382" s="80"/>
      <c r="AI382" s="80"/>
    </row>
    <row r="383" spans="1:35" ht="15.75" customHeight="1" x14ac:dyDescent="0.2">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c r="AC383" s="80"/>
      <c r="AD383" s="80"/>
      <c r="AE383" s="80"/>
      <c r="AF383" s="80"/>
      <c r="AG383" s="80"/>
      <c r="AH383" s="80"/>
      <c r="AI383" s="80"/>
    </row>
    <row r="384" spans="1:35" ht="15.75" customHeight="1" x14ac:dyDescent="0.2">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c r="AC384" s="80"/>
      <c r="AD384" s="80"/>
      <c r="AE384" s="80"/>
      <c r="AF384" s="80"/>
      <c r="AG384" s="80"/>
      <c r="AH384" s="80"/>
      <c r="AI384" s="80"/>
    </row>
    <row r="385" spans="1:35" ht="15.75" customHeight="1" x14ac:dyDescent="0.2">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c r="AC385" s="80"/>
      <c r="AD385" s="80"/>
      <c r="AE385" s="80"/>
      <c r="AF385" s="80"/>
      <c r="AG385" s="80"/>
      <c r="AH385" s="80"/>
      <c r="AI385" s="80"/>
    </row>
    <row r="386" spans="1:35" ht="15.75" customHeight="1" x14ac:dyDescent="0.2">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c r="AC386" s="80"/>
      <c r="AD386" s="80"/>
      <c r="AE386" s="80"/>
      <c r="AF386" s="80"/>
      <c r="AG386" s="80"/>
      <c r="AH386" s="80"/>
      <c r="AI386" s="80"/>
    </row>
    <row r="387" spans="1:35" ht="15.75" customHeight="1" x14ac:dyDescent="0.2">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c r="AC387" s="80"/>
      <c r="AD387" s="80"/>
      <c r="AE387" s="80"/>
      <c r="AF387" s="80"/>
      <c r="AG387" s="80"/>
      <c r="AH387" s="80"/>
      <c r="AI387" s="80"/>
    </row>
    <row r="388" spans="1:35" ht="15.75" customHeight="1" x14ac:dyDescent="0.2">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c r="AB388" s="80"/>
      <c r="AC388" s="80"/>
      <c r="AD388" s="80"/>
      <c r="AE388" s="80"/>
      <c r="AF388" s="80"/>
      <c r="AG388" s="80"/>
      <c r="AH388" s="80"/>
      <c r="AI388" s="80"/>
    </row>
    <row r="389" spans="1:35" ht="15.75" customHeight="1" x14ac:dyDescent="0.2">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c r="AC389" s="80"/>
      <c r="AD389" s="80"/>
      <c r="AE389" s="80"/>
      <c r="AF389" s="80"/>
      <c r="AG389" s="80"/>
      <c r="AH389" s="80"/>
      <c r="AI389" s="80"/>
    </row>
    <row r="390" spans="1:35" ht="15.75" customHeight="1" x14ac:dyDescent="0.2">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c r="AA390" s="80"/>
      <c r="AB390" s="80"/>
      <c r="AC390" s="80"/>
      <c r="AD390" s="80"/>
      <c r="AE390" s="80"/>
      <c r="AF390" s="80"/>
      <c r="AG390" s="80"/>
      <c r="AH390" s="80"/>
      <c r="AI390" s="80"/>
    </row>
    <row r="391" spans="1:35" ht="15.75" customHeight="1" x14ac:dyDescent="0.2">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c r="AC391" s="80"/>
      <c r="AD391" s="80"/>
      <c r="AE391" s="80"/>
      <c r="AF391" s="80"/>
      <c r="AG391" s="80"/>
      <c r="AH391" s="80"/>
      <c r="AI391" s="80"/>
    </row>
    <row r="392" spans="1:35" ht="15.75" customHeight="1" x14ac:dyDescent="0.2">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c r="AB392" s="80"/>
      <c r="AC392" s="80"/>
      <c r="AD392" s="80"/>
      <c r="AE392" s="80"/>
      <c r="AF392" s="80"/>
      <c r="AG392" s="80"/>
      <c r="AH392" s="80"/>
      <c r="AI392" s="80"/>
    </row>
    <row r="393" spans="1:35" ht="15.75" customHeight="1" x14ac:dyDescent="0.2">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c r="AC393" s="80"/>
      <c r="AD393" s="80"/>
      <c r="AE393" s="80"/>
      <c r="AF393" s="80"/>
      <c r="AG393" s="80"/>
      <c r="AH393" s="80"/>
      <c r="AI393" s="80"/>
    </row>
    <row r="394" spans="1:35" ht="15.75" customHeight="1" x14ac:dyDescent="0.2">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c r="AA394" s="80"/>
      <c r="AB394" s="80"/>
      <c r="AC394" s="80"/>
      <c r="AD394" s="80"/>
      <c r="AE394" s="80"/>
      <c r="AF394" s="80"/>
      <c r="AG394" s="80"/>
      <c r="AH394" s="80"/>
      <c r="AI394" s="80"/>
    </row>
    <row r="395" spans="1:35" ht="15.75" customHeight="1" x14ac:dyDescent="0.2">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c r="AB395" s="80"/>
      <c r="AC395" s="80"/>
      <c r="AD395" s="80"/>
      <c r="AE395" s="80"/>
      <c r="AF395" s="80"/>
      <c r="AG395" s="80"/>
      <c r="AH395" s="80"/>
      <c r="AI395" s="80"/>
    </row>
    <row r="396" spans="1:35" ht="15.75" customHeight="1" x14ac:dyDescent="0.2">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c r="AB396" s="80"/>
      <c r="AC396" s="80"/>
      <c r="AD396" s="80"/>
      <c r="AE396" s="80"/>
      <c r="AF396" s="80"/>
      <c r="AG396" s="80"/>
      <c r="AH396" s="80"/>
      <c r="AI396" s="80"/>
    </row>
    <row r="397" spans="1:35" ht="15.75" customHeight="1" x14ac:dyDescent="0.2">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c r="AA397" s="80"/>
      <c r="AB397" s="80"/>
      <c r="AC397" s="80"/>
      <c r="AD397" s="80"/>
      <c r="AE397" s="80"/>
      <c r="AF397" s="80"/>
      <c r="AG397" s="80"/>
      <c r="AH397" s="80"/>
      <c r="AI397" s="80"/>
    </row>
    <row r="398" spans="1:35" ht="15.75" customHeight="1" x14ac:dyDescent="0.2">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c r="AB398" s="80"/>
      <c r="AC398" s="80"/>
      <c r="AD398" s="80"/>
      <c r="AE398" s="80"/>
      <c r="AF398" s="80"/>
      <c r="AG398" s="80"/>
      <c r="AH398" s="80"/>
      <c r="AI398" s="80"/>
    </row>
    <row r="399" spans="1:35" ht="15.75" customHeight="1" x14ac:dyDescent="0.2">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c r="AB399" s="80"/>
      <c r="AC399" s="80"/>
      <c r="AD399" s="80"/>
      <c r="AE399" s="80"/>
      <c r="AF399" s="80"/>
      <c r="AG399" s="80"/>
      <c r="AH399" s="80"/>
      <c r="AI399" s="80"/>
    </row>
    <row r="400" spans="1:35" ht="15.75" customHeight="1" x14ac:dyDescent="0.2">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c r="AB400" s="80"/>
      <c r="AC400" s="80"/>
      <c r="AD400" s="80"/>
      <c r="AE400" s="80"/>
      <c r="AF400" s="80"/>
      <c r="AG400" s="80"/>
      <c r="AH400" s="80"/>
      <c r="AI400" s="80"/>
    </row>
    <row r="401" spans="1:35" ht="15.75" customHeight="1" x14ac:dyDescent="0.2">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c r="AB401" s="80"/>
      <c r="AC401" s="80"/>
      <c r="AD401" s="80"/>
      <c r="AE401" s="80"/>
      <c r="AF401" s="80"/>
      <c r="AG401" s="80"/>
      <c r="AH401" s="80"/>
      <c r="AI401" s="80"/>
    </row>
    <row r="402" spans="1:35" ht="15.75" customHeight="1" x14ac:dyDescent="0.2">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c r="AB402" s="80"/>
      <c r="AC402" s="80"/>
      <c r="AD402" s="80"/>
      <c r="AE402" s="80"/>
      <c r="AF402" s="80"/>
      <c r="AG402" s="80"/>
      <c r="AH402" s="80"/>
      <c r="AI402" s="80"/>
    </row>
    <row r="403" spans="1:35" ht="15.75" customHeight="1" x14ac:dyDescent="0.2">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c r="AB403" s="80"/>
      <c r="AC403" s="80"/>
      <c r="AD403" s="80"/>
      <c r="AE403" s="80"/>
      <c r="AF403" s="80"/>
      <c r="AG403" s="80"/>
      <c r="AH403" s="80"/>
      <c r="AI403" s="80"/>
    </row>
    <row r="404" spans="1:35" ht="15.75" customHeight="1" x14ac:dyDescent="0.2">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c r="AB404" s="80"/>
      <c r="AC404" s="80"/>
      <c r="AD404" s="80"/>
      <c r="AE404" s="80"/>
      <c r="AF404" s="80"/>
      <c r="AG404" s="80"/>
      <c r="AH404" s="80"/>
      <c r="AI404" s="80"/>
    </row>
    <row r="405" spans="1:35" ht="15.75" customHeight="1" x14ac:dyDescent="0.2">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c r="AA405" s="80"/>
      <c r="AB405" s="80"/>
      <c r="AC405" s="80"/>
      <c r="AD405" s="80"/>
      <c r="AE405" s="80"/>
      <c r="AF405" s="80"/>
      <c r="AG405" s="80"/>
      <c r="AH405" s="80"/>
      <c r="AI405" s="80"/>
    </row>
    <row r="406" spans="1:35" ht="15.75" customHeight="1" x14ac:dyDescent="0.2">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c r="AB406" s="80"/>
      <c r="AC406" s="80"/>
      <c r="AD406" s="80"/>
      <c r="AE406" s="80"/>
      <c r="AF406" s="80"/>
      <c r="AG406" s="80"/>
      <c r="AH406" s="80"/>
      <c r="AI406" s="80"/>
    </row>
    <row r="407" spans="1:35" ht="15.75" customHeight="1" x14ac:dyDescent="0.2">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c r="AC407" s="80"/>
      <c r="AD407" s="80"/>
      <c r="AE407" s="80"/>
      <c r="AF407" s="80"/>
      <c r="AG407" s="80"/>
      <c r="AH407" s="80"/>
      <c r="AI407" s="80"/>
    </row>
    <row r="408" spans="1:35" ht="15.75" customHeight="1" x14ac:dyDescent="0.2">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c r="AB408" s="80"/>
      <c r="AC408" s="80"/>
      <c r="AD408" s="80"/>
      <c r="AE408" s="80"/>
      <c r="AF408" s="80"/>
      <c r="AG408" s="80"/>
      <c r="AH408" s="80"/>
      <c r="AI408" s="80"/>
    </row>
    <row r="409" spans="1:35" ht="15.75" customHeight="1" x14ac:dyDescent="0.2">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c r="AB409" s="80"/>
      <c r="AC409" s="80"/>
      <c r="AD409" s="80"/>
      <c r="AE409" s="80"/>
      <c r="AF409" s="80"/>
      <c r="AG409" s="80"/>
      <c r="AH409" s="80"/>
      <c r="AI409" s="80"/>
    </row>
    <row r="410" spans="1:35" ht="15.75" customHeight="1" x14ac:dyDescent="0.2">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c r="AA410" s="80"/>
      <c r="AB410" s="80"/>
      <c r="AC410" s="80"/>
      <c r="AD410" s="80"/>
      <c r="AE410" s="80"/>
      <c r="AF410" s="80"/>
      <c r="AG410" s="80"/>
      <c r="AH410" s="80"/>
      <c r="AI410" s="80"/>
    </row>
    <row r="411" spans="1:35" ht="15.75" customHeight="1" x14ac:dyDescent="0.2">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c r="AB411" s="80"/>
      <c r="AC411" s="80"/>
      <c r="AD411" s="80"/>
      <c r="AE411" s="80"/>
      <c r="AF411" s="80"/>
      <c r="AG411" s="80"/>
      <c r="AH411" s="80"/>
      <c r="AI411" s="80"/>
    </row>
    <row r="412" spans="1:35" ht="15.75" customHeight="1" x14ac:dyDescent="0.2">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c r="AB412" s="80"/>
      <c r="AC412" s="80"/>
      <c r="AD412" s="80"/>
      <c r="AE412" s="80"/>
      <c r="AF412" s="80"/>
      <c r="AG412" s="80"/>
      <c r="AH412" s="80"/>
      <c r="AI412" s="80"/>
    </row>
    <row r="413" spans="1:35" ht="15.75" customHeight="1" x14ac:dyDescent="0.2">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c r="AB413" s="80"/>
      <c r="AC413" s="80"/>
      <c r="AD413" s="80"/>
      <c r="AE413" s="80"/>
      <c r="AF413" s="80"/>
      <c r="AG413" s="80"/>
      <c r="AH413" s="80"/>
      <c r="AI413" s="80"/>
    </row>
    <row r="414" spans="1:35" ht="15.75" customHeight="1" x14ac:dyDescent="0.2">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c r="AB414" s="80"/>
      <c r="AC414" s="80"/>
      <c r="AD414" s="80"/>
      <c r="AE414" s="80"/>
      <c r="AF414" s="80"/>
      <c r="AG414" s="80"/>
      <c r="AH414" s="80"/>
      <c r="AI414" s="80"/>
    </row>
    <row r="415" spans="1:35" ht="15.75" customHeight="1" x14ac:dyDescent="0.2">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c r="AB415" s="80"/>
      <c r="AC415" s="80"/>
      <c r="AD415" s="80"/>
      <c r="AE415" s="80"/>
      <c r="AF415" s="80"/>
      <c r="AG415" s="80"/>
      <c r="AH415" s="80"/>
      <c r="AI415" s="80"/>
    </row>
    <row r="416" spans="1:35" ht="15.75" customHeight="1" x14ac:dyDescent="0.2">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c r="AB416" s="80"/>
      <c r="AC416" s="80"/>
      <c r="AD416" s="80"/>
      <c r="AE416" s="80"/>
      <c r="AF416" s="80"/>
      <c r="AG416" s="80"/>
      <c r="AH416" s="80"/>
      <c r="AI416" s="80"/>
    </row>
    <row r="417" spans="1:35" ht="15.75" customHeight="1" x14ac:dyDescent="0.2">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c r="AB417" s="80"/>
      <c r="AC417" s="80"/>
      <c r="AD417" s="80"/>
      <c r="AE417" s="80"/>
      <c r="AF417" s="80"/>
      <c r="AG417" s="80"/>
      <c r="AH417" s="80"/>
      <c r="AI417" s="80"/>
    </row>
    <row r="418" spans="1:35" ht="15.75" customHeight="1" x14ac:dyDescent="0.2">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c r="AB418" s="80"/>
      <c r="AC418" s="80"/>
      <c r="AD418" s="80"/>
      <c r="AE418" s="80"/>
      <c r="AF418" s="80"/>
      <c r="AG418" s="80"/>
      <c r="AH418" s="80"/>
      <c r="AI418" s="80"/>
    </row>
    <row r="419" spans="1:35" ht="15.75" customHeight="1" x14ac:dyDescent="0.2">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c r="AB419" s="80"/>
      <c r="AC419" s="80"/>
      <c r="AD419" s="80"/>
      <c r="AE419" s="80"/>
      <c r="AF419" s="80"/>
      <c r="AG419" s="80"/>
      <c r="AH419" s="80"/>
      <c r="AI419" s="80"/>
    </row>
    <row r="420" spans="1:35" ht="15.75" customHeight="1" x14ac:dyDescent="0.2">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c r="AB420" s="80"/>
      <c r="AC420" s="80"/>
      <c r="AD420" s="80"/>
      <c r="AE420" s="80"/>
      <c r="AF420" s="80"/>
      <c r="AG420" s="80"/>
      <c r="AH420" s="80"/>
      <c r="AI420" s="80"/>
    </row>
    <row r="421" spans="1:35" ht="15.75" customHeight="1" x14ac:dyDescent="0.2">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c r="AB421" s="80"/>
      <c r="AC421" s="80"/>
      <c r="AD421" s="80"/>
      <c r="AE421" s="80"/>
      <c r="AF421" s="80"/>
      <c r="AG421" s="80"/>
      <c r="AH421" s="80"/>
      <c r="AI421" s="80"/>
    </row>
    <row r="422" spans="1:35" ht="15.75" customHeight="1" x14ac:dyDescent="0.2">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c r="AB422" s="80"/>
      <c r="AC422" s="80"/>
      <c r="AD422" s="80"/>
      <c r="AE422" s="80"/>
      <c r="AF422" s="80"/>
      <c r="AG422" s="80"/>
      <c r="AH422" s="80"/>
      <c r="AI422" s="80"/>
    </row>
    <row r="423" spans="1:35" ht="15.75" customHeight="1" x14ac:dyDescent="0.2">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c r="AA423" s="80"/>
      <c r="AB423" s="80"/>
      <c r="AC423" s="80"/>
      <c r="AD423" s="80"/>
      <c r="AE423" s="80"/>
      <c r="AF423" s="80"/>
      <c r="AG423" s="80"/>
      <c r="AH423" s="80"/>
      <c r="AI423" s="80"/>
    </row>
    <row r="424" spans="1:35" ht="15.75" customHeight="1" x14ac:dyDescent="0.2">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c r="AB424" s="80"/>
      <c r="AC424" s="80"/>
      <c r="AD424" s="80"/>
      <c r="AE424" s="80"/>
      <c r="AF424" s="80"/>
      <c r="AG424" s="80"/>
      <c r="AH424" s="80"/>
      <c r="AI424" s="80"/>
    </row>
    <row r="425" spans="1:35" ht="15.75" customHeight="1" x14ac:dyDescent="0.2">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c r="AA425" s="80"/>
      <c r="AB425" s="80"/>
      <c r="AC425" s="80"/>
      <c r="AD425" s="80"/>
      <c r="AE425" s="80"/>
      <c r="AF425" s="80"/>
      <c r="AG425" s="80"/>
      <c r="AH425" s="80"/>
      <c r="AI425" s="80"/>
    </row>
    <row r="426" spans="1:35" ht="15.75" customHeight="1" x14ac:dyDescent="0.2">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c r="AB426" s="80"/>
      <c r="AC426" s="80"/>
      <c r="AD426" s="80"/>
      <c r="AE426" s="80"/>
      <c r="AF426" s="80"/>
      <c r="AG426" s="80"/>
      <c r="AH426" s="80"/>
      <c r="AI426" s="80"/>
    </row>
    <row r="427" spans="1:35" ht="15.75" customHeight="1" x14ac:dyDescent="0.2">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c r="AB427" s="80"/>
      <c r="AC427" s="80"/>
      <c r="AD427" s="80"/>
      <c r="AE427" s="80"/>
      <c r="AF427" s="80"/>
      <c r="AG427" s="80"/>
      <c r="AH427" s="80"/>
      <c r="AI427" s="80"/>
    </row>
    <row r="428" spans="1:35" ht="15.75" customHeight="1" x14ac:dyDescent="0.2">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c r="AB428" s="80"/>
      <c r="AC428" s="80"/>
      <c r="AD428" s="80"/>
      <c r="AE428" s="80"/>
      <c r="AF428" s="80"/>
      <c r="AG428" s="80"/>
      <c r="AH428" s="80"/>
      <c r="AI428" s="80"/>
    </row>
    <row r="429" spans="1:35" ht="15.75" customHeight="1" x14ac:dyDescent="0.2">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c r="AA429" s="80"/>
      <c r="AB429" s="80"/>
      <c r="AC429" s="80"/>
      <c r="AD429" s="80"/>
      <c r="AE429" s="80"/>
      <c r="AF429" s="80"/>
      <c r="AG429" s="80"/>
      <c r="AH429" s="80"/>
      <c r="AI429" s="80"/>
    </row>
    <row r="430" spans="1:35" ht="15.75" customHeight="1" x14ac:dyDescent="0.2">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c r="AA430" s="80"/>
      <c r="AB430" s="80"/>
      <c r="AC430" s="80"/>
      <c r="AD430" s="80"/>
      <c r="AE430" s="80"/>
      <c r="AF430" s="80"/>
      <c r="AG430" s="80"/>
      <c r="AH430" s="80"/>
      <c r="AI430" s="80"/>
    </row>
    <row r="431" spans="1:35" ht="15.75" customHeight="1" x14ac:dyDescent="0.2">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c r="AB431" s="80"/>
      <c r="AC431" s="80"/>
      <c r="AD431" s="80"/>
      <c r="AE431" s="80"/>
      <c r="AF431" s="80"/>
      <c r="AG431" s="80"/>
      <c r="AH431" s="80"/>
      <c r="AI431" s="80"/>
    </row>
    <row r="432" spans="1:35" ht="15.75" customHeight="1" x14ac:dyDescent="0.2">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c r="AB432" s="80"/>
      <c r="AC432" s="80"/>
      <c r="AD432" s="80"/>
      <c r="AE432" s="80"/>
      <c r="AF432" s="80"/>
      <c r="AG432" s="80"/>
      <c r="AH432" s="80"/>
      <c r="AI432" s="80"/>
    </row>
    <row r="433" spans="1:35" ht="15.75" customHeight="1" x14ac:dyDescent="0.2">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c r="AB433" s="80"/>
      <c r="AC433" s="80"/>
      <c r="AD433" s="80"/>
      <c r="AE433" s="80"/>
      <c r="AF433" s="80"/>
      <c r="AG433" s="80"/>
      <c r="AH433" s="80"/>
      <c r="AI433" s="80"/>
    </row>
    <row r="434" spans="1:35" ht="15.75" customHeight="1" x14ac:dyDescent="0.2">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c r="AB434" s="80"/>
      <c r="AC434" s="80"/>
      <c r="AD434" s="80"/>
      <c r="AE434" s="80"/>
      <c r="AF434" s="80"/>
      <c r="AG434" s="80"/>
      <c r="AH434" s="80"/>
      <c r="AI434" s="80"/>
    </row>
    <row r="435" spans="1:35" ht="15.75" customHeight="1" x14ac:dyDescent="0.2">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c r="AB435" s="80"/>
      <c r="AC435" s="80"/>
      <c r="AD435" s="80"/>
      <c r="AE435" s="80"/>
      <c r="AF435" s="80"/>
      <c r="AG435" s="80"/>
      <c r="AH435" s="80"/>
      <c r="AI435" s="80"/>
    </row>
    <row r="436" spans="1:35" ht="15.75" customHeight="1" x14ac:dyDescent="0.2">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c r="AB436" s="80"/>
      <c r="AC436" s="80"/>
      <c r="AD436" s="80"/>
      <c r="AE436" s="80"/>
      <c r="AF436" s="80"/>
      <c r="AG436" s="80"/>
      <c r="AH436" s="80"/>
      <c r="AI436" s="80"/>
    </row>
    <row r="437" spans="1:35" ht="15.75" customHeight="1" x14ac:dyDescent="0.2">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c r="AB437" s="80"/>
      <c r="AC437" s="80"/>
      <c r="AD437" s="80"/>
      <c r="AE437" s="80"/>
      <c r="AF437" s="80"/>
      <c r="AG437" s="80"/>
      <c r="AH437" s="80"/>
      <c r="AI437" s="80"/>
    </row>
    <row r="438" spans="1:35" ht="15.75" customHeight="1" x14ac:dyDescent="0.2">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c r="AB438" s="80"/>
      <c r="AC438" s="80"/>
      <c r="AD438" s="80"/>
      <c r="AE438" s="80"/>
      <c r="AF438" s="80"/>
      <c r="AG438" s="80"/>
      <c r="AH438" s="80"/>
      <c r="AI438" s="80"/>
    </row>
    <row r="439" spans="1:35" ht="15.75" customHeight="1" x14ac:dyDescent="0.2">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c r="AB439" s="80"/>
      <c r="AC439" s="80"/>
      <c r="AD439" s="80"/>
      <c r="AE439" s="80"/>
      <c r="AF439" s="80"/>
      <c r="AG439" s="80"/>
      <c r="AH439" s="80"/>
      <c r="AI439" s="80"/>
    </row>
    <row r="440" spans="1:35" ht="15.75" customHeight="1" x14ac:dyDescent="0.2">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c r="AB440" s="80"/>
      <c r="AC440" s="80"/>
      <c r="AD440" s="80"/>
      <c r="AE440" s="80"/>
      <c r="AF440" s="80"/>
      <c r="AG440" s="80"/>
      <c r="AH440" s="80"/>
      <c r="AI440" s="80"/>
    </row>
    <row r="441" spans="1:35" ht="15.75" customHeight="1" x14ac:dyDescent="0.2">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c r="AA441" s="80"/>
      <c r="AB441" s="80"/>
      <c r="AC441" s="80"/>
      <c r="AD441" s="80"/>
      <c r="AE441" s="80"/>
      <c r="AF441" s="80"/>
      <c r="AG441" s="80"/>
      <c r="AH441" s="80"/>
      <c r="AI441" s="80"/>
    </row>
    <row r="442" spans="1:35" ht="15.75" customHeight="1" x14ac:dyDescent="0.2">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c r="AB442" s="80"/>
      <c r="AC442" s="80"/>
      <c r="AD442" s="80"/>
      <c r="AE442" s="80"/>
      <c r="AF442" s="80"/>
      <c r="AG442" s="80"/>
      <c r="AH442" s="80"/>
      <c r="AI442" s="80"/>
    </row>
    <row r="443" spans="1:35" ht="15.75" customHeight="1" x14ac:dyDescent="0.2">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c r="AB443" s="80"/>
      <c r="AC443" s="80"/>
      <c r="AD443" s="80"/>
      <c r="AE443" s="80"/>
      <c r="AF443" s="80"/>
      <c r="AG443" s="80"/>
      <c r="AH443" s="80"/>
      <c r="AI443" s="80"/>
    </row>
    <row r="444" spans="1:35" ht="15.75" customHeight="1" x14ac:dyDescent="0.2">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c r="AB444" s="80"/>
      <c r="AC444" s="80"/>
      <c r="AD444" s="80"/>
      <c r="AE444" s="80"/>
      <c r="AF444" s="80"/>
      <c r="AG444" s="80"/>
      <c r="AH444" s="80"/>
      <c r="AI444" s="80"/>
    </row>
    <row r="445" spans="1:35" ht="15.75" customHeight="1" x14ac:dyDescent="0.2">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c r="AB445" s="80"/>
      <c r="AC445" s="80"/>
      <c r="AD445" s="80"/>
      <c r="AE445" s="80"/>
      <c r="AF445" s="80"/>
      <c r="AG445" s="80"/>
      <c r="AH445" s="80"/>
      <c r="AI445" s="80"/>
    </row>
    <row r="446" spans="1:35" ht="15.75" customHeight="1" x14ac:dyDescent="0.2">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c r="AB446" s="80"/>
      <c r="AC446" s="80"/>
      <c r="AD446" s="80"/>
      <c r="AE446" s="80"/>
      <c r="AF446" s="80"/>
      <c r="AG446" s="80"/>
      <c r="AH446" s="80"/>
      <c r="AI446" s="80"/>
    </row>
    <row r="447" spans="1:35" ht="15.75" customHeight="1" x14ac:dyDescent="0.2">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c r="AB447" s="80"/>
      <c r="AC447" s="80"/>
      <c r="AD447" s="80"/>
      <c r="AE447" s="80"/>
      <c r="AF447" s="80"/>
      <c r="AG447" s="80"/>
      <c r="AH447" s="80"/>
      <c r="AI447" s="80"/>
    </row>
    <row r="448" spans="1:35" ht="15.75" customHeight="1" x14ac:dyDescent="0.2">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c r="AB448" s="80"/>
      <c r="AC448" s="80"/>
      <c r="AD448" s="80"/>
      <c r="AE448" s="80"/>
      <c r="AF448" s="80"/>
      <c r="AG448" s="80"/>
      <c r="AH448" s="80"/>
      <c r="AI448" s="80"/>
    </row>
    <row r="449" spans="1:35" ht="15.75" customHeight="1" x14ac:dyDescent="0.2">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c r="AB449" s="80"/>
      <c r="AC449" s="80"/>
      <c r="AD449" s="80"/>
      <c r="AE449" s="80"/>
      <c r="AF449" s="80"/>
      <c r="AG449" s="80"/>
      <c r="AH449" s="80"/>
      <c r="AI449" s="80"/>
    </row>
    <row r="450" spans="1:35" ht="15.75" customHeight="1" x14ac:dyDescent="0.2">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c r="AA450" s="80"/>
      <c r="AB450" s="80"/>
      <c r="AC450" s="80"/>
      <c r="AD450" s="80"/>
      <c r="AE450" s="80"/>
      <c r="AF450" s="80"/>
      <c r="AG450" s="80"/>
      <c r="AH450" s="80"/>
      <c r="AI450" s="80"/>
    </row>
    <row r="451" spans="1:35" ht="15.75" customHeight="1" x14ac:dyDescent="0.2">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c r="AA451" s="80"/>
      <c r="AB451" s="80"/>
      <c r="AC451" s="80"/>
      <c r="AD451" s="80"/>
      <c r="AE451" s="80"/>
      <c r="AF451" s="80"/>
      <c r="AG451" s="80"/>
      <c r="AH451" s="80"/>
      <c r="AI451" s="80"/>
    </row>
    <row r="452" spans="1:35" ht="15.75" customHeight="1" x14ac:dyDescent="0.2">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c r="AA452" s="80"/>
      <c r="AB452" s="80"/>
      <c r="AC452" s="80"/>
      <c r="AD452" s="80"/>
      <c r="AE452" s="80"/>
      <c r="AF452" s="80"/>
      <c r="AG452" s="80"/>
      <c r="AH452" s="80"/>
      <c r="AI452" s="80"/>
    </row>
    <row r="453" spans="1:35" ht="15.75" customHeight="1" x14ac:dyDescent="0.2">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c r="AA453" s="80"/>
      <c r="AB453" s="80"/>
      <c r="AC453" s="80"/>
      <c r="AD453" s="80"/>
      <c r="AE453" s="80"/>
      <c r="AF453" s="80"/>
      <c r="AG453" s="80"/>
      <c r="AH453" s="80"/>
      <c r="AI453" s="80"/>
    </row>
    <row r="454" spans="1:35" ht="15.75" customHeight="1" x14ac:dyDescent="0.2">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c r="AB454" s="80"/>
      <c r="AC454" s="80"/>
      <c r="AD454" s="80"/>
      <c r="AE454" s="80"/>
      <c r="AF454" s="80"/>
      <c r="AG454" s="80"/>
      <c r="AH454" s="80"/>
      <c r="AI454" s="80"/>
    </row>
    <row r="455" spans="1:35" ht="15.75" customHeight="1" x14ac:dyDescent="0.2">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c r="AB455" s="80"/>
      <c r="AC455" s="80"/>
      <c r="AD455" s="80"/>
      <c r="AE455" s="80"/>
      <c r="AF455" s="80"/>
      <c r="AG455" s="80"/>
      <c r="AH455" s="80"/>
      <c r="AI455" s="80"/>
    </row>
    <row r="456" spans="1:35" ht="15.75" customHeight="1" x14ac:dyDescent="0.2">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c r="AA456" s="80"/>
      <c r="AB456" s="80"/>
      <c r="AC456" s="80"/>
      <c r="AD456" s="80"/>
      <c r="AE456" s="80"/>
      <c r="AF456" s="80"/>
      <c r="AG456" s="80"/>
      <c r="AH456" s="80"/>
      <c r="AI456" s="80"/>
    </row>
    <row r="457" spans="1:35" ht="15.75" customHeight="1" x14ac:dyDescent="0.2">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c r="AA457" s="80"/>
      <c r="AB457" s="80"/>
      <c r="AC457" s="80"/>
      <c r="AD457" s="80"/>
      <c r="AE457" s="80"/>
      <c r="AF457" s="80"/>
      <c r="AG457" s="80"/>
      <c r="AH457" s="80"/>
      <c r="AI457" s="80"/>
    </row>
    <row r="458" spans="1:35" ht="15.75" customHeight="1" x14ac:dyDescent="0.2">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c r="AA458" s="80"/>
      <c r="AB458" s="80"/>
      <c r="AC458" s="80"/>
      <c r="AD458" s="80"/>
      <c r="AE458" s="80"/>
      <c r="AF458" s="80"/>
      <c r="AG458" s="80"/>
      <c r="AH458" s="80"/>
      <c r="AI458" s="80"/>
    </row>
    <row r="459" spans="1:35" ht="15.75" customHeight="1" x14ac:dyDescent="0.2">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c r="AA459" s="80"/>
      <c r="AB459" s="80"/>
      <c r="AC459" s="80"/>
      <c r="AD459" s="80"/>
      <c r="AE459" s="80"/>
      <c r="AF459" s="80"/>
      <c r="AG459" s="80"/>
      <c r="AH459" s="80"/>
      <c r="AI459" s="80"/>
    </row>
    <row r="460" spans="1:35" ht="15.75" customHeight="1" x14ac:dyDescent="0.2">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c r="AA460" s="80"/>
      <c r="AB460" s="80"/>
      <c r="AC460" s="80"/>
      <c r="AD460" s="80"/>
      <c r="AE460" s="80"/>
      <c r="AF460" s="80"/>
      <c r="AG460" s="80"/>
      <c r="AH460" s="80"/>
      <c r="AI460" s="80"/>
    </row>
    <row r="461" spans="1:35" ht="15.75" customHeight="1" x14ac:dyDescent="0.2">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c r="AA461" s="80"/>
      <c r="AB461" s="80"/>
      <c r="AC461" s="80"/>
      <c r="AD461" s="80"/>
      <c r="AE461" s="80"/>
      <c r="AF461" s="80"/>
      <c r="AG461" s="80"/>
      <c r="AH461" s="80"/>
      <c r="AI461" s="80"/>
    </row>
    <row r="462" spans="1:35" ht="15.75" customHeight="1" x14ac:dyDescent="0.2">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c r="AA462" s="80"/>
      <c r="AB462" s="80"/>
      <c r="AC462" s="80"/>
      <c r="AD462" s="80"/>
      <c r="AE462" s="80"/>
      <c r="AF462" s="80"/>
      <c r="AG462" s="80"/>
      <c r="AH462" s="80"/>
      <c r="AI462" s="80"/>
    </row>
    <row r="463" spans="1:35" ht="15.75" customHeight="1" x14ac:dyDescent="0.2">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c r="AA463" s="80"/>
      <c r="AB463" s="80"/>
      <c r="AC463" s="80"/>
      <c r="AD463" s="80"/>
      <c r="AE463" s="80"/>
      <c r="AF463" s="80"/>
      <c r="AG463" s="80"/>
      <c r="AH463" s="80"/>
      <c r="AI463" s="80"/>
    </row>
    <row r="464" spans="1:35" ht="15.75" customHeight="1" x14ac:dyDescent="0.2">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c r="AA464" s="80"/>
      <c r="AB464" s="80"/>
      <c r="AC464" s="80"/>
      <c r="AD464" s="80"/>
      <c r="AE464" s="80"/>
      <c r="AF464" s="80"/>
      <c r="AG464" s="80"/>
      <c r="AH464" s="80"/>
      <c r="AI464" s="80"/>
    </row>
    <row r="465" spans="1:35" ht="15.75" customHeight="1" x14ac:dyDescent="0.2">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c r="AA465" s="80"/>
      <c r="AB465" s="80"/>
      <c r="AC465" s="80"/>
      <c r="AD465" s="80"/>
      <c r="AE465" s="80"/>
      <c r="AF465" s="80"/>
      <c r="AG465" s="80"/>
      <c r="AH465" s="80"/>
      <c r="AI465" s="80"/>
    </row>
    <row r="466" spans="1:35" ht="15.75" customHeight="1" x14ac:dyDescent="0.2">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c r="AA466" s="80"/>
      <c r="AB466" s="80"/>
      <c r="AC466" s="80"/>
      <c r="AD466" s="80"/>
      <c r="AE466" s="80"/>
      <c r="AF466" s="80"/>
      <c r="AG466" s="80"/>
      <c r="AH466" s="80"/>
      <c r="AI466" s="80"/>
    </row>
    <row r="467" spans="1:35" ht="15.75" customHeight="1" x14ac:dyDescent="0.2">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c r="AA467" s="80"/>
      <c r="AB467" s="80"/>
      <c r="AC467" s="80"/>
      <c r="AD467" s="80"/>
      <c r="AE467" s="80"/>
      <c r="AF467" s="80"/>
      <c r="AG467" s="80"/>
      <c r="AH467" s="80"/>
      <c r="AI467" s="80"/>
    </row>
    <row r="468" spans="1:35" ht="15.75" customHeight="1" x14ac:dyDescent="0.2">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c r="AA468" s="80"/>
      <c r="AB468" s="80"/>
      <c r="AC468" s="80"/>
      <c r="AD468" s="80"/>
      <c r="AE468" s="80"/>
      <c r="AF468" s="80"/>
      <c r="AG468" s="80"/>
      <c r="AH468" s="80"/>
      <c r="AI468" s="80"/>
    </row>
    <row r="469" spans="1:35" ht="15.75" customHeight="1" x14ac:dyDescent="0.2">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c r="AB469" s="80"/>
      <c r="AC469" s="80"/>
      <c r="AD469" s="80"/>
      <c r="AE469" s="80"/>
      <c r="AF469" s="80"/>
      <c r="AG469" s="80"/>
      <c r="AH469" s="80"/>
      <c r="AI469" s="80"/>
    </row>
    <row r="470" spans="1:35" ht="15.75" customHeight="1" x14ac:dyDescent="0.2">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c r="AA470" s="80"/>
      <c r="AB470" s="80"/>
      <c r="AC470" s="80"/>
      <c r="AD470" s="80"/>
      <c r="AE470" s="80"/>
      <c r="AF470" s="80"/>
      <c r="AG470" s="80"/>
      <c r="AH470" s="80"/>
      <c r="AI470" s="80"/>
    </row>
    <row r="471" spans="1:35" ht="15.75" customHeight="1" x14ac:dyDescent="0.2">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c r="AA471" s="80"/>
      <c r="AB471" s="80"/>
      <c r="AC471" s="80"/>
      <c r="AD471" s="80"/>
      <c r="AE471" s="80"/>
      <c r="AF471" s="80"/>
      <c r="AG471" s="80"/>
      <c r="AH471" s="80"/>
      <c r="AI471" s="80"/>
    </row>
    <row r="472" spans="1:35" ht="15.75" customHeight="1" x14ac:dyDescent="0.2">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c r="AA472" s="80"/>
      <c r="AB472" s="80"/>
      <c r="AC472" s="80"/>
      <c r="AD472" s="80"/>
      <c r="AE472" s="80"/>
      <c r="AF472" s="80"/>
      <c r="AG472" s="80"/>
      <c r="AH472" s="80"/>
      <c r="AI472" s="80"/>
    </row>
    <row r="473" spans="1:35" ht="15.75" customHeight="1" x14ac:dyDescent="0.2">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c r="AA473" s="80"/>
      <c r="AB473" s="80"/>
      <c r="AC473" s="80"/>
      <c r="AD473" s="80"/>
      <c r="AE473" s="80"/>
      <c r="AF473" s="80"/>
      <c r="AG473" s="80"/>
      <c r="AH473" s="80"/>
      <c r="AI473" s="80"/>
    </row>
    <row r="474" spans="1:35" ht="15.75" customHeight="1" x14ac:dyDescent="0.2">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c r="AA474" s="80"/>
      <c r="AB474" s="80"/>
      <c r="AC474" s="80"/>
      <c r="AD474" s="80"/>
      <c r="AE474" s="80"/>
      <c r="AF474" s="80"/>
      <c r="AG474" s="80"/>
      <c r="AH474" s="80"/>
      <c r="AI474" s="80"/>
    </row>
    <row r="475" spans="1:35" ht="15.75" customHeight="1" x14ac:dyDescent="0.2">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c r="AA475" s="80"/>
      <c r="AB475" s="80"/>
      <c r="AC475" s="80"/>
      <c r="AD475" s="80"/>
      <c r="AE475" s="80"/>
      <c r="AF475" s="80"/>
      <c r="AG475" s="80"/>
      <c r="AH475" s="80"/>
      <c r="AI475" s="80"/>
    </row>
    <row r="476" spans="1:35" ht="15.75" customHeight="1" x14ac:dyDescent="0.2">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c r="AA476" s="80"/>
      <c r="AB476" s="80"/>
      <c r="AC476" s="80"/>
      <c r="AD476" s="80"/>
      <c r="AE476" s="80"/>
      <c r="AF476" s="80"/>
      <c r="AG476" s="80"/>
      <c r="AH476" s="80"/>
      <c r="AI476" s="80"/>
    </row>
    <row r="477" spans="1:35" ht="15.75" customHeight="1" x14ac:dyDescent="0.2">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c r="AA477" s="80"/>
      <c r="AB477" s="80"/>
      <c r="AC477" s="80"/>
      <c r="AD477" s="80"/>
      <c r="AE477" s="80"/>
      <c r="AF477" s="80"/>
      <c r="AG477" s="80"/>
      <c r="AH477" s="80"/>
      <c r="AI477" s="80"/>
    </row>
    <row r="478" spans="1:35" ht="15.75" customHeight="1" x14ac:dyDescent="0.2">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c r="AA478" s="80"/>
      <c r="AB478" s="80"/>
      <c r="AC478" s="80"/>
      <c r="AD478" s="80"/>
      <c r="AE478" s="80"/>
      <c r="AF478" s="80"/>
      <c r="AG478" s="80"/>
      <c r="AH478" s="80"/>
      <c r="AI478" s="80"/>
    </row>
    <row r="479" spans="1:35" ht="15.75" customHeight="1" x14ac:dyDescent="0.2">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c r="AA479" s="80"/>
      <c r="AB479" s="80"/>
      <c r="AC479" s="80"/>
      <c r="AD479" s="80"/>
      <c r="AE479" s="80"/>
      <c r="AF479" s="80"/>
      <c r="AG479" s="80"/>
      <c r="AH479" s="80"/>
      <c r="AI479" s="80"/>
    </row>
    <row r="480" spans="1:35" ht="15.75" customHeight="1" x14ac:dyDescent="0.2">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c r="AA480" s="80"/>
      <c r="AB480" s="80"/>
      <c r="AC480" s="80"/>
      <c r="AD480" s="80"/>
      <c r="AE480" s="80"/>
      <c r="AF480" s="80"/>
      <c r="AG480" s="80"/>
      <c r="AH480" s="80"/>
      <c r="AI480" s="80"/>
    </row>
    <row r="481" spans="1:35" ht="15.75" customHeight="1" x14ac:dyDescent="0.2">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c r="AA481" s="80"/>
      <c r="AB481" s="80"/>
      <c r="AC481" s="80"/>
      <c r="AD481" s="80"/>
      <c r="AE481" s="80"/>
      <c r="AF481" s="80"/>
      <c r="AG481" s="80"/>
      <c r="AH481" s="80"/>
      <c r="AI481" s="80"/>
    </row>
    <row r="482" spans="1:35" ht="15.75" customHeight="1" x14ac:dyDescent="0.2">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c r="AA482" s="80"/>
      <c r="AB482" s="80"/>
      <c r="AC482" s="80"/>
      <c r="AD482" s="80"/>
      <c r="AE482" s="80"/>
      <c r="AF482" s="80"/>
      <c r="AG482" s="80"/>
      <c r="AH482" s="80"/>
      <c r="AI482" s="80"/>
    </row>
    <row r="483" spans="1:35" ht="15.75" customHeight="1" x14ac:dyDescent="0.2">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c r="AA483" s="80"/>
      <c r="AB483" s="80"/>
      <c r="AC483" s="80"/>
      <c r="AD483" s="80"/>
      <c r="AE483" s="80"/>
      <c r="AF483" s="80"/>
      <c r="AG483" s="80"/>
      <c r="AH483" s="80"/>
      <c r="AI483" s="80"/>
    </row>
    <row r="484" spans="1:35" ht="15.75" customHeight="1" x14ac:dyDescent="0.2">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c r="AA484" s="80"/>
      <c r="AB484" s="80"/>
      <c r="AC484" s="80"/>
      <c r="AD484" s="80"/>
      <c r="AE484" s="80"/>
      <c r="AF484" s="80"/>
      <c r="AG484" s="80"/>
      <c r="AH484" s="80"/>
      <c r="AI484" s="80"/>
    </row>
    <row r="485" spans="1:35" ht="15.75" customHeight="1" x14ac:dyDescent="0.2">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c r="AA485" s="80"/>
      <c r="AB485" s="80"/>
      <c r="AC485" s="80"/>
      <c r="AD485" s="80"/>
      <c r="AE485" s="80"/>
      <c r="AF485" s="80"/>
      <c r="AG485" s="80"/>
      <c r="AH485" s="80"/>
      <c r="AI485" s="80"/>
    </row>
    <row r="486" spans="1:35" ht="15.75" customHeight="1" x14ac:dyDescent="0.2">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c r="AA486" s="80"/>
      <c r="AB486" s="80"/>
      <c r="AC486" s="80"/>
      <c r="AD486" s="80"/>
      <c r="AE486" s="80"/>
      <c r="AF486" s="80"/>
      <c r="AG486" s="80"/>
      <c r="AH486" s="80"/>
      <c r="AI486" s="80"/>
    </row>
    <row r="487" spans="1:35" ht="15.75" customHeight="1" x14ac:dyDescent="0.2">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c r="AA487" s="80"/>
      <c r="AB487" s="80"/>
      <c r="AC487" s="80"/>
      <c r="AD487" s="80"/>
      <c r="AE487" s="80"/>
      <c r="AF487" s="80"/>
      <c r="AG487" s="80"/>
      <c r="AH487" s="80"/>
      <c r="AI487" s="80"/>
    </row>
    <row r="488" spans="1:35" ht="15.75" customHeight="1" x14ac:dyDescent="0.2">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c r="AA488" s="80"/>
      <c r="AB488" s="80"/>
      <c r="AC488" s="80"/>
      <c r="AD488" s="80"/>
      <c r="AE488" s="80"/>
      <c r="AF488" s="80"/>
      <c r="AG488" s="80"/>
      <c r="AH488" s="80"/>
      <c r="AI488" s="80"/>
    </row>
    <row r="489" spans="1:35" ht="15.75" customHeight="1" x14ac:dyDescent="0.2">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c r="AA489" s="80"/>
      <c r="AB489" s="80"/>
      <c r="AC489" s="80"/>
      <c r="AD489" s="80"/>
      <c r="AE489" s="80"/>
      <c r="AF489" s="80"/>
      <c r="AG489" s="80"/>
      <c r="AH489" s="80"/>
      <c r="AI489" s="80"/>
    </row>
    <row r="490" spans="1:35" ht="15.75" customHeight="1" x14ac:dyDescent="0.2">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c r="AA490" s="80"/>
      <c r="AB490" s="80"/>
      <c r="AC490" s="80"/>
      <c r="AD490" s="80"/>
      <c r="AE490" s="80"/>
      <c r="AF490" s="80"/>
      <c r="AG490" s="80"/>
      <c r="AH490" s="80"/>
      <c r="AI490" s="80"/>
    </row>
    <row r="491" spans="1:35" ht="15.75" customHeight="1" x14ac:dyDescent="0.2">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c r="AA491" s="80"/>
      <c r="AB491" s="80"/>
      <c r="AC491" s="80"/>
      <c r="AD491" s="80"/>
      <c r="AE491" s="80"/>
      <c r="AF491" s="80"/>
      <c r="AG491" s="80"/>
      <c r="AH491" s="80"/>
      <c r="AI491" s="80"/>
    </row>
    <row r="492" spans="1:35" ht="15.75" customHeight="1" x14ac:dyDescent="0.2">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c r="AA492" s="80"/>
      <c r="AB492" s="80"/>
      <c r="AC492" s="80"/>
      <c r="AD492" s="80"/>
      <c r="AE492" s="80"/>
      <c r="AF492" s="80"/>
      <c r="AG492" s="80"/>
      <c r="AH492" s="80"/>
      <c r="AI492" s="80"/>
    </row>
    <row r="493" spans="1:35" ht="15.75" customHeight="1" x14ac:dyDescent="0.2">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c r="AA493" s="80"/>
      <c r="AB493" s="80"/>
      <c r="AC493" s="80"/>
      <c r="AD493" s="80"/>
      <c r="AE493" s="80"/>
      <c r="AF493" s="80"/>
      <c r="AG493" s="80"/>
      <c r="AH493" s="80"/>
      <c r="AI493" s="80"/>
    </row>
    <row r="494" spans="1:35" ht="15.75" customHeight="1" x14ac:dyDescent="0.2">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c r="AA494" s="80"/>
      <c r="AB494" s="80"/>
      <c r="AC494" s="80"/>
      <c r="AD494" s="80"/>
      <c r="AE494" s="80"/>
      <c r="AF494" s="80"/>
      <c r="AG494" s="80"/>
      <c r="AH494" s="80"/>
      <c r="AI494" s="80"/>
    </row>
    <row r="495" spans="1:35" ht="15.75" customHeight="1" x14ac:dyDescent="0.2">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c r="AA495" s="80"/>
      <c r="AB495" s="80"/>
      <c r="AC495" s="80"/>
      <c r="AD495" s="80"/>
      <c r="AE495" s="80"/>
      <c r="AF495" s="80"/>
      <c r="AG495" s="80"/>
      <c r="AH495" s="80"/>
      <c r="AI495" s="80"/>
    </row>
    <row r="496" spans="1:35" ht="15.75" customHeight="1" x14ac:dyDescent="0.2">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c r="AA496" s="80"/>
      <c r="AB496" s="80"/>
      <c r="AC496" s="80"/>
      <c r="AD496" s="80"/>
      <c r="AE496" s="80"/>
      <c r="AF496" s="80"/>
      <c r="AG496" s="80"/>
      <c r="AH496" s="80"/>
      <c r="AI496" s="80"/>
    </row>
    <row r="497" spans="1:35" ht="15.75" customHeight="1" x14ac:dyDescent="0.2">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c r="AA497" s="80"/>
      <c r="AB497" s="80"/>
      <c r="AC497" s="80"/>
      <c r="AD497" s="80"/>
      <c r="AE497" s="80"/>
      <c r="AF497" s="80"/>
      <c r="AG497" s="80"/>
      <c r="AH497" s="80"/>
      <c r="AI497" s="80"/>
    </row>
    <row r="498" spans="1:35" ht="15.75" customHeight="1" x14ac:dyDescent="0.2">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c r="AA498" s="80"/>
      <c r="AB498" s="80"/>
      <c r="AC498" s="80"/>
      <c r="AD498" s="80"/>
      <c r="AE498" s="80"/>
      <c r="AF498" s="80"/>
      <c r="AG498" s="80"/>
      <c r="AH498" s="80"/>
      <c r="AI498" s="80"/>
    </row>
    <row r="499" spans="1:35" ht="15.75" customHeight="1" x14ac:dyDescent="0.2">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c r="AA499" s="80"/>
      <c r="AB499" s="80"/>
      <c r="AC499" s="80"/>
      <c r="AD499" s="80"/>
      <c r="AE499" s="80"/>
      <c r="AF499" s="80"/>
      <c r="AG499" s="80"/>
      <c r="AH499" s="80"/>
      <c r="AI499" s="80"/>
    </row>
    <row r="500" spans="1:35" ht="15.75" customHeight="1" x14ac:dyDescent="0.2">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c r="AA500" s="80"/>
      <c r="AB500" s="80"/>
      <c r="AC500" s="80"/>
      <c r="AD500" s="80"/>
      <c r="AE500" s="80"/>
      <c r="AF500" s="80"/>
      <c r="AG500" s="80"/>
      <c r="AH500" s="80"/>
      <c r="AI500" s="80"/>
    </row>
    <row r="501" spans="1:35" ht="15.75" customHeight="1" x14ac:dyDescent="0.2">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c r="AA501" s="80"/>
      <c r="AB501" s="80"/>
      <c r="AC501" s="80"/>
      <c r="AD501" s="80"/>
      <c r="AE501" s="80"/>
      <c r="AF501" s="80"/>
      <c r="AG501" s="80"/>
      <c r="AH501" s="80"/>
      <c r="AI501" s="80"/>
    </row>
    <row r="502" spans="1:35" ht="15.75" customHeight="1" x14ac:dyDescent="0.2">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c r="AA502" s="80"/>
      <c r="AB502" s="80"/>
      <c r="AC502" s="80"/>
      <c r="AD502" s="80"/>
      <c r="AE502" s="80"/>
      <c r="AF502" s="80"/>
      <c r="AG502" s="80"/>
      <c r="AH502" s="80"/>
      <c r="AI502" s="80"/>
    </row>
    <row r="503" spans="1:35" ht="15.75" customHeight="1" x14ac:dyDescent="0.2">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c r="AA503" s="80"/>
      <c r="AB503" s="80"/>
      <c r="AC503" s="80"/>
      <c r="AD503" s="80"/>
      <c r="AE503" s="80"/>
      <c r="AF503" s="80"/>
      <c r="AG503" s="80"/>
      <c r="AH503" s="80"/>
      <c r="AI503" s="80"/>
    </row>
    <row r="504" spans="1:35" ht="15.75" customHeight="1" x14ac:dyDescent="0.2">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c r="AA504" s="80"/>
      <c r="AB504" s="80"/>
      <c r="AC504" s="80"/>
      <c r="AD504" s="80"/>
      <c r="AE504" s="80"/>
      <c r="AF504" s="80"/>
      <c r="AG504" s="80"/>
      <c r="AH504" s="80"/>
      <c r="AI504" s="80"/>
    </row>
    <row r="505" spans="1:35" ht="15.75" customHeight="1" x14ac:dyDescent="0.2">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c r="AA505" s="80"/>
      <c r="AB505" s="80"/>
      <c r="AC505" s="80"/>
      <c r="AD505" s="80"/>
      <c r="AE505" s="80"/>
      <c r="AF505" s="80"/>
      <c r="AG505" s="80"/>
      <c r="AH505" s="80"/>
      <c r="AI505" s="80"/>
    </row>
    <row r="506" spans="1:35" ht="15.75" customHeight="1" x14ac:dyDescent="0.2">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c r="AA506" s="80"/>
      <c r="AB506" s="80"/>
      <c r="AC506" s="80"/>
      <c r="AD506" s="80"/>
      <c r="AE506" s="80"/>
      <c r="AF506" s="80"/>
      <c r="AG506" s="80"/>
      <c r="AH506" s="80"/>
      <c r="AI506" s="80"/>
    </row>
    <row r="507" spans="1:35" ht="15.75" customHeight="1" x14ac:dyDescent="0.2">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c r="AA507" s="80"/>
      <c r="AB507" s="80"/>
      <c r="AC507" s="80"/>
      <c r="AD507" s="80"/>
      <c r="AE507" s="80"/>
      <c r="AF507" s="80"/>
      <c r="AG507" s="80"/>
      <c r="AH507" s="80"/>
      <c r="AI507" s="80"/>
    </row>
    <row r="508" spans="1:35" ht="15.75" customHeight="1" x14ac:dyDescent="0.2">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c r="AA508" s="80"/>
      <c r="AB508" s="80"/>
      <c r="AC508" s="80"/>
      <c r="AD508" s="80"/>
      <c r="AE508" s="80"/>
      <c r="AF508" s="80"/>
      <c r="AG508" s="80"/>
      <c r="AH508" s="80"/>
      <c r="AI508" s="80"/>
    </row>
    <row r="509" spans="1:35" ht="15.75" customHeight="1" x14ac:dyDescent="0.2">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c r="AA509" s="80"/>
      <c r="AB509" s="80"/>
      <c r="AC509" s="80"/>
      <c r="AD509" s="80"/>
      <c r="AE509" s="80"/>
      <c r="AF509" s="80"/>
      <c r="AG509" s="80"/>
      <c r="AH509" s="80"/>
      <c r="AI509" s="80"/>
    </row>
    <row r="510" spans="1:35" ht="15.75" customHeight="1" x14ac:dyDescent="0.2">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c r="AA510" s="80"/>
      <c r="AB510" s="80"/>
      <c r="AC510" s="80"/>
      <c r="AD510" s="80"/>
      <c r="AE510" s="80"/>
      <c r="AF510" s="80"/>
      <c r="AG510" s="80"/>
      <c r="AH510" s="80"/>
      <c r="AI510" s="80"/>
    </row>
    <row r="511" spans="1:35" ht="15.75" customHeight="1" x14ac:dyDescent="0.2">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c r="AA511" s="80"/>
      <c r="AB511" s="80"/>
      <c r="AC511" s="80"/>
      <c r="AD511" s="80"/>
      <c r="AE511" s="80"/>
      <c r="AF511" s="80"/>
      <c r="AG511" s="80"/>
      <c r="AH511" s="80"/>
      <c r="AI511" s="80"/>
    </row>
    <row r="512" spans="1:35" ht="15.75" customHeight="1" x14ac:dyDescent="0.2">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c r="AA512" s="80"/>
      <c r="AB512" s="80"/>
      <c r="AC512" s="80"/>
      <c r="AD512" s="80"/>
      <c r="AE512" s="80"/>
      <c r="AF512" s="80"/>
      <c r="AG512" s="80"/>
      <c r="AH512" s="80"/>
      <c r="AI512" s="80"/>
    </row>
    <row r="513" spans="1:35" ht="15.75" customHeight="1" x14ac:dyDescent="0.2">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c r="AA513" s="80"/>
      <c r="AB513" s="80"/>
      <c r="AC513" s="80"/>
      <c r="AD513" s="80"/>
      <c r="AE513" s="80"/>
      <c r="AF513" s="80"/>
      <c r="AG513" s="80"/>
      <c r="AH513" s="80"/>
      <c r="AI513" s="80"/>
    </row>
    <row r="514" spans="1:35" ht="15.75" customHeight="1" x14ac:dyDescent="0.2">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c r="AA514" s="80"/>
      <c r="AB514" s="80"/>
      <c r="AC514" s="80"/>
      <c r="AD514" s="80"/>
      <c r="AE514" s="80"/>
      <c r="AF514" s="80"/>
      <c r="AG514" s="80"/>
      <c r="AH514" s="80"/>
      <c r="AI514" s="80"/>
    </row>
    <row r="515" spans="1:35" ht="15.75" customHeight="1" x14ac:dyDescent="0.2">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c r="AA515" s="80"/>
      <c r="AB515" s="80"/>
      <c r="AC515" s="80"/>
      <c r="AD515" s="80"/>
      <c r="AE515" s="80"/>
      <c r="AF515" s="80"/>
      <c r="AG515" s="80"/>
      <c r="AH515" s="80"/>
      <c r="AI515" s="80"/>
    </row>
    <row r="516" spans="1:35" ht="15.75" customHeight="1" x14ac:dyDescent="0.2">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c r="AA516" s="80"/>
      <c r="AB516" s="80"/>
      <c r="AC516" s="80"/>
      <c r="AD516" s="80"/>
      <c r="AE516" s="80"/>
      <c r="AF516" s="80"/>
      <c r="AG516" s="80"/>
      <c r="AH516" s="80"/>
      <c r="AI516" s="80"/>
    </row>
    <row r="517" spans="1:35" ht="15.75" customHeight="1" x14ac:dyDescent="0.2">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c r="AA517" s="80"/>
      <c r="AB517" s="80"/>
      <c r="AC517" s="80"/>
      <c r="AD517" s="80"/>
      <c r="AE517" s="80"/>
      <c r="AF517" s="80"/>
      <c r="AG517" s="80"/>
      <c r="AH517" s="80"/>
      <c r="AI517" s="80"/>
    </row>
    <row r="518" spans="1:35" ht="15.75" customHeight="1" x14ac:dyDescent="0.2">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c r="AA518" s="80"/>
      <c r="AB518" s="80"/>
      <c r="AC518" s="80"/>
      <c r="AD518" s="80"/>
      <c r="AE518" s="80"/>
      <c r="AF518" s="80"/>
      <c r="AG518" s="80"/>
      <c r="AH518" s="80"/>
      <c r="AI518" s="80"/>
    </row>
    <row r="519" spans="1:35" ht="15.75" customHeight="1" x14ac:dyDescent="0.2">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c r="AA519" s="80"/>
      <c r="AB519" s="80"/>
      <c r="AC519" s="80"/>
      <c r="AD519" s="80"/>
      <c r="AE519" s="80"/>
      <c r="AF519" s="80"/>
      <c r="AG519" s="80"/>
      <c r="AH519" s="80"/>
      <c r="AI519" s="80"/>
    </row>
    <row r="520" spans="1:35" ht="15.75" customHeight="1" x14ac:dyDescent="0.2">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c r="AA520" s="80"/>
      <c r="AB520" s="80"/>
      <c r="AC520" s="80"/>
      <c r="AD520" s="80"/>
      <c r="AE520" s="80"/>
      <c r="AF520" s="80"/>
      <c r="AG520" s="80"/>
      <c r="AH520" s="80"/>
      <c r="AI520" s="80"/>
    </row>
    <row r="521" spans="1:35" ht="15.75" customHeight="1" x14ac:dyDescent="0.2">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c r="AA521" s="80"/>
      <c r="AB521" s="80"/>
      <c r="AC521" s="80"/>
      <c r="AD521" s="80"/>
      <c r="AE521" s="80"/>
      <c r="AF521" s="80"/>
      <c r="AG521" s="80"/>
      <c r="AH521" s="80"/>
      <c r="AI521" s="80"/>
    </row>
    <row r="522" spans="1:35" ht="15.75" customHeight="1" x14ac:dyDescent="0.2">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c r="AA522" s="80"/>
      <c r="AB522" s="80"/>
      <c r="AC522" s="80"/>
      <c r="AD522" s="80"/>
      <c r="AE522" s="80"/>
      <c r="AF522" s="80"/>
      <c r="AG522" s="80"/>
      <c r="AH522" s="80"/>
      <c r="AI522" s="80"/>
    </row>
    <row r="523" spans="1:35" ht="15.75" customHeight="1" x14ac:dyDescent="0.2">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c r="AA523" s="80"/>
      <c r="AB523" s="80"/>
      <c r="AC523" s="80"/>
      <c r="AD523" s="80"/>
      <c r="AE523" s="80"/>
      <c r="AF523" s="80"/>
      <c r="AG523" s="80"/>
      <c r="AH523" s="80"/>
      <c r="AI523" s="80"/>
    </row>
    <row r="524" spans="1:35" ht="15.75" customHeight="1" x14ac:dyDescent="0.2">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c r="AA524" s="80"/>
      <c r="AB524" s="80"/>
      <c r="AC524" s="80"/>
      <c r="AD524" s="80"/>
      <c r="AE524" s="80"/>
      <c r="AF524" s="80"/>
      <c r="AG524" s="80"/>
      <c r="AH524" s="80"/>
      <c r="AI524" s="80"/>
    </row>
    <row r="525" spans="1:35" ht="15.75" customHeight="1" x14ac:dyDescent="0.2">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c r="AA525" s="80"/>
      <c r="AB525" s="80"/>
      <c r="AC525" s="80"/>
      <c r="AD525" s="80"/>
      <c r="AE525" s="80"/>
      <c r="AF525" s="80"/>
      <c r="AG525" s="80"/>
      <c r="AH525" s="80"/>
      <c r="AI525" s="80"/>
    </row>
    <row r="526" spans="1:35" ht="15.75" customHeight="1" x14ac:dyDescent="0.2">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c r="AA526" s="80"/>
      <c r="AB526" s="80"/>
      <c r="AC526" s="80"/>
      <c r="AD526" s="80"/>
      <c r="AE526" s="80"/>
      <c r="AF526" s="80"/>
      <c r="AG526" s="80"/>
      <c r="AH526" s="80"/>
      <c r="AI526" s="80"/>
    </row>
    <row r="527" spans="1:35" ht="15.75" customHeight="1" x14ac:dyDescent="0.2">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c r="AA527" s="80"/>
      <c r="AB527" s="80"/>
      <c r="AC527" s="80"/>
      <c r="AD527" s="80"/>
      <c r="AE527" s="80"/>
      <c r="AF527" s="80"/>
      <c r="AG527" s="80"/>
      <c r="AH527" s="80"/>
      <c r="AI527" s="80"/>
    </row>
    <row r="528" spans="1:35" ht="15.75" customHeight="1" x14ac:dyDescent="0.2">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c r="AA528" s="80"/>
      <c r="AB528" s="80"/>
      <c r="AC528" s="80"/>
      <c r="AD528" s="80"/>
      <c r="AE528" s="80"/>
      <c r="AF528" s="80"/>
      <c r="AG528" s="80"/>
      <c r="AH528" s="80"/>
      <c r="AI528" s="80"/>
    </row>
    <row r="529" spans="1:35" ht="15.75" customHeight="1" x14ac:dyDescent="0.2">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c r="AA529" s="80"/>
      <c r="AB529" s="80"/>
      <c r="AC529" s="80"/>
      <c r="AD529" s="80"/>
      <c r="AE529" s="80"/>
      <c r="AF529" s="80"/>
      <c r="AG529" s="80"/>
      <c r="AH529" s="80"/>
      <c r="AI529" s="80"/>
    </row>
    <row r="530" spans="1:35" ht="15.75" customHeight="1" x14ac:dyDescent="0.2">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c r="AA530" s="80"/>
      <c r="AB530" s="80"/>
      <c r="AC530" s="80"/>
      <c r="AD530" s="80"/>
      <c r="AE530" s="80"/>
      <c r="AF530" s="80"/>
      <c r="AG530" s="80"/>
      <c r="AH530" s="80"/>
      <c r="AI530" s="80"/>
    </row>
    <row r="531" spans="1:35" ht="15.75" customHeight="1" x14ac:dyDescent="0.2">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c r="AA531" s="80"/>
      <c r="AB531" s="80"/>
      <c r="AC531" s="80"/>
      <c r="AD531" s="80"/>
      <c r="AE531" s="80"/>
      <c r="AF531" s="80"/>
      <c r="AG531" s="80"/>
      <c r="AH531" s="80"/>
      <c r="AI531" s="80"/>
    </row>
    <row r="532" spans="1:35" ht="15.75" customHeight="1" x14ac:dyDescent="0.2">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c r="AA532" s="80"/>
      <c r="AB532" s="80"/>
      <c r="AC532" s="80"/>
      <c r="AD532" s="80"/>
      <c r="AE532" s="80"/>
      <c r="AF532" s="80"/>
      <c r="AG532" s="80"/>
      <c r="AH532" s="80"/>
      <c r="AI532" s="80"/>
    </row>
    <row r="533" spans="1:35" ht="15.75" customHeight="1" x14ac:dyDescent="0.2">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c r="AA533" s="80"/>
      <c r="AB533" s="80"/>
      <c r="AC533" s="80"/>
      <c r="AD533" s="80"/>
      <c r="AE533" s="80"/>
      <c r="AF533" s="80"/>
      <c r="AG533" s="80"/>
      <c r="AH533" s="80"/>
      <c r="AI533" s="80"/>
    </row>
    <row r="534" spans="1:35" ht="15.75" customHeight="1" x14ac:dyDescent="0.2">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c r="AA534" s="80"/>
      <c r="AB534" s="80"/>
      <c r="AC534" s="80"/>
      <c r="AD534" s="80"/>
      <c r="AE534" s="80"/>
      <c r="AF534" s="80"/>
      <c r="AG534" s="80"/>
      <c r="AH534" s="80"/>
      <c r="AI534" s="80"/>
    </row>
    <row r="535" spans="1:35" ht="15.75" customHeight="1" x14ac:dyDescent="0.2">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c r="AA535" s="80"/>
      <c r="AB535" s="80"/>
      <c r="AC535" s="80"/>
      <c r="AD535" s="80"/>
      <c r="AE535" s="80"/>
      <c r="AF535" s="80"/>
      <c r="AG535" s="80"/>
      <c r="AH535" s="80"/>
      <c r="AI535" s="80"/>
    </row>
    <row r="536" spans="1:35" ht="15.75" customHeight="1" x14ac:dyDescent="0.2">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c r="AA536" s="80"/>
      <c r="AB536" s="80"/>
      <c r="AC536" s="80"/>
      <c r="AD536" s="80"/>
      <c r="AE536" s="80"/>
      <c r="AF536" s="80"/>
      <c r="AG536" s="80"/>
      <c r="AH536" s="80"/>
      <c r="AI536" s="80"/>
    </row>
    <row r="537" spans="1:35" ht="15.75" customHeight="1" x14ac:dyDescent="0.2">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c r="AA537" s="80"/>
      <c r="AB537" s="80"/>
      <c r="AC537" s="80"/>
      <c r="AD537" s="80"/>
      <c r="AE537" s="80"/>
      <c r="AF537" s="80"/>
      <c r="AG537" s="80"/>
      <c r="AH537" s="80"/>
      <c r="AI537" s="80"/>
    </row>
    <row r="538" spans="1:35" ht="15.75" customHeight="1" x14ac:dyDescent="0.2">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c r="AA538" s="80"/>
      <c r="AB538" s="80"/>
      <c r="AC538" s="80"/>
      <c r="AD538" s="80"/>
      <c r="AE538" s="80"/>
      <c r="AF538" s="80"/>
      <c r="AG538" s="80"/>
      <c r="AH538" s="80"/>
      <c r="AI538" s="80"/>
    </row>
    <row r="539" spans="1:35" ht="15.75" customHeight="1" x14ac:dyDescent="0.2">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c r="AA539" s="80"/>
      <c r="AB539" s="80"/>
      <c r="AC539" s="80"/>
      <c r="AD539" s="80"/>
      <c r="AE539" s="80"/>
      <c r="AF539" s="80"/>
      <c r="AG539" s="80"/>
      <c r="AH539" s="80"/>
      <c r="AI539" s="80"/>
    </row>
    <row r="540" spans="1:35" ht="15.75" customHeight="1" x14ac:dyDescent="0.2">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c r="AA540" s="80"/>
      <c r="AB540" s="80"/>
      <c r="AC540" s="80"/>
      <c r="AD540" s="80"/>
      <c r="AE540" s="80"/>
      <c r="AF540" s="80"/>
      <c r="AG540" s="80"/>
      <c r="AH540" s="80"/>
      <c r="AI540" s="80"/>
    </row>
    <row r="541" spans="1:35" ht="15.75" customHeight="1" x14ac:dyDescent="0.2">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c r="AA541" s="80"/>
      <c r="AB541" s="80"/>
      <c r="AC541" s="80"/>
      <c r="AD541" s="80"/>
      <c r="AE541" s="80"/>
      <c r="AF541" s="80"/>
      <c r="AG541" s="80"/>
      <c r="AH541" s="80"/>
      <c r="AI541" s="80"/>
    </row>
    <row r="542" spans="1:35" ht="15.75" customHeight="1" x14ac:dyDescent="0.2">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c r="AA542" s="80"/>
      <c r="AB542" s="80"/>
      <c r="AC542" s="80"/>
      <c r="AD542" s="80"/>
      <c r="AE542" s="80"/>
      <c r="AF542" s="80"/>
      <c r="AG542" s="80"/>
      <c r="AH542" s="80"/>
      <c r="AI542" s="80"/>
    </row>
    <row r="543" spans="1:35" ht="15.75" customHeight="1" x14ac:dyDescent="0.2">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c r="AA543" s="80"/>
      <c r="AB543" s="80"/>
      <c r="AC543" s="80"/>
      <c r="AD543" s="80"/>
      <c r="AE543" s="80"/>
      <c r="AF543" s="80"/>
      <c r="AG543" s="80"/>
      <c r="AH543" s="80"/>
      <c r="AI543" s="80"/>
    </row>
    <row r="544" spans="1:35" ht="15.75" customHeight="1" x14ac:dyDescent="0.2">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c r="AA544" s="80"/>
      <c r="AB544" s="80"/>
      <c r="AC544" s="80"/>
      <c r="AD544" s="80"/>
      <c r="AE544" s="80"/>
      <c r="AF544" s="80"/>
      <c r="AG544" s="80"/>
      <c r="AH544" s="80"/>
      <c r="AI544" s="80"/>
    </row>
    <row r="545" spans="1:35" ht="15.75" customHeight="1" x14ac:dyDescent="0.2">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c r="AA545" s="80"/>
      <c r="AB545" s="80"/>
      <c r="AC545" s="80"/>
      <c r="AD545" s="80"/>
      <c r="AE545" s="80"/>
      <c r="AF545" s="80"/>
      <c r="AG545" s="80"/>
      <c r="AH545" s="80"/>
      <c r="AI545" s="80"/>
    </row>
    <row r="546" spans="1:35" ht="15.75" customHeight="1" x14ac:dyDescent="0.2">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c r="AA546" s="80"/>
      <c r="AB546" s="80"/>
      <c r="AC546" s="80"/>
      <c r="AD546" s="80"/>
      <c r="AE546" s="80"/>
      <c r="AF546" s="80"/>
      <c r="AG546" s="80"/>
      <c r="AH546" s="80"/>
      <c r="AI546" s="80"/>
    </row>
    <row r="547" spans="1:35" ht="15.75" customHeight="1" x14ac:dyDescent="0.2">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c r="AA547" s="80"/>
      <c r="AB547" s="80"/>
      <c r="AC547" s="80"/>
      <c r="AD547" s="80"/>
      <c r="AE547" s="80"/>
      <c r="AF547" s="80"/>
      <c r="AG547" s="80"/>
      <c r="AH547" s="80"/>
      <c r="AI547" s="80"/>
    </row>
    <row r="548" spans="1:35" ht="15.75" customHeight="1" x14ac:dyDescent="0.2">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c r="AA548" s="80"/>
      <c r="AB548" s="80"/>
      <c r="AC548" s="80"/>
      <c r="AD548" s="80"/>
      <c r="AE548" s="80"/>
      <c r="AF548" s="80"/>
      <c r="AG548" s="80"/>
      <c r="AH548" s="80"/>
      <c r="AI548" s="80"/>
    </row>
    <row r="549" spans="1:35" ht="15.75" customHeight="1" x14ac:dyDescent="0.2">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c r="AA549" s="80"/>
      <c r="AB549" s="80"/>
      <c r="AC549" s="80"/>
      <c r="AD549" s="80"/>
      <c r="AE549" s="80"/>
      <c r="AF549" s="80"/>
      <c r="AG549" s="80"/>
      <c r="AH549" s="80"/>
      <c r="AI549" s="80"/>
    </row>
    <row r="550" spans="1:35" ht="15.75" customHeight="1" x14ac:dyDescent="0.2">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c r="AA550" s="80"/>
      <c r="AB550" s="80"/>
      <c r="AC550" s="80"/>
      <c r="AD550" s="80"/>
      <c r="AE550" s="80"/>
      <c r="AF550" s="80"/>
      <c r="AG550" s="80"/>
      <c r="AH550" s="80"/>
      <c r="AI550" s="80"/>
    </row>
    <row r="551" spans="1:35" ht="15.75" customHeight="1" x14ac:dyDescent="0.2">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c r="AA551" s="80"/>
      <c r="AB551" s="80"/>
      <c r="AC551" s="80"/>
      <c r="AD551" s="80"/>
      <c r="AE551" s="80"/>
      <c r="AF551" s="80"/>
      <c r="AG551" s="80"/>
      <c r="AH551" s="80"/>
      <c r="AI551" s="80"/>
    </row>
    <row r="552" spans="1:35" ht="15.75" customHeight="1" x14ac:dyDescent="0.2">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c r="AA552" s="80"/>
      <c r="AB552" s="80"/>
      <c r="AC552" s="80"/>
      <c r="AD552" s="80"/>
      <c r="AE552" s="80"/>
      <c r="AF552" s="80"/>
      <c r="AG552" s="80"/>
      <c r="AH552" s="80"/>
      <c r="AI552" s="80"/>
    </row>
    <row r="553" spans="1:35" ht="15.75" customHeight="1" x14ac:dyDescent="0.2">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c r="AA553" s="80"/>
      <c r="AB553" s="80"/>
      <c r="AC553" s="80"/>
      <c r="AD553" s="80"/>
      <c r="AE553" s="80"/>
      <c r="AF553" s="80"/>
      <c r="AG553" s="80"/>
      <c r="AH553" s="80"/>
      <c r="AI553" s="80"/>
    </row>
    <row r="554" spans="1:35" ht="15.75" customHeight="1" x14ac:dyDescent="0.2">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c r="AA554" s="80"/>
      <c r="AB554" s="80"/>
      <c r="AC554" s="80"/>
      <c r="AD554" s="80"/>
      <c r="AE554" s="80"/>
      <c r="AF554" s="80"/>
      <c r="AG554" s="80"/>
      <c r="AH554" s="80"/>
      <c r="AI554" s="80"/>
    </row>
    <row r="555" spans="1:35" ht="15.75" customHeight="1" x14ac:dyDescent="0.2">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c r="AA555" s="80"/>
      <c r="AB555" s="80"/>
      <c r="AC555" s="80"/>
      <c r="AD555" s="80"/>
      <c r="AE555" s="80"/>
      <c r="AF555" s="80"/>
      <c r="AG555" s="80"/>
      <c r="AH555" s="80"/>
      <c r="AI555" s="80"/>
    </row>
    <row r="556" spans="1:35" ht="15.75" customHeight="1" x14ac:dyDescent="0.2">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c r="AA556" s="80"/>
      <c r="AB556" s="80"/>
      <c r="AC556" s="80"/>
      <c r="AD556" s="80"/>
      <c r="AE556" s="80"/>
      <c r="AF556" s="80"/>
      <c r="AG556" s="80"/>
      <c r="AH556" s="80"/>
      <c r="AI556" s="80"/>
    </row>
    <row r="557" spans="1:35" ht="15.75" customHeight="1" x14ac:dyDescent="0.2">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c r="AA557" s="80"/>
      <c r="AB557" s="80"/>
      <c r="AC557" s="80"/>
      <c r="AD557" s="80"/>
      <c r="AE557" s="80"/>
      <c r="AF557" s="80"/>
      <c r="AG557" s="80"/>
      <c r="AH557" s="80"/>
      <c r="AI557" s="80"/>
    </row>
    <row r="558" spans="1:35" ht="15.75" customHeight="1" x14ac:dyDescent="0.2">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c r="AA558" s="80"/>
      <c r="AB558" s="80"/>
      <c r="AC558" s="80"/>
      <c r="AD558" s="80"/>
      <c r="AE558" s="80"/>
      <c r="AF558" s="80"/>
      <c r="AG558" s="80"/>
      <c r="AH558" s="80"/>
      <c r="AI558" s="80"/>
    </row>
    <row r="559" spans="1:35" ht="15.75" customHeight="1" x14ac:dyDescent="0.2">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c r="AA559" s="80"/>
      <c r="AB559" s="80"/>
      <c r="AC559" s="80"/>
      <c r="AD559" s="80"/>
      <c r="AE559" s="80"/>
      <c r="AF559" s="80"/>
      <c r="AG559" s="80"/>
      <c r="AH559" s="80"/>
      <c r="AI559" s="80"/>
    </row>
    <row r="560" spans="1:35" ht="15.75" customHeight="1" x14ac:dyDescent="0.2">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c r="AA560" s="80"/>
      <c r="AB560" s="80"/>
      <c r="AC560" s="80"/>
      <c r="AD560" s="80"/>
      <c r="AE560" s="80"/>
      <c r="AF560" s="80"/>
      <c r="AG560" s="80"/>
      <c r="AH560" s="80"/>
      <c r="AI560" s="80"/>
    </row>
    <row r="561" spans="1:35" ht="15.75" customHeight="1" x14ac:dyDescent="0.2">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c r="AA561" s="80"/>
      <c r="AB561" s="80"/>
      <c r="AC561" s="80"/>
      <c r="AD561" s="80"/>
      <c r="AE561" s="80"/>
      <c r="AF561" s="80"/>
      <c r="AG561" s="80"/>
      <c r="AH561" s="80"/>
      <c r="AI561" s="80"/>
    </row>
    <row r="562" spans="1:35" ht="15.75" customHeight="1" x14ac:dyDescent="0.2">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c r="AA562" s="80"/>
      <c r="AB562" s="80"/>
      <c r="AC562" s="80"/>
      <c r="AD562" s="80"/>
      <c r="AE562" s="80"/>
      <c r="AF562" s="80"/>
      <c r="AG562" s="80"/>
      <c r="AH562" s="80"/>
      <c r="AI562" s="80"/>
    </row>
    <row r="563" spans="1:35" ht="15.75" customHeight="1" x14ac:dyDescent="0.2">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c r="AA563" s="80"/>
      <c r="AB563" s="80"/>
      <c r="AC563" s="80"/>
      <c r="AD563" s="80"/>
      <c r="AE563" s="80"/>
      <c r="AF563" s="80"/>
      <c r="AG563" s="80"/>
      <c r="AH563" s="80"/>
      <c r="AI563" s="80"/>
    </row>
    <row r="564" spans="1:35" ht="15.75" customHeight="1" x14ac:dyDescent="0.2">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c r="AA564" s="80"/>
      <c r="AB564" s="80"/>
      <c r="AC564" s="80"/>
      <c r="AD564" s="80"/>
      <c r="AE564" s="80"/>
      <c r="AF564" s="80"/>
      <c r="AG564" s="80"/>
      <c r="AH564" s="80"/>
      <c r="AI564" s="80"/>
    </row>
    <row r="565" spans="1:35" ht="15.75" customHeight="1" x14ac:dyDescent="0.2">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c r="AA565" s="80"/>
      <c r="AB565" s="80"/>
      <c r="AC565" s="80"/>
      <c r="AD565" s="80"/>
      <c r="AE565" s="80"/>
      <c r="AF565" s="80"/>
      <c r="AG565" s="80"/>
      <c r="AH565" s="80"/>
      <c r="AI565" s="80"/>
    </row>
    <row r="566" spans="1:35" ht="15.75" customHeight="1" x14ac:dyDescent="0.2">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c r="AA566" s="80"/>
      <c r="AB566" s="80"/>
      <c r="AC566" s="80"/>
      <c r="AD566" s="80"/>
      <c r="AE566" s="80"/>
      <c r="AF566" s="80"/>
      <c r="AG566" s="80"/>
      <c r="AH566" s="80"/>
      <c r="AI566" s="80"/>
    </row>
    <row r="567" spans="1:35" ht="15.75" customHeight="1" x14ac:dyDescent="0.2">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c r="AA567" s="80"/>
      <c r="AB567" s="80"/>
      <c r="AC567" s="80"/>
      <c r="AD567" s="80"/>
      <c r="AE567" s="80"/>
      <c r="AF567" s="80"/>
      <c r="AG567" s="80"/>
      <c r="AH567" s="80"/>
      <c r="AI567" s="80"/>
    </row>
    <row r="568" spans="1:35" ht="15.75" customHeight="1" x14ac:dyDescent="0.2">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c r="AA568" s="80"/>
      <c r="AB568" s="80"/>
      <c r="AC568" s="80"/>
      <c r="AD568" s="80"/>
      <c r="AE568" s="80"/>
      <c r="AF568" s="80"/>
      <c r="AG568" s="80"/>
      <c r="AH568" s="80"/>
      <c r="AI568" s="80"/>
    </row>
    <row r="569" spans="1:35" ht="15.75" customHeight="1" x14ac:dyDescent="0.2">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c r="AA569" s="80"/>
      <c r="AB569" s="80"/>
      <c r="AC569" s="80"/>
      <c r="AD569" s="80"/>
      <c r="AE569" s="80"/>
      <c r="AF569" s="80"/>
      <c r="AG569" s="80"/>
      <c r="AH569" s="80"/>
      <c r="AI569" s="80"/>
    </row>
    <row r="570" spans="1:35" ht="15.75" customHeight="1" x14ac:dyDescent="0.2">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c r="AA570" s="80"/>
      <c r="AB570" s="80"/>
      <c r="AC570" s="80"/>
      <c r="AD570" s="80"/>
      <c r="AE570" s="80"/>
      <c r="AF570" s="80"/>
      <c r="AG570" s="80"/>
      <c r="AH570" s="80"/>
      <c r="AI570" s="80"/>
    </row>
    <row r="571" spans="1:35" ht="15.75" customHeight="1" x14ac:dyDescent="0.2">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c r="AA571" s="80"/>
      <c r="AB571" s="80"/>
      <c r="AC571" s="80"/>
      <c r="AD571" s="80"/>
      <c r="AE571" s="80"/>
      <c r="AF571" s="80"/>
      <c r="AG571" s="80"/>
      <c r="AH571" s="80"/>
      <c r="AI571" s="80"/>
    </row>
    <row r="572" spans="1:35" ht="15.75" customHeight="1" x14ac:dyDescent="0.2">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c r="AA572" s="80"/>
      <c r="AB572" s="80"/>
      <c r="AC572" s="80"/>
      <c r="AD572" s="80"/>
      <c r="AE572" s="80"/>
      <c r="AF572" s="80"/>
      <c r="AG572" s="80"/>
      <c r="AH572" s="80"/>
      <c r="AI572" s="80"/>
    </row>
    <row r="573" spans="1:35" ht="15.75" customHeight="1" x14ac:dyDescent="0.2">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c r="AA573" s="80"/>
      <c r="AB573" s="80"/>
      <c r="AC573" s="80"/>
      <c r="AD573" s="80"/>
      <c r="AE573" s="80"/>
      <c r="AF573" s="80"/>
      <c r="AG573" s="80"/>
      <c r="AH573" s="80"/>
      <c r="AI573" s="80"/>
    </row>
    <row r="574" spans="1:35" ht="15.75" customHeight="1" x14ac:dyDescent="0.2">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c r="AA574" s="80"/>
      <c r="AB574" s="80"/>
      <c r="AC574" s="80"/>
      <c r="AD574" s="80"/>
      <c r="AE574" s="80"/>
      <c r="AF574" s="80"/>
      <c r="AG574" s="80"/>
      <c r="AH574" s="80"/>
      <c r="AI574" s="80"/>
    </row>
    <row r="575" spans="1:35" ht="15.75" customHeight="1" x14ac:dyDescent="0.2">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c r="AA575" s="80"/>
      <c r="AB575" s="80"/>
      <c r="AC575" s="80"/>
      <c r="AD575" s="80"/>
      <c r="AE575" s="80"/>
      <c r="AF575" s="80"/>
      <c r="AG575" s="80"/>
      <c r="AH575" s="80"/>
      <c r="AI575" s="80"/>
    </row>
    <row r="576" spans="1:35" ht="15.75" customHeight="1" x14ac:dyDescent="0.2">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c r="AA576" s="80"/>
      <c r="AB576" s="80"/>
      <c r="AC576" s="80"/>
      <c r="AD576" s="80"/>
      <c r="AE576" s="80"/>
      <c r="AF576" s="80"/>
      <c r="AG576" s="80"/>
      <c r="AH576" s="80"/>
      <c r="AI576" s="80"/>
    </row>
    <row r="577" spans="1:35" ht="15.75" customHeight="1" x14ac:dyDescent="0.2">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c r="AA577" s="80"/>
      <c r="AB577" s="80"/>
      <c r="AC577" s="80"/>
      <c r="AD577" s="80"/>
      <c r="AE577" s="80"/>
      <c r="AF577" s="80"/>
      <c r="AG577" s="80"/>
      <c r="AH577" s="80"/>
      <c r="AI577" s="80"/>
    </row>
    <row r="578" spans="1:35" ht="15.75" customHeight="1" x14ac:dyDescent="0.2">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c r="AA578" s="80"/>
      <c r="AB578" s="80"/>
      <c r="AC578" s="80"/>
      <c r="AD578" s="80"/>
      <c r="AE578" s="80"/>
      <c r="AF578" s="80"/>
      <c r="AG578" s="80"/>
      <c r="AH578" s="80"/>
      <c r="AI578" s="80"/>
    </row>
    <row r="579" spans="1:35" ht="15.75" customHeight="1" x14ac:dyDescent="0.2">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c r="AA579" s="80"/>
      <c r="AB579" s="80"/>
      <c r="AC579" s="80"/>
      <c r="AD579" s="80"/>
      <c r="AE579" s="80"/>
      <c r="AF579" s="80"/>
      <c r="AG579" s="80"/>
      <c r="AH579" s="80"/>
      <c r="AI579" s="80"/>
    </row>
    <row r="580" spans="1:35" ht="15.75" customHeight="1" x14ac:dyDescent="0.2">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c r="AA580" s="80"/>
      <c r="AB580" s="80"/>
      <c r="AC580" s="80"/>
      <c r="AD580" s="80"/>
      <c r="AE580" s="80"/>
      <c r="AF580" s="80"/>
      <c r="AG580" s="80"/>
      <c r="AH580" s="80"/>
      <c r="AI580" s="80"/>
    </row>
    <row r="581" spans="1:35" ht="15.75" customHeight="1" x14ac:dyDescent="0.2">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c r="AA581" s="80"/>
      <c r="AB581" s="80"/>
      <c r="AC581" s="80"/>
      <c r="AD581" s="80"/>
      <c r="AE581" s="80"/>
      <c r="AF581" s="80"/>
      <c r="AG581" s="80"/>
      <c r="AH581" s="80"/>
      <c r="AI581" s="80"/>
    </row>
    <row r="582" spans="1:35" ht="15.75" customHeight="1" x14ac:dyDescent="0.2">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c r="AA582" s="80"/>
      <c r="AB582" s="80"/>
      <c r="AC582" s="80"/>
      <c r="AD582" s="80"/>
      <c r="AE582" s="80"/>
      <c r="AF582" s="80"/>
      <c r="AG582" s="80"/>
      <c r="AH582" s="80"/>
      <c r="AI582" s="80"/>
    </row>
    <row r="583" spans="1:35" ht="15.75" customHeight="1" x14ac:dyDescent="0.2">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c r="AA583" s="80"/>
      <c r="AB583" s="80"/>
      <c r="AC583" s="80"/>
      <c r="AD583" s="80"/>
      <c r="AE583" s="80"/>
      <c r="AF583" s="80"/>
      <c r="AG583" s="80"/>
      <c r="AH583" s="80"/>
      <c r="AI583" s="80"/>
    </row>
    <row r="584" spans="1:35" ht="15.75" customHeight="1" x14ac:dyDescent="0.2">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c r="AA584" s="80"/>
      <c r="AB584" s="80"/>
      <c r="AC584" s="80"/>
      <c r="AD584" s="80"/>
      <c r="AE584" s="80"/>
      <c r="AF584" s="80"/>
      <c r="AG584" s="80"/>
      <c r="AH584" s="80"/>
      <c r="AI584" s="80"/>
    </row>
    <row r="585" spans="1:35" ht="15.75" customHeight="1" x14ac:dyDescent="0.2">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c r="AA585" s="80"/>
      <c r="AB585" s="80"/>
      <c r="AC585" s="80"/>
      <c r="AD585" s="80"/>
      <c r="AE585" s="80"/>
      <c r="AF585" s="80"/>
      <c r="AG585" s="80"/>
      <c r="AH585" s="80"/>
      <c r="AI585" s="80"/>
    </row>
    <row r="586" spans="1:35" ht="15.75" customHeight="1" x14ac:dyDescent="0.2">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c r="AA586" s="80"/>
      <c r="AB586" s="80"/>
      <c r="AC586" s="80"/>
      <c r="AD586" s="80"/>
      <c r="AE586" s="80"/>
      <c r="AF586" s="80"/>
      <c r="AG586" s="80"/>
      <c r="AH586" s="80"/>
      <c r="AI586" s="80"/>
    </row>
    <row r="587" spans="1:35" ht="15.75" customHeight="1" x14ac:dyDescent="0.2">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c r="AA587" s="80"/>
      <c r="AB587" s="80"/>
      <c r="AC587" s="80"/>
      <c r="AD587" s="80"/>
      <c r="AE587" s="80"/>
      <c r="AF587" s="80"/>
      <c r="AG587" s="80"/>
      <c r="AH587" s="80"/>
      <c r="AI587" s="80"/>
    </row>
    <row r="588" spans="1:35" ht="15.75" customHeight="1" x14ac:dyDescent="0.2">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c r="AA588" s="80"/>
      <c r="AB588" s="80"/>
      <c r="AC588" s="80"/>
      <c r="AD588" s="80"/>
      <c r="AE588" s="80"/>
      <c r="AF588" s="80"/>
      <c r="AG588" s="80"/>
      <c r="AH588" s="80"/>
      <c r="AI588" s="80"/>
    </row>
    <row r="589" spans="1:35" ht="15.75" customHeight="1" x14ac:dyDescent="0.2">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c r="AA589" s="80"/>
      <c r="AB589" s="80"/>
      <c r="AC589" s="80"/>
      <c r="AD589" s="80"/>
      <c r="AE589" s="80"/>
      <c r="AF589" s="80"/>
      <c r="AG589" s="80"/>
      <c r="AH589" s="80"/>
      <c r="AI589" s="80"/>
    </row>
    <row r="590" spans="1:35" ht="15.75" customHeight="1" x14ac:dyDescent="0.2">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c r="AA590" s="80"/>
      <c r="AB590" s="80"/>
      <c r="AC590" s="80"/>
      <c r="AD590" s="80"/>
      <c r="AE590" s="80"/>
      <c r="AF590" s="80"/>
      <c r="AG590" s="80"/>
      <c r="AH590" s="80"/>
      <c r="AI590" s="80"/>
    </row>
    <row r="591" spans="1:35" ht="15.75" customHeight="1" x14ac:dyDescent="0.2">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c r="AA591" s="80"/>
      <c r="AB591" s="80"/>
      <c r="AC591" s="80"/>
      <c r="AD591" s="80"/>
      <c r="AE591" s="80"/>
      <c r="AF591" s="80"/>
      <c r="AG591" s="80"/>
      <c r="AH591" s="80"/>
      <c r="AI591" s="80"/>
    </row>
    <row r="592" spans="1:35" ht="15.75" customHeight="1" x14ac:dyDescent="0.2">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c r="AA592" s="80"/>
      <c r="AB592" s="80"/>
      <c r="AC592" s="80"/>
      <c r="AD592" s="80"/>
      <c r="AE592" s="80"/>
      <c r="AF592" s="80"/>
      <c r="AG592" s="80"/>
      <c r="AH592" s="80"/>
      <c r="AI592" s="80"/>
    </row>
    <row r="593" spans="1:35" ht="15.75" customHeight="1" x14ac:dyDescent="0.2">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c r="AA593" s="80"/>
      <c r="AB593" s="80"/>
      <c r="AC593" s="80"/>
      <c r="AD593" s="80"/>
      <c r="AE593" s="80"/>
      <c r="AF593" s="80"/>
      <c r="AG593" s="80"/>
      <c r="AH593" s="80"/>
      <c r="AI593" s="80"/>
    </row>
    <row r="594" spans="1:35" ht="15.75" customHeight="1" x14ac:dyDescent="0.2">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c r="AA594" s="80"/>
      <c r="AB594" s="80"/>
      <c r="AC594" s="80"/>
      <c r="AD594" s="80"/>
      <c r="AE594" s="80"/>
      <c r="AF594" s="80"/>
      <c r="AG594" s="80"/>
      <c r="AH594" s="80"/>
      <c r="AI594" s="80"/>
    </row>
    <row r="595" spans="1:35" ht="15.75" customHeight="1" x14ac:dyDescent="0.2">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c r="AA595" s="80"/>
      <c r="AB595" s="80"/>
      <c r="AC595" s="80"/>
      <c r="AD595" s="80"/>
      <c r="AE595" s="80"/>
      <c r="AF595" s="80"/>
      <c r="AG595" s="80"/>
      <c r="AH595" s="80"/>
      <c r="AI595" s="80"/>
    </row>
    <row r="596" spans="1:35" ht="15.75" customHeight="1" x14ac:dyDescent="0.2">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c r="AA596" s="80"/>
      <c r="AB596" s="80"/>
      <c r="AC596" s="80"/>
      <c r="AD596" s="80"/>
      <c r="AE596" s="80"/>
      <c r="AF596" s="80"/>
      <c r="AG596" s="80"/>
      <c r="AH596" s="80"/>
      <c r="AI596" s="80"/>
    </row>
    <row r="597" spans="1:35" ht="15.75" customHeight="1" x14ac:dyDescent="0.2">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c r="AA597" s="80"/>
      <c r="AB597" s="80"/>
      <c r="AC597" s="80"/>
      <c r="AD597" s="80"/>
      <c r="AE597" s="80"/>
      <c r="AF597" s="80"/>
      <c r="AG597" s="80"/>
      <c r="AH597" s="80"/>
      <c r="AI597" s="80"/>
    </row>
    <row r="598" spans="1:35" ht="15.75" customHeight="1" x14ac:dyDescent="0.2">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c r="AA598" s="80"/>
      <c r="AB598" s="80"/>
      <c r="AC598" s="80"/>
      <c r="AD598" s="80"/>
      <c r="AE598" s="80"/>
      <c r="AF598" s="80"/>
      <c r="AG598" s="80"/>
      <c r="AH598" s="80"/>
      <c r="AI598" s="80"/>
    </row>
    <row r="599" spans="1:35" ht="15.75" customHeight="1" x14ac:dyDescent="0.2">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c r="AA599" s="80"/>
      <c r="AB599" s="80"/>
      <c r="AC599" s="80"/>
      <c r="AD599" s="80"/>
      <c r="AE599" s="80"/>
      <c r="AF599" s="80"/>
      <c r="AG599" s="80"/>
      <c r="AH599" s="80"/>
      <c r="AI599" s="80"/>
    </row>
    <row r="600" spans="1:35" ht="15.75" customHeight="1" x14ac:dyDescent="0.2">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c r="AA600" s="80"/>
      <c r="AB600" s="80"/>
      <c r="AC600" s="80"/>
      <c r="AD600" s="80"/>
      <c r="AE600" s="80"/>
      <c r="AF600" s="80"/>
      <c r="AG600" s="80"/>
      <c r="AH600" s="80"/>
      <c r="AI600" s="80"/>
    </row>
    <row r="601" spans="1:35" ht="15.75" customHeight="1" x14ac:dyDescent="0.2">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c r="AA601" s="80"/>
      <c r="AB601" s="80"/>
      <c r="AC601" s="80"/>
      <c r="AD601" s="80"/>
      <c r="AE601" s="80"/>
      <c r="AF601" s="80"/>
      <c r="AG601" s="80"/>
      <c r="AH601" s="80"/>
      <c r="AI601" s="80"/>
    </row>
    <row r="602" spans="1:35" ht="15.75" customHeight="1" x14ac:dyDescent="0.2">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c r="AA602" s="80"/>
      <c r="AB602" s="80"/>
      <c r="AC602" s="80"/>
      <c r="AD602" s="80"/>
      <c r="AE602" s="80"/>
      <c r="AF602" s="80"/>
      <c r="AG602" s="80"/>
      <c r="AH602" s="80"/>
      <c r="AI602" s="80"/>
    </row>
    <row r="603" spans="1:35" ht="15.75" customHeight="1" x14ac:dyDescent="0.2">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c r="AA603" s="80"/>
      <c r="AB603" s="80"/>
      <c r="AC603" s="80"/>
      <c r="AD603" s="80"/>
      <c r="AE603" s="80"/>
      <c r="AF603" s="80"/>
      <c r="AG603" s="80"/>
      <c r="AH603" s="80"/>
      <c r="AI603" s="80"/>
    </row>
    <row r="604" spans="1:35" ht="15.75" customHeight="1" x14ac:dyDescent="0.2">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c r="AA604" s="80"/>
      <c r="AB604" s="80"/>
      <c r="AC604" s="80"/>
      <c r="AD604" s="80"/>
      <c r="AE604" s="80"/>
      <c r="AF604" s="80"/>
      <c r="AG604" s="80"/>
      <c r="AH604" s="80"/>
      <c r="AI604" s="80"/>
    </row>
    <row r="605" spans="1:35" ht="15.75" customHeight="1" x14ac:dyDescent="0.2">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c r="AA605" s="80"/>
      <c r="AB605" s="80"/>
      <c r="AC605" s="80"/>
      <c r="AD605" s="80"/>
      <c r="AE605" s="80"/>
      <c r="AF605" s="80"/>
      <c r="AG605" s="80"/>
      <c r="AH605" s="80"/>
      <c r="AI605" s="80"/>
    </row>
    <row r="606" spans="1:35" ht="15.75" customHeight="1" x14ac:dyDescent="0.2">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c r="AA606" s="80"/>
      <c r="AB606" s="80"/>
      <c r="AC606" s="80"/>
      <c r="AD606" s="80"/>
      <c r="AE606" s="80"/>
      <c r="AF606" s="80"/>
      <c r="AG606" s="80"/>
      <c r="AH606" s="80"/>
      <c r="AI606" s="80"/>
    </row>
    <row r="607" spans="1:35" ht="15.75" customHeight="1" x14ac:dyDescent="0.2">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c r="AA607" s="80"/>
      <c r="AB607" s="80"/>
      <c r="AC607" s="80"/>
      <c r="AD607" s="80"/>
      <c r="AE607" s="80"/>
      <c r="AF607" s="80"/>
      <c r="AG607" s="80"/>
      <c r="AH607" s="80"/>
      <c r="AI607" s="80"/>
    </row>
    <row r="608" spans="1:35" ht="15.75" customHeight="1" x14ac:dyDescent="0.2">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c r="AA608" s="80"/>
      <c r="AB608" s="80"/>
      <c r="AC608" s="80"/>
      <c r="AD608" s="80"/>
      <c r="AE608" s="80"/>
      <c r="AF608" s="80"/>
      <c r="AG608" s="80"/>
      <c r="AH608" s="80"/>
      <c r="AI608" s="80"/>
    </row>
    <row r="609" spans="1:35" ht="15.75" customHeight="1" x14ac:dyDescent="0.2">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c r="AA609" s="80"/>
      <c r="AB609" s="80"/>
      <c r="AC609" s="80"/>
      <c r="AD609" s="80"/>
      <c r="AE609" s="80"/>
      <c r="AF609" s="80"/>
      <c r="AG609" s="80"/>
      <c r="AH609" s="80"/>
      <c r="AI609" s="80"/>
    </row>
    <row r="610" spans="1:35" ht="15.75" customHeight="1" x14ac:dyDescent="0.2">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c r="AA610" s="80"/>
      <c r="AB610" s="80"/>
      <c r="AC610" s="80"/>
      <c r="AD610" s="80"/>
      <c r="AE610" s="80"/>
      <c r="AF610" s="80"/>
      <c r="AG610" s="80"/>
      <c r="AH610" s="80"/>
      <c r="AI610" s="80"/>
    </row>
    <row r="611" spans="1:35" ht="15.75" customHeight="1" x14ac:dyDescent="0.2">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c r="AA611" s="80"/>
      <c r="AB611" s="80"/>
      <c r="AC611" s="80"/>
      <c r="AD611" s="80"/>
      <c r="AE611" s="80"/>
      <c r="AF611" s="80"/>
      <c r="AG611" s="80"/>
      <c r="AH611" s="80"/>
      <c r="AI611" s="80"/>
    </row>
    <row r="612" spans="1:35" ht="15.75" customHeight="1" x14ac:dyDescent="0.2">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c r="AA612" s="80"/>
      <c r="AB612" s="80"/>
      <c r="AC612" s="80"/>
      <c r="AD612" s="80"/>
      <c r="AE612" s="80"/>
      <c r="AF612" s="80"/>
      <c r="AG612" s="80"/>
      <c r="AH612" s="80"/>
      <c r="AI612" s="80"/>
    </row>
    <row r="613" spans="1:35" ht="15.75" customHeight="1" x14ac:dyDescent="0.2">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c r="AA613" s="80"/>
      <c r="AB613" s="80"/>
      <c r="AC613" s="80"/>
      <c r="AD613" s="80"/>
      <c r="AE613" s="80"/>
      <c r="AF613" s="80"/>
      <c r="AG613" s="80"/>
      <c r="AH613" s="80"/>
      <c r="AI613" s="80"/>
    </row>
    <row r="614" spans="1:35" ht="15.75" customHeight="1" x14ac:dyDescent="0.2">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c r="AA614" s="80"/>
      <c r="AB614" s="80"/>
      <c r="AC614" s="80"/>
      <c r="AD614" s="80"/>
      <c r="AE614" s="80"/>
      <c r="AF614" s="80"/>
      <c r="AG614" s="80"/>
      <c r="AH614" s="80"/>
      <c r="AI614" s="80"/>
    </row>
    <row r="615" spans="1:35" ht="15.75" customHeight="1" x14ac:dyDescent="0.2">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c r="AA615" s="80"/>
      <c r="AB615" s="80"/>
      <c r="AC615" s="80"/>
      <c r="AD615" s="80"/>
      <c r="AE615" s="80"/>
      <c r="AF615" s="80"/>
      <c r="AG615" s="80"/>
      <c r="AH615" s="80"/>
      <c r="AI615" s="80"/>
    </row>
    <row r="616" spans="1:35" ht="15.75" customHeight="1" x14ac:dyDescent="0.2">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c r="AA616" s="80"/>
      <c r="AB616" s="80"/>
      <c r="AC616" s="80"/>
      <c r="AD616" s="80"/>
      <c r="AE616" s="80"/>
      <c r="AF616" s="80"/>
      <c r="AG616" s="80"/>
      <c r="AH616" s="80"/>
      <c r="AI616" s="80"/>
    </row>
    <row r="617" spans="1:35" ht="15.75" customHeight="1" x14ac:dyDescent="0.2">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c r="AA617" s="80"/>
      <c r="AB617" s="80"/>
      <c r="AC617" s="80"/>
      <c r="AD617" s="80"/>
      <c r="AE617" s="80"/>
      <c r="AF617" s="80"/>
      <c r="AG617" s="80"/>
      <c r="AH617" s="80"/>
      <c r="AI617" s="80"/>
    </row>
    <row r="618" spans="1:35" ht="15.75" customHeight="1" x14ac:dyDescent="0.2">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c r="AA618" s="80"/>
      <c r="AB618" s="80"/>
      <c r="AC618" s="80"/>
      <c r="AD618" s="80"/>
      <c r="AE618" s="80"/>
      <c r="AF618" s="80"/>
      <c r="AG618" s="80"/>
      <c r="AH618" s="80"/>
      <c r="AI618" s="80"/>
    </row>
    <row r="619" spans="1:35" ht="15.75" customHeight="1" x14ac:dyDescent="0.2">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c r="AA619" s="80"/>
      <c r="AB619" s="80"/>
      <c r="AC619" s="80"/>
      <c r="AD619" s="80"/>
      <c r="AE619" s="80"/>
      <c r="AF619" s="80"/>
      <c r="AG619" s="80"/>
      <c r="AH619" s="80"/>
      <c r="AI619" s="80"/>
    </row>
    <row r="620" spans="1:35" ht="15.75" customHeight="1" x14ac:dyDescent="0.2">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c r="AA620" s="80"/>
      <c r="AB620" s="80"/>
      <c r="AC620" s="80"/>
      <c r="AD620" s="80"/>
      <c r="AE620" s="80"/>
      <c r="AF620" s="80"/>
      <c r="AG620" s="80"/>
      <c r="AH620" s="80"/>
      <c r="AI620" s="80"/>
    </row>
    <row r="621" spans="1:35" ht="15.75" customHeight="1" x14ac:dyDescent="0.2">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c r="AA621" s="80"/>
      <c r="AB621" s="80"/>
      <c r="AC621" s="80"/>
      <c r="AD621" s="80"/>
      <c r="AE621" s="80"/>
      <c r="AF621" s="80"/>
      <c r="AG621" s="80"/>
      <c r="AH621" s="80"/>
      <c r="AI621" s="80"/>
    </row>
    <row r="622" spans="1:35" ht="15.75" customHeight="1" x14ac:dyDescent="0.2">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c r="AA622" s="80"/>
      <c r="AB622" s="80"/>
      <c r="AC622" s="80"/>
      <c r="AD622" s="80"/>
      <c r="AE622" s="80"/>
      <c r="AF622" s="80"/>
      <c r="AG622" s="80"/>
      <c r="AH622" s="80"/>
      <c r="AI622" s="80"/>
    </row>
    <row r="623" spans="1:35" ht="15.75" customHeight="1" x14ac:dyDescent="0.2">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c r="AA623" s="80"/>
      <c r="AB623" s="80"/>
      <c r="AC623" s="80"/>
      <c r="AD623" s="80"/>
      <c r="AE623" s="80"/>
      <c r="AF623" s="80"/>
      <c r="AG623" s="80"/>
      <c r="AH623" s="80"/>
      <c r="AI623" s="80"/>
    </row>
    <row r="624" spans="1:35" ht="15.75" customHeight="1" x14ac:dyDescent="0.2">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c r="AA624" s="80"/>
      <c r="AB624" s="80"/>
      <c r="AC624" s="80"/>
      <c r="AD624" s="80"/>
      <c r="AE624" s="80"/>
      <c r="AF624" s="80"/>
      <c r="AG624" s="80"/>
      <c r="AH624" s="80"/>
      <c r="AI624" s="80"/>
    </row>
    <row r="625" spans="1:35" ht="15.75" customHeight="1" x14ac:dyDescent="0.2">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c r="AA625" s="80"/>
      <c r="AB625" s="80"/>
      <c r="AC625" s="80"/>
      <c r="AD625" s="80"/>
      <c r="AE625" s="80"/>
      <c r="AF625" s="80"/>
      <c r="AG625" s="80"/>
      <c r="AH625" s="80"/>
      <c r="AI625" s="80"/>
    </row>
    <row r="626" spans="1:35" ht="15.75" customHeight="1" x14ac:dyDescent="0.2">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c r="AA626" s="80"/>
      <c r="AB626" s="80"/>
      <c r="AC626" s="80"/>
      <c r="AD626" s="80"/>
      <c r="AE626" s="80"/>
      <c r="AF626" s="80"/>
      <c r="AG626" s="80"/>
      <c r="AH626" s="80"/>
      <c r="AI626" s="80"/>
    </row>
    <row r="627" spans="1:35" ht="15.75" customHeight="1" x14ac:dyDescent="0.2">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c r="AA627" s="80"/>
      <c r="AB627" s="80"/>
      <c r="AC627" s="80"/>
      <c r="AD627" s="80"/>
      <c r="AE627" s="80"/>
      <c r="AF627" s="80"/>
      <c r="AG627" s="80"/>
      <c r="AH627" s="80"/>
      <c r="AI627" s="80"/>
    </row>
    <row r="628" spans="1:35" ht="15.75" customHeight="1" x14ac:dyDescent="0.2">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c r="AA628" s="80"/>
      <c r="AB628" s="80"/>
      <c r="AC628" s="80"/>
      <c r="AD628" s="80"/>
      <c r="AE628" s="80"/>
      <c r="AF628" s="80"/>
      <c r="AG628" s="80"/>
      <c r="AH628" s="80"/>
      <c r="AI628" s="80"/>
    </row>
    <row r="629" spans="1:35" ht="15.75" customHeight="1" x14ac:dyDescent="0.2">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c r="AA629" s="80"/>
      <c r="AB629" s="80"/>
      <c r="AC629" s="80"/>
      <c r="AD629" s="80"/>
      <c r="AE629" s="80"/>
      <c r="AF629" s="80"/>
      <c r="AG629" s="80"/>
      <c r="AH629" s="80"/>
      <c r="AI629" s="80"/>
    </row>
    <row r="630" spans="1:35" ht="15.75" customHeight="1" x14ac:dyDescent="0.2">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c r="AA630" s="80"/>
      <c r="AB630" s="80"/>
      <c r="AC630" s="80"/>
      <c r="AD630" s="80"/>
      <c r="AE630" s="80"/>
      <c r="AF630" s="80"/>
      <c r="AG630" s="80"/>
      <c r="AH630" s="80"/>
      <c r="AI630" s="80"/>
    </row>
    <row r="631" spans="1:35" ht="15.75" customHeight="1" x14ac:dyDescent="0.2">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c r="AA631" s="80"/>
      <c r="AB631" s="80"/>
      <c r="AC631" s="80"/>
      <c r="AD631" s="80"/>
      <c r="AE631" s="80"/>
      <c r="AF631" s="80"/>
      <c r="AG631" s="80"/>
      <c r="AH631" s="80"/>
      <c r="AI631" s="80"/>
    </row>
    <row r="632" spans="1:35" ht="15.75" customHeight="1" x14ac:dyDescent="0.2">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c r="AA632" s="80"/>
      <c r="AB632" s="80"/>
      <c r="AC632" s="80"/>
      <c r="AD632" s="80"/>
      <c r="AE632" s="80"/>
      <c r="AF632" s="80"/>
      <c r="AG632" s="80"/>
      <c r="AH632" s="80"/>
      <c r="AI632" s="80"/>
    </row>
    <row r="633" spans="1:35" ht="15.75" customHeight="1" x14ac:dyDescent="0.2">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c r="AA633" s="80"/>
      <c r="AB633" s="80"/>
      <c r="AC633" s="80"/>
      <c r="AD633" s="80"/>
      <c r="AE633" s="80"/>
      <c r="AF633" s="80"/>
      <c r="AG633" s="80"/>
      <c r="AH633" s="80"/>
      <c r="AI633" s="80"/>
    </row>
    <row r="634" spans="1:35" ht="15.75" customHeight="1" x14ac:dyDescent="0.2">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c r="AA634" s="80"/>
      <c r="AB634" s="80"/>
      <c r="AC634" s="80"/>
      <c r="AD634" s="80"/>
      <c r="AE634" s="80"/>
      <c r="AF634" s="80"/>
      <c r="AG634" s="80"/>
      <c r="AH634" s="80"/>
      <c r="AI634" s="80"/>
    </row>
    <row r="635" spans="1:35" ht="15.75" customHeight="1" x14ac:dyDescent="0.2">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c r="AA635" s="80"/>
      <c r="AB635" s="80"/>
      <c r="AC635" s="80"/>
      <c r="AD635" s="80"/>
      <c r="AE635" s="80"/>
      <c r="AF635" s="80"/>
      <c r="AG635" s="80"/>
      <c r="AH635" s="80"/>
      <c r="AI635" s="80"/>
    </row>
    <row r="636" spans="1:35" ht="15.75" customHeight="1" x14ac:dyDescent="0.2">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c r="AA636" s="80"/>
      <c r="AB636" s="80"/>
      <c r="AC636" s="80"/>
      <c r="AD636" s="80"/>
      <c r="AE636" s="80"/>
      <c r="AF636" s="80"/>
      <c r="AG636" s="80"/>
      <c r="AH636" s="80"/>
      <c r="AI636" s="80"/>
    </row>
    <row r="637" spans="1:35" ht="15.75" customHeight="1" x14ac:dyDescent="0.2">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c r="AA637" s="80"/>
      <c r="AB637" s="80"/>
      <c r="AC637" s="80"/>
      <c r="AD637" s="80"/>
      <c r="AE637" s="80"/>
      <c r="AF637" s="80"/>
      <c r="AG637" s="80"/>
      <c r="AH637" s="80"/>
      <c r="AI637" s="80"/>
    </row>
    <row r="638" spans="1:35" ht="15.75" customHeight="1" x14ac:dyDescent="0.2">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c r="AA638" s="80"/>
      <c r="AB638" s="80"/>
      <c r="AC638" s="80"/>
      <c r="AD638" s="80"/>
      <c r="AE638" s="80"/>
      <c r="AF638" s="80"/>
      <c r="AG638" s="80"/>
      <c r="AH638" s="80"/>
      <c r="AI638" s="80"/>
    </row>
    <row r="639" spans="1:35" ht="15.75" customHeight="1" x14ac:dyDescent="0.2">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c r="AA639" s="80"/>
      <c r="AB639" s="80"/>
      <c r="AC639" s="80"/>
      <c r="AD639" s="80"/>
      <c r="AE639" s="80"/>
      <c r="AF639" s="80"/>
      <c r="AG639" s="80"/>
      <c r="AH639" s="80"/>
      <c r="AI639" s="80"/>
    </row>
    <row r="640" spans="1:35" ht="15.75" customHeight="1" x14ac:dyDescent="0.2">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c r="AA640" s="80"/>
      <c r="AB640" s="80"/>
      <c r="AC640" s="80"/>
      <c r="AD640" s="80"/>
      <c r="AE640" s="80"/>
      <c r="AF640" s="80"/>
      <c r="AG640" s="80"/>
      <c r="AH640" s="80"/>
      <c r="AI640" s="80"/>
    </row>
    <row r="641" spans="1:35" ht="15.75" customHeight="1" x14ac:dyDescent="0.2">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c r="AA641" s="80"/>
      <c r="AB641" s="80"/>
      <c r="AC641" s="80"/>
      <c r="AD641" s="80"/>
      <c r="AE641" s="80"/>
      <c r="AF641" s="80"/>
      <c r="AG641" s="80"/>
      <c r="AH641" s="80"/>
      <c r="AI641" s="80"/>
    </row>
    <row r="642" spans="1:35" ht="15.75" customHeight="1" x14ac:dyDescent="0.2">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c r="AA642" s="80"/>
      <c r="AB642" s="80"/>
      <c r="AC642" s="80"/>
      <c r="AD642" s="80"/>
      <c r="AE642" s="80"/>
      <c r="AF642" s="80"/>
      <c r="AG642" s="80"/>
      <c r="AH642" s="80"/>
      <c r="AI642" s="80"/>
    </row>
    <row r="643" spans="1:35" ht="15.75" customHeight="1" x14ac:dyDescent="0.2">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c r="AA643" s="80"/>
      <c r="AB643" s="80"/>
      <c r="AC643" s="80"/>
      <c r="AD643" s="80"/>
      <c r="AE643" s="80"/>
      <c r="AF643" s="80"/>
      <c r="AG643" s="80"/>
      <c r="AH643" s="80"/>
      <c r="AI643" s="80"/>
    </row>
    <row r="644" spans="1:35" ht="15.75" customHeight="1" x14ac:dyDescent="0.2">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c r="AA644" s="80"/>
      <c r="AB644" s="80"/>
      <c r="AC644" s="80"/>
      <c r="AD644" s="80"/>
      <c r="AE644" s="80"/>
      <c r="AF644" s="80"/>
      <c r="AG644" s="80"/>
      <c r="AH644" s="80"/>
      <c r="AI644" s="80"/>
    </row>
    <row r="645" spans="1:35" ht="15.75" customHeight="1" x14ac:dyDescent="0.2">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c r="AA645" s="80"/>
      <c r="AB645" s="80"/>
      <c r="AC645" s="80"/>
      <c r="AD645" s="80"/>
      <c r="AE645" s="80"/>
      <c r="AF645" s="80"/>
      <c r="AG645" s="80"/>
      <c r="AH645" s="80"/>
      <c r="AI645" s="80"/>
    </row>
    <row r="646" spans="1:35" ht="15.75" customHeight="1" x14ac:dyDescent="0.2">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c r="AA646" s="80"/>
      <c r="AB646" s="80"/>
      <c r="AC646" s="80"/>
      <c r="AD646" s="80"/>
      <c r="AE646" s="80"/>
      <c r="AF646" s="80"/>
      <c r="AG646" s="80"/>
      <c r="AH646" s="80"/>
      <c r="AI646" s="80"/>
    </row>
    <row r="647" spans="1:35" ht="15.75" customHeight="1" x14ac:dyDescent="0.2">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c r="AA647" s="80"/>
      <c r="AB647" s="80"/>
      <c r="AC647" s="80"/>
      <c r="AD647" s="80"/>
      <c r="AE647" s="80"/>
      <c r="AF647" s="80"/>
      <c r="AG647" s="80"/>
      <c r="AH647" s="80"/>
      <c r="AI647" s="80"/>
    </row>
    <row r="648" spans="1:35" ht="15.75" customHeight="1" x14ac:dyDescent="0.2">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c r="AA648" s="80"/>
      <c r="AB648" s="80"/>
      <c r="AC648" s="80"/>
      <c r="AD648" s="80"/>
      <c r="AE648" s="80"/>
      <c r="AF648" s="80"/>
      <c r="AG648" s="80"/>
      <c r="AH648" s="80"/>
      <c r="AI648" s="80"/>
    </row>
    <row r="649" spans="1:35" ht="15.75" customHeight="1" x14ac:dyDescent="0.2">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c r="AA649" s="80"/>
      <c r="AB649" s="80"/>
      <c r="AC649" s="80"/>
      <c r="AD649" s="80"/>
      <c r="AE649" s="80"/>
      <c r="AF649" s="80"/>
      <c r="AG649" s="80"/>
      <c r="AH649" s="80"/>
      <c r="AI649" s="80"/>
    </row>
    <row r="650" spans="1:35" ht="15.75" customHeight="1" x14ac:dyDescent="0.2">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c r="AA650" s="80"/>
      <c r="AB650" s="80"/>
      <c r="AC650" s="80"/>
      <c r="AD650" s="80"/>
      <c r="AE650" s="80"/>
      <c r="AF650" s="80"/>
      <c r="AG650" s="80"/>
      <c r="AH650" s="80"/>
      <c r="AI650" s="80"/>
    </row>
    <row r="651" spans="1:35" ht="15.75" customHeight="1" x14ac:dyDescent="0.2">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c r="AA651" s="80"/>
      <c r="AB651" s="80"/>
      <c r="AC651" s="80"/>
      <c r="AD651" s="80"/>
      <c r="AE651" s="80"/>
      <c r="AF651" s="80"/>
      <c r="AG651" s="80"/>
      <c r="AH651" s="80"/>
      <c r="AI651" s="80"/>
    </row>
    <row r="652" spans="1:35" ht="15.75" customHeight="1" x14ac:dyDescent="0.2">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c r="AA652" s="80"/>
      <c r="AB652" s="80"/>
      <c r="AC652" s="80"/>
      <c r="AD652" s="80"/>
      <c r="AE652" s="80"/>
      <c r="AF652" s="80"/>
      <c r="AG652" s="80"/>
      <c r="AH652" s="80"/>
      <c r="AI652" s="80"/>
    </row>
    <row r="653" spans="1:35" ht="15.75" customHeight="1" x14ac:dyDescent="0.2">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c r="AA653" s="80"/>
      <c r="AB653" s="80"/>
      <c r="AC653" s="80"/>
      <c r="AD653" s="80"/>
      <c r="AE653" s="80"/>
      <c r="AF653" s="80"/>
      <c r="AG653" s="80"/>
      <c r="AH653" s="80"/>
      <c r="AI653" s="80"/>
    </row>
    <row r="654" spans="1:35" ht="15.75" customHeight="1" x14ac:dyDescent="0.2">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c r="AA654" s="80"/>
      <c r="AB654" s="80"/>
      <c r="AC654" s="80"/>
      <c r="AD654" s="80"/>
      <c r="AE654" s="80"/>
      <c r="AF654" s="80"/>
      <c r="AG654" s="80"/>
      <c r="AH654" s="80"/>
      <c r="AI654" s="80"/>
    </row>
    <row r="655" spans="1:35" ht="15.75" customHeight="1" x14ac:dyDescent="0.2">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c r="AA655" s="80"/>
      <c r="AB655" s="80"/>
      <c r="AC655" s="80"/>
      <c r="AD655" s="80"/>
      <c r="AE655" s="80"/>
      <c r="AF655" s="80"/>
      <c r="AG655" s="80"/>
      <c r="AH655" s="80"/>
      <c r="AI655" s="80"/>
    </row>
    <row r="656" spans="1:35" ht="15.75" customHeight="1" x14ac:dyDescent="0.2">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c r="AA656" s="80"/>
      <c r="AB656" s="80"/>
      <c r="AC656" s="80"/>
      <c r="AD656" s="80"/>
      <c r="AE656" s="80"/>
      <c r="AF656" s="80"/>
      <c r="AG656" s="80"/>
      <c r="AH656" s="80"/>
      <c r="AI656" s="80"/>
    </row>
    <row r="657" spans="1:35" ht="15.75" customHeight="1" x14ac:dyDescent="0.2">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c r="AA657" s="80"/>
      <c r="AB657" s="80"/>
      <c r="AC657" s="80"/>
      <c r="AD657" s="80"/>
      <c r="AE657" s="80"/>
      <c r="AF657" s="80"/>
      <c r="AG657" s="80"/>
      <c r="AH657" s="80"/>
      <c r="AI657" s="80"/>
    </row>
    <row r="658" spans="1:35" ht="15.75" customHeight="1" x14ac:dyDescent="0.2">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c r="AA658" s="80"/>
      <c r="AB658" s="80"/>
      <c r="AC658" s="80"/>
      <c r="AD658" s="80"/>
      <c r="AE658" s="80"/>
      <c r="AF658" s="80"/>
      <c r="AG658" s="80"/>
      <c r="AH658" s="80"/>
      <c r="AI658" s="80"/>
    </row>
    <row r="659" spans="1:35" ht="15.75" customHeight="1" x14ac:dyDescent="0.2">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c r="AA659" s="80"/>
      <c r="AB659" s="80"/>
      <c r="AC659" s="80"/>
      <c r="AD659" s="80"/>
      <c r="AE659" s="80"/>
      <c r="AF659" s="80"/>
      <c r="AG659" s="80"/>
      <c r="AH659" s="80"/>
      <c r="AI659" s="80"/>
    </row>
    <row r="660" spans="1:35" ht="15.75" customHeight="1" x14ac:dyDescent="0.2">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c r="AA660" s="80"/>
      <c r="AB660" s="80"/>
      <c r="AC660" s="80"/>
      <c r="AD660" s="80"/>
      <c r="AE660" s="80"/>
      <c r="AF660" s="80"/>
      <c r="AG660" s="80"/>
      <c r="AH660" s="80"/>
      <c r="AI660" s="80"/>
    </row>
    <row r="661" spans="1:35" ht="15.75" customHeight="1" x14ac:dyDescent="0.2">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c r="AA661" s="80"/>
      <c r="AB661" s="80"/>
      <c r="AC661" s="80"/>
      <c r="AD661" s="80"/>
      <c r="AE661" s="80"/>
      <c r="AF661" s="80"/>
      <c r="AG661" s="80"/>
      <c r="AH661" s="80"/>
      <c r="AI661" s="80"/>
    </row>
    <row r="662" spans="1:35" ht="15.75" customHeight="1" x14ac:dyDescent="0.2">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c r="AA662" s="80"/>
      <c r="AB662" s="80"/>
      <c r="AC662" s="80"/>
      <c r="AD662" s="80"/>
      <c r="AE662" s="80"/>
      <c r="AF662" s="80"/>
      <c r="AG662" s="80"/>
      <c r="AH662" s="80"/>
      <c r="AI662" s="80"/>
    </row>
    <row r="663" spans="1:35" ht="15.75" customHeight="1" x14ac:dyDescent="0.2">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c r="AA663" s="80"/>
      <c r="AB663" s="80"/>
      <c r="AC663" s="80"/>
      <c r="AD663" s="80"/>
      <c r="AE663" s="80"/>
      <c r="AF663" s="80"/>
      <c r="AG663" s="80"/>
      <c r="AH663" s="80"/>
      <c r="AI663" s="80"/>
    </row>
    <row r="664" spans="1:35" ht="15.75" customHeight="1" x14ac:dyDescent="0.2">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c r="AA664" s="80"/>
      <c r="AB664" s="80"/>
      <c r="AC664" s="80"/>
      <c r="AD664" s="80"/>
      <c r="AE664" s="80"/>
      <c r="AF664" s="80"/>
      <c r="AG664" s="80"/>
      <c r="AH664" s="80"/>
      <c r="AI664" s="80"/>
    </row>
    <row r="665" spans="1:35" ht="15.75" customHeight="1" x14ac:dyDescent="0.2">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c r="AA665" s="80"/>
      <c r="AB665" s="80"/>
      <c r="AC665" s="80"/>
      <c r="AD665" s="80"/>
      <c r="AE665" s="80"/>
      <c r="AF665" s="80"/>
      <c r="AG665" s="80"/>
      <c r="AH665" s="80"/>
      <c r="AI665" s="80"/>
    </row>
    <row r="666" spans="1:35" ht="15.75" customHeight="1" x14ac:dyDescent="0.2">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c r="AA666" s="80"/>
      <c r="AB666" s="80"/>
      <c r="AC666" s="80"/>
      <c r="AD666" s="80"/>
      <c r="AE666" s="80"/>
      <c r="AF666" s="80"/>
      <c r="AG666" s="80"/>
      <c r="AH666" s="80"/>
      <c r="AI666" s="80"/>
    </row>
    <row r="667" spans="1:35" ht="15.75" customHeight="1" x14ac:dyDescent="0.2">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c r="AA667" s="80"/>
      <c r="AB667" s="80"/>
      <c r="AC667" s="80"/>
      <c r="AD667" s="80"/>
      <c r="AE667" s="80"/>
      <c r="AF667" s="80"/>
      <c r="AG667" s="80"/>
      <c r="AH667" s="80"/>
      <c r="AI667" s="80"/>
    </row>
    <row r="668" spans="1:35" ht="15.75" customHeight="1" x14ac:dyDescent="0.2">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c r="AA668" s="80"/>
      <c r="AB668" s="80"/>
      <c r="AC668" s="80"/>
      <c r="AD668" s="80"/>
      <c r="AE668" s="80"/>
      <c r="AF668" s="80"/>
      <c r="AG668" s="80"/>
      <c r="AH668" s="80"/>
      <c r="AI668" s="80"/>
    </row>
    <row r="669" spans="1:35" ht="15.75" customHeight="1" x14ac:dyDescent="0.2">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c r="AA669" s="80"/>
      <c r="AB669" s="80"/>
      <c r="AC669" s="80"/>
      <c r="AD669" s="80"/>
      <c r="AE669" s="80"/>
      <c r="AF669" s="80"/>
      <c r="AG669" s="80"/>
      <c r="AH669" s="80"/>
      <c r="AI669" s="80"/>
    </row>
    <row r="670" spans="1:35" ht="15.75" customHeight="1" x14ac:dyDescent="0.2">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c r="AA670" s="80"/>
      <c r="AB670" s="80"/>
      <c r="AC670" s="80"/>
      <c r="AD670" s="80"/>
      <c r="AE670" s="80"/>
      <c r="AF670" s="80"/>
      <c r="AG670" s="80"/>
      <c r="AH670" s="80"/>
      <c r="AI670" s="80"/>
    </row>
    <row r="671" spans="1:35" ht="15.75" customHeight="1" x14ac:dyDescent="0.2">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c r="AA671" s="80"/>
      <c r="AB671" s="80"/>
      <c r="AC671" s="80"/>
      <c r="AD671" s="80"/>
      <c r="AE671" s="80"/>
      <c r="AF671" s="80"/>
      <c r="AG671" s="80"/>
      <c r="AH671" s="80"/>
      <c r="AI671" s="80"/>
    </row>
    <row r="672" spans="1:35" ht="15.75" customHeight="1" x14ac:dyDescent="0.2">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c r="AA672" s="80"/>
      <c r="AB672" s="80"/>
      <c r="AC672" s="80"/>
      <c r="AD672" s="80"/>
      <c r="AE672" s="80"/>
      <c r="AF672" s="80"/>
      <c r="AG672" s="80"/>
      <c r="AH672" s="80"/>
      <c r="AI672" s="80"/>
    </row>
    <row r="673" spans="1:35" ht="15.75" customHeight="1" x14ac:dyDescent="0.2">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c r="AA673" s="80"/>
      <c r="AB673" s="80"/>
      <c r="AC673" s="80"/>
      <c r="AD673" s="80"/>
      <c r="AE673" s="80"/>
      <c r="AF673" s="80"/>
      <c r="AG673" s="80"/>
      <c r="AH673" s="80"/>
      <c r="AI673" s="80"/>
    </row>
    <row r="674" spans="1:35" ht="15.75" customHeight="1" x14ac:dyDescent="0.2">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c r="AA674" s="80"/>
      <c r="AB674" s="80"/>
      <c r="AC674" s="80"/>
      <c r="AD674" s="80"/>
      <c r="AE674" s="80"/>
      <c r="AF674" s="80"/>
      <c r="AG674" s="80"/>
      <c r="AH674" s="80"/>
      <c r="AI674" s="80"/>
    </row>
    <row r="675" spans="1:35" ht="15.75" customHeight="1" x14ac:dyDescent="0.2">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c r="AA675" s="80"/>
      <c r="AB675" s="80"/>
      <c r="AC675" s="80"/>
      <c r="AD675" s="80"/>
      <c r="AE675" s="80"/>
      <c r="AF675" s="80"/>
      <c r="AG675" s="80"/>
      <c r="AH675" s="80"/>
      <c r="AI675" s="80"/>
    </row>
    <row r="676" spans="1:35" ht="15.75" customHeight="1" x14ac:dyDescent="0.2">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c r="AA676" s="80"/>
      <c r="AB676" s="80"/>
      <c r="AC676" s="80"/>
      <c r="AD676" s="80"/>
      <c r="AE676" s="80"/>
      <c r="AF676" s="80"/>
      <c r="AG676" s="80"/>
      <c r="AH676" s="80"/>
      <c r="AI676" s="80"/>
    </row>
    <row r="677" spans="1:35" ht="15.75" customHeight="1" x14ac:dyDescent="0.2">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c r="AA677" s="80"/>
      <c r="AB677" s="80"/>
      <c r="AC677" s="80"/>
      <c r="AD677" s="80"/>
      <c r="AE677" s="80"/>
      <c r="AF677" s="80"/>
      <c r="AG677" s="80"/>
      <c r="AH677" s="80"/>
      <c r="AI677" s="80"/>
    </row>
    <row r="678" spans="1:35" ht="15.75" customHeight="1" x14ac:dyDescent="0.2">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c r="AA678" s="80"/>
      <c r="AB678" s="80"/>
      <c r="AC678" s="80"/>
      <c r="AD678" s="80"/>
      <c r="AE678" s="80"/>
      <c r="AF678" s="80"/>
      <c r="AG678" s="80"/>
      <c r="AH678" s="80"/>
      <c r="AI678" s="80"/>
    </row>
    <row r="679" spans="1:35" ht="15.75" customHeight="1" x14ac:dyDescent="0.2">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c r="AA679" s="80"/>
      <c r="AB679" s="80"/>
      <c r="AC679" s="80"/>
      <c r="AD679" s="80"/>
      <c r="AE679" s="80"/>
      <c r="AF679" s="80"/>
      <c r="AG679" s="80"/>
      <c r="AH679" s="80"/>
      <c r="AI679" s="80"/>
    </row>
    <row r="680" spans="1:35" ht="15.75" customHeight="1" x14ac:dyDescent="0.2">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c r="AA680" s="80"/>
      <c r="AB680" s="80"/>
      <c r="AC680" s="80"/>
      <c r="AD680" s="80"/>
      <c r="AE680" s="80"/>
      <c r="AF680" s="80"/>
      <c r="AG680" s="80"/>
      <c r="AH680" s="80"/>
      <c r="AI680" s="80"/>
    </row>
    <row r="681" spans="1:35" ht="15.75" customHeight="1" x14ac:dyDescent="0.2">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c r="AA681" s="80"/>
      <c r="AB681" s="80"/>
      <c r="AC681" s="80"/>
      <c r="AD681" s="80"/>
      <c r="AE681" s="80"/>
      <c r="AF681" s="80"/>
      <c r="AG681" s="80"/>
      <c r="AH681" s="80"/>
      <c r="AI681" s="80"/>
    </row>
    <row r="682" spans="1:35" ht="15.75" customHeight="1" x14ac:dyDescent="0.2">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c r="AA682" s="80"/>
      <c r="AB682" s="80"/>
      <c r="AC682" s="80"/>
      <c r="AD682" s="80"/>
      <c r="AE682" s="80"/>
      <c r="AF682" s="80"/>
      <c r="AG682" s="80"/>
      <c r="AH682" s="80"/>
      <c r="AI682" s="80"/>
    </row>
    <row r="683" spans="1:35" ht="15.75" customHeight="1" x14ac:dyDescent="0.2">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c r="AA683" s="80"/>
      <c r="AB683" s="80"/>
      <c r="AC683" s="80"/>
      <c r="AD683" s="80"/>
      <c r="AE683" s="80"/>
      <c r="AF683" s="80"/>
      <c r="AG683" s="80"/>
      <c r="AH683" s="80"/>
      <c r="AI683" s="80"/>
    </row>
    <row r="684" spans="1:35" ht="15.75" customHeight="1" x14ac:dyDescent="0.2">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c r="AA684" s="80"/>
      <c r="AB684" s="80"/>
      <c r="AC684" s="80"/>
      <c r="AD684" s="80"/>
      <c r="AE684" s="80"/>
      <c r="AF684" s="80"/>
      <c r="AG684" s="80"/>
      <c r="AH684" s="80"/>
      <c r="AI684" s="80"/>
    </row>
    <row r="685" spans="1:35" ht="15.75" customHeight="1" x14ac:dyDescent="0.2">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c r="AA685" s="80"/>
      <c r="AB685" s="80"/>
      <c r="AC685" s="80"/>
      <c r="AD685" s="80"/>
      <c r="AE685" s="80"/>
      <c r="AF685" s="80"/>
      <c r="AG685" s="80"/>
      <c r="AH685" s="80"/>
      <c r="AI685" s="80"/>
    </row>
    <row r="686" spans="1:35" ht="15.75" customHeight="1" x14ac:dyDescent="0.2">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c r="AA686" s="80"/>
      <c r="AB686" s="80"/>
      <c r="AC686" s="80"/>
      <c r="AD686" s="80"/>
      <c r="AE686" s="80"/>
      <c r="AF686" s="80"/>
      <c r="AG686" s="80"/>
      <c r="AH686" s="80"/>
      <c r="AI686" s="80"/>
    </row>
    <row r="687" spans="1:35" ht="15.75" customHeight="1" x14ac:dyDescent="0.2">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c r="AA687" s="80"/>
      <c r="AB687" s="80"/>
      <c r="AC687" s="80"/>
      <c r="AD687" s="80"/>
      <c r="AE687" s="80"/>
      <c r="AF687" s="80"/>
      <c r="AG687" s="80"/>
      <c r="AH687" s="80"/>
      <c r="AI687" s="80"/>
    </row>
    <row r="688" spans="1:35" ht="15.75" customHeight="1" x14ac:dyDescent="0.2">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c r="AA688" s="80"/>
      <c r="AB688" s="80"/>
      <c r="AC688" s="80"/>
      <c r="AD688" s="80"/>
      <c r="AE688" s="80"/>
      <c r="AF688" s="80"/>
      <c r="AG688" s="80"/>
      <c r="AH688" s="80"/>
      <c r="AI688" s="80"/>
    </row>
    <row r="689" spans="1:35" ht="15.75" customHeight="1" x14ac:dyDescent="0.2">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c r="AA689" s="80"/>
      <c r="AB689" s="80"/>
      <c r="AC689" s="80"/>
      <c r="AD689" s="80"/>
      <c r="AE689" s="80"/>
      <c r="AF689" s="80"/>
      <c r="AG689" s="80"/>
      <c r="AH689" s="80"/>
      <c r="AI689" s="80"/>
    </row>
    <row r="690" spans="1:35" ht="15.75" customHeight="1" x14ac:dyDescent="0.2">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c r="AA690" s="80"/>
      <c r="AB690" s="80"/>
      <c r="AC690" s="80"/>
      <c r="AD690" s="80"/>
      <c r="AE690" s="80"/>
      <c r="AF690" s="80"/>
      <c r="AG690" s="80"/>
      <c r="AH690" s="80"/>
      <c r="AI690" s="80"/>
    </row>
    <row r="691" spans="1:35" ht="15.75" customHeight="1" x14ac:dyDescent="0.2">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c r="AA691" s="80"/>
      <c r="AB691" s="80"/>
      <c r="AC691" s="80"/>
      <c r="AD691" s="80"/>
      <c r="AE691" s="80"/>
      <c r="AF691" s="80"/>
      <c r="AG691" s="80"/>
      <c r="AH691" s="80"/>
      <c r="AI691" s="80"/>
    </row>
    <row r="692" spans="1:35" ht="15.75" customHeight="1" x14ac:dyDescent="0.2">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c r="AA692" s="80"/>
      <c r="AB692" s="80"/>
      <c r="AC692" s="80"/>
      <c r="AD692" s="80"/>
      <c r="AE692" s="80"/>
      <c r="AF692" s="80"/>
      <c r="AG692" s="80"/>
      <c r="AH692" s="80"/>
      <c r="AI692" s="80"/>
    </row>
    <row r="693" spans="1:35" ht="15.75" customHeight="1" x14ac:dyDescent="0.2">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c r="AA693" s="80"/>
      <c r="AB693" s="80"/>
      <c r="AC693" s="80"/>
      <c r="AD693" s="80"/>
      <c r="AE693" s="80"/>
      <c r="AF693" s="80"/>
      <c r="AG693" s="80"/>
      <c r="AH693" s="80"/>
      <c r="AI693" s="80"/>
    </row>
    <row r="694" spans="1:35" ht="15.75" customHeight="1" x14ac:dyDescent="0.2">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c r="AA694" s="80"/>
      <c r="AB694" s="80"/>
      <c r="AC694" s="80"/>
      <c r="AD694" s="80"/>
      <c r="AE694" s="80"/>
      <c r="AF694" s="80"/>
      <c r="AG694" s="80"/>
      <c r="AH694" s="80"/>
      <c r="AI694" s="80"/>
    </row>
    <row r="695" spans="1:35" ht="15.75" customHeight="1" x14ac:dyDescent="0.2">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c r="AA695" s="80"/>
      <c r="AB695" s="80"/>
      <c r="AC695" s="80"/>
      <c r="AD695" s="80"/>
      <c r="AE695" s="80"/>
      <c r="AF695" s="80"/>
      <c r="AG695" s="80"/>
      <c r="AH695" s="80"/>
      <c r="AI695" s="80"/>
    </row>
    <row r="696" spans="1:35" ht="15.75" customHeight="1" x14ac:dyDescent="0.2">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c r="AA696" s="80"/>
      <c r="AB696" s="80"/>
      <c r="AC696" s="80"/>
      <c r="AD696" s="80"/>
      <c r="AE696" s="80"/>
      <c r="AF696" s="80"/>
      <c r="AG696" s="80"/>
      <c r="AH696" s="80"/>
      <c r="AI696" s="80"/>
    </row>
    <row r="697" spans="1:35" ht="15.75" customHeight="1" x14ac:dyDescent="0.2">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c r="AA697" s="80"/>
      <c r="AB697" s="80"/>
      <c r="AC697" s="80"/>
      <c r="AD697" s="80"/>
      <c r="AE697" s="80"/>
      <c r="AF697" s="80"/>
      <c r="AG697" s="80"/>
      <c r="AH697" s="80"/>
      <c r="AI697" s="80"/>
    </row>
    <row r="698" spans="1:35" ht="15.75" customHeight="1" x14ac:dyDescent="0.2">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c r="AA698" s="80"/>
      <c r="AB698" s="80"/>
      <c r="AC698" s="80"/>
      <c r="AD698" s="80"/>
      <c r="AE698" s="80"/>
      <c r="AF698" s="80"/>
      <c r="AG698" s="80"/>
      <c r="AH698" s="80"/>
      <c r="AI698" s="80"/>
    </row>
    <row r="699" spans="1:35" ht="15.75" customHeight="1" x14ac:dyDescent="0.2">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c r="AA699" s="80"/>
      <c r="AB699" s="80"/>
      <c r="AC699" s="80"/>
      <c r="AD699" s="80"/>
      <c r="AE699" s="80"/>
      <c r="AF699" s="80"/>
      <c r="AG699" s="80"/>
      <c r="AH699" s="80"/>
      <c r="AI699" s="80"/>
    </row>
    <row r="700" spans="1:35" ht="15.75" customHeight="1" x14ac:dyDescent="0.2">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c r="AA700" s="80"/>
      <c r="AB700" s="80"/>
      <c r="AC700" s="80"/>
      <c r="AD700" s="80"/>
      <c r="AE700" s="80"/>
      <c r="AF700" s="80"/>
      <c r="AG700" s="80"/>
      <c r="AH700" s="80"/>
      <c r="AI700" s="80"/>
    </row>
    <row r="701" spans="1:35" ht="15.75" customHeight="1" x14ac:dyDescent="0.2">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c r="AA701" s="80"/>
      <c r="AB701" s="80"/>
      <c r="AC701" s="80"/>
      <c r="AD701" s="80"/>
      <c r="AE701" s="80"/>
      <c r="AF701" s="80"/>
      <c r="AG701" s="80"/>
      <c r="AH701" s="80"/>
      <c r="AI701" s="80"/>
    </row>
    <row r="702" spans="1:35" ht="15.75" customHeight="1" x14ac:dyDescent="0.2">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c r="AA702" s="80"/>
      <c r="AB702" s="80"/>
      <c r="AC702" s="80"/>
      <c r="AD702" s="80"/>
      <c r="AE702" s="80"/>
      <c r="AF702" s="80"/>
      <c r="AG702" s="80"/>
      <c r="AH702" s="80"/>
      <c r="AI702" s="80"/>
    </row>
    <row r="703" spans="1:35" ht="15.75" customHeight="1" x14ac:dyDescent="0.2">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c r="AA703" s="80"/>
      <c r="AB703" s="80"/>
      <c r="AC703" s="80"/>
      <c r="AD703" s="80"/>
      <c r="AE703" s="80"/>
      <c r="AF703" s="80"/>
      <c r="AG703" s="80"/>
      <c r="AH703" s="80"/>
      <c r="AI703" s="80"/>
    </row>
    <row r="704" spans="1:35" ht="15.75" customHeight="1" x14ac:dyDescent="0.2">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c r="AA704" s="80"/>
      <c r="AB704" s="80"/>
      <c r="AC704" s="80"/>
      <c r="AD704" s="80"/>
      <c r="AE704" s="80"/>
      <c r="AF704" s="80"/>
      <c r="AG704" s="80"/>
      <c r="AH704" s="80"/>
      <c r="AI704" s="80"/>
    </row>
    <row r="705" spans="1:35" ht="15.75" customHeight="1" x14ac:dyDescent="0.2">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c r="AA705" s="80"/>
      <c r="AB705" s="80"/>
      <c r="AC705" s="80"/>
      <c r="AD705" s="80"/>
      <c r="AE705" s="80"/>
      <c r="AF705" s="80"/>
      <c r="AG705" s="80"/>
      <c r="AH705" s="80"/>
      <c r="AI705" s="80"/>
    </row>
    <row r="706" spans="1:35" ht="15.75" customHeight="1" x14ac:dyDescent="0.2">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c r="AA706" s="80"/>
      <c r="AB706" s="80"/>
      <c r="AC706" s="80"/>
      <c r="AD706" s="80"/>
      <c r="AE706" s="80"/>
      <c r="AF706" s="80"/>
      <c r="AG706" s="80"/>
      <c r="AH706" s="80"/>
      <c r="AI706" s="80"/>
    </row>
    <row r="707" spans="1:35" ht="15.75" customHeight="1" x14ac:dyDescent="0.2">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c r="AA707" s="80"/>
      <c r="AB707" s="80"/>
      <c r="AC707" s="80"/>
      <c r="AD707" s="80"/>
      <c r="AE707" s="80"/>
      <c r="AF707" s="80"/>
      <c r="AG707" s="80"/>
      <c r="AH707" s="80"/>
      <c r="AI707" s="80"/>
    </row>
    <row r="708" spans="1:35" ht="15.75" customHeight="1" x14ac:dyDescent="0.2">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c r="AA708" s="80"/>
      <c r="AB708" s="80"/>
      <c r="AC708" s="80"/>
      <c r="AD708" s="80"/>
      <c r="AE708" s="80"/>
      <c r="AF708" s="80"/>
      <c r="AG708" s="80"/>
      <c r="AH708" s="80"/>
      <c r="AI708" s="80"/>
    </row>
    <row r="709" spans="1:35" ht="15.75" customHeight="1" x14ac:dyDescent="0.2">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c r="AA709" s="80"/>
      <c r="AB709" s="80"/>
      <c r="AC709" s="80"/>
      <c r="AD709" s="80"/>
      <c r="AE709" s="80"/>
      <c r="AF709" s="80"/>
      <c r="AG709" s="80"/>
      <c r="AH709" s="80"/>
      <c r="AI709" s="80"/>
    </row>
    <row r="710" spans="1:35" ht="15.75" customHeight="1" x14ac:dyDescent="0.2">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c r="AA710" s="80"/>
      <c r="AB710" s="80"/>
      <c r="AC710" s="80"/>
      <c r="AD710" s="80"/>
      <c r="AE710" s="80"/>
      <c r="AF710" s="80"/>
      <c r="AG710" s="80"/>
      <c r="AH710" s="80"/>
      <c r="AI710" s="80"/>
    </row>
    <row r="711" spans="1:35" ht="15.75" customHeight="1" x14ac:dyDescent="0.2">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c r="AA711" s="80"/>
      <c r="AB711" s="80"/>
      <c r="AC711" s="80"/>
      <c r="AD711" s="80"/>
      <c r="AE711" s="80"/>
      <c r="AF711" s="80"/>
      <c r="AG711" s="80"/>
      <c r="AH711" s="80"/>
      <c r="AI711" s="80"/>
    </row>
    <row r="712" spans="1:35" ht="15.75" customHeight="1" x14ac:dyDescent="0.2">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c r="AA712" s="80"/>
      <c r="AB712" s="80"/>
      <c r="AC712" s="80"/>
      <c r="AD712" s="80"/>
      <c r="AE712" s="80"/>
      <c r="AF712" s="80"/>
      <c r="AG712" s="80"/>
      <c r="AH712" s="80"/>
      <c r="AI712" s="80"/>
    </row>
    <row r="713" spans="1:35" ht="15.75" customHeight="1" x14ac:dyDescent="0.2">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c r="AA713" s="80"/>
      <c r="AB713" s="80"/>
      <c r="AC713" s="80"/>
      <c r="AD713" s="80"/>
      <c r="AE713" s="80"/>
      <c r="AF713" s="80"/>
      <c r="AG713" s="80"/>
      <c r="AH713" s="80"/>
      <c r="AI713" s="80"/>
    </row>
    <row r="714" spans="1:35" ht="15.75" customHeight="1" x14ac:dyDescent="0.2">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c r="AA714" s="80"/>
      <c r="AB714" s="80"/>
      <c r="AC714" s="80"/>
      <c r="AD714" s="80"/>
      <c r="AE714" s="80"/>
      <c r="AF714" s="80"/>
      <c r="AG714" s="80"/>
      <c r="AH714" s="80"/>
      <c r="AI714" s="80"/>
    </row>
    <row r="715" spans="1:35" ht="15.75" customHeight="1" x14ac:dyDescent="0.2">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c r="AA715" s="80"/>
      <c r="AB715" s="80"/>
      <c r="AC715" s="80"/>
      <c r="AD715" s="80"/>
      <c r="AE715" s="80"/>
      <c r="AF715" s="80"/>
      <c r="AG715" s="80"/>
      <c r="AH715" s="80"/>
      <c r="AI715" s="80"/>
    </row>
    <row r="716" spans="1:35" ht="15.75" customHeight="1" x14ac:dyDescent="0.2">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c r="AA716" s="80"/>
      <c r="AB716" s="80"/>
      <c r="AC716" s="80"/>
      <c r="AD716" s="80"/>
      <c r="AE716" s="80"/>
      <c r="AF716" s="80"/>
      <c r="AG716" s="80"/>
      <c r="AH716" s="80"/>
      <c r="AI716" s="80"/>
    </row>
    <row r="717" spans="1:35" ht="15.75" customHeight="1" x14ac:dyDescent="0.2">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c r="AA717" s="80"/>
      <c r="AB717" s="80"/>
      <c r="AC717" s="80"/>
      <c r="AD717" s="80"/>
      <c r="AE717" s="80"/>
      <c r="AF717" s="80"/>
      <c r="AG717" s="80"/>
      <c r="AH717" s="80"/>
      <c r="AI717" s="80"/>
    </row>
    <row r="718" spans="1:35" ht="15.75" customHeight="1" x14ac:dyDescent="0.2">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c r="AA718" s="80"/>
      <c r="AB718" s="80"/>
      <c r="AC718" s="80"/>
      <c r="AD718" s="80"/>
      <c r="AE718" s="80"/>
      <c r="AF718" s="80"/>
      <c r="AG718" s="80"/>
      <c r="AH718" s="80"/>
      <c r="AI718" s="80"/>
    </row>
    <row r="719" spans="1:35" ht="15.75" customHeight="1" x14ac:dyDescent="0.2">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c r="AA719" s="80"/>
      <c r="AB719" s="80"/>
      <c r="AC719" s="80"/>
      <c r="AD719" s="80"/>
      <c r="AE719" s="80"/>
      <c r="AF719" s="80"/>
      <c r="AG719" s="80"/>
      <c r="AH719" s="80"/>
      <c r="AI719" s="80"/>
    </row>
    <row r="720" spans="1:35" ht="15.75" customHeight="1" x14ac:dyDescent="0.2">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c r="AA720" s="80"/>
      <c r="AB720" s="80"/>
      <c r="AC720" s="80"/>
      <c r="AD720" s="80"/>
      <c r="AE720" s="80"/>
      <c r="AF720" s="80"/>
      <c r="AG720" s="80"/>
      <c r="AH720" s="80"/>
      <c r="AI720" s="80"/>
    </row>
    <row r="721" spans="1:35" ht="15.75" customHeight="1" x14ac:dyDescent="0.2">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c r="AA721" s="80"/>
      <c r="AB721" s="80"/>
      <c r="AC721" s="80"/>
      <c r="AD721" s="80"/>
      <c r="AE721" s="80"/>
      <c r="AF721" s="80"/>
      <c r="AG721" s="80"/>
      <c r="AH721" s="80"/>
      <c r="AI721" s="80"/>
    </row>
    <row r="722" spans="1:35" ht="15.75" customHeight="1" x14ac:dyDescent="0.2">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c r="AA722" s="80"/>
      <c r="AB722" s="80"/>
      <c r="AC722" s="80"/>
      <c r="AD722" s="80"/>
      <c r="AE722" s="80"/>
      <c r="AF722" s="80"/>
      <c r="AG722" s="80"/>
      <c r="AH722" s="80"/>
      <c r="AI722" s="80"/>
    </row>
    <row r="723" spans="1:35" ht="15.75" customHeight="1" x14ac:dyDescent="0.2">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c r="AA723" s="80"/>
      <c r="AB723" s="80"/>
      <c r="AC723" s="80"/>
      <c r="AD723" s="80"/>
      <c r="AE723" s="80"/>
      <c r="AF723" s="80"/>
      <c r="AG723" s="80"/>
      <c r="AH723" s="80"/>
      <c r="AI723" s="80"/>
    </row>
    <row r="724" spans="1:35" ht="15.75" customHeight="1" x14ac:dyDescent="0.2">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c r="AA724" s="80"/>
      <c r="AB724" s="80"/>
      <c r="AC724" s="80"/>
      <c r="AD724" s="80"/>
      <c r="AE724" s="80"/>
      <c r="AF724" s="80"/>
      <c r="AG724" s="80"/>
      <c r="AH724" s="80"/>
      <c r="AI724" s="80"/>
    </row>
    <row r="725" spans="1:35" ht="15.75" customHeight="1" x14ac:dyDescent="0.2">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c r="AA725" s="80"/>
      <c r="AB725" s="80"/>
      <c r="AC725" s="80"/>
      <c r="AD725" s="80"/>
      <c r="AE725" s="80"/>
      <c r="AF725" s="80"/>
      <c r="AG725" s="80"/>
      <c r="AH725" s="80"/>
      <c r="AI725" s="80"/>
    </row>
    <row r="726" spans="1:35" ht="15.75" customHeight="1" x14ac:dyDescent="0.2">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c r="AA726" s="80"/>
      <c r="AB726" s="80"/>
      <c r="AC726" s="80"/>
      <c r="AD726" s="80"/>
      <c r="AE726" s="80"/>
      <c r="AF726" s="80"/>
      <c r="AG726" s="80"/>
      <c r="AH726" s="80"/>
      <c r="AI726" s="80"/>
    </row>
    <row r="727" spans="1:35" ht="15.75" customHeight="1" x14ac:dyDescent="0.2">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c r="AA727" s="80"/>
      <c r="AB727" s="80"/>
      <c r="AC727" s="80"/>
      <c r="AD727" s="80"/>
      <c r="AE727" s="80"/>
      <c r="AF727" s="80"/>
      <c r="AG727" s="80"/>
      <c r="AH727" s="80"/>
      <c r="AI727" s="80"/>
    </row>
    <row r="728" spans="1:35" ht="15.75" customHeight="1" x14ac:dyDescent="0.2">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c r="AA728" s="80"/>
      <c r="AB728" s="80"/>
      <c r="AC728" s="80"/>
      <c r="AD728" s="80"/>
      <c r="AE728" s="80"/>
      <c r="AF728" s="80"/>
      <c r="AG728" s="80"/>
      <c r="AH728" s="80"/>
      <c r="AI728" s="80"/>
    </row>
    <row r="729" spans="1:35" ht="15.75" customHeight="1" x14ac:dyDescent="0.2">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c r="AA729" s="80"/>
      <c r="AB729" s="80"/>
      <c r="AC729" s="80"/>
      <c r="AD729" s="80"/>
      <c r="AE729" s="80"/>
      <c r="AF729" s="80"/>
      <c r="AG729" s="80"/>
      <c r="AH729" s="80"/>
      <c r="AI729" s="80"/>
    </row>
    <row r="730" spans="1:35" ht="15.75" customHeight="1" x14ac:dyDescent="0.2">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c r="AA730" s="80"/>
      <c r="AB730" s="80"/>
      <c r="AC730" s="80"/>
      <c r="AD730" s="80"/>
      <c r="AE730" s="80"/>
      <c r="AF730" s="80"/>
      <c r="AG730" s="80"/>
      <c r="AH730" s="80"/>
      <c r="AI730" s="80"/>
    </row>
    <row r="731" spans="1:35" ht="15.75" customHeight="1" x14ac:dyDescent="0.2">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c r="AA731" s="80"/>
      <c r="AB731" s="80"/>
      <c r="AC731" s="80"/>
      <c r="AD731" s="80"/>
      <c r="AE731" s="80"/>
      <c r="AF731" s="80"/>
      <c r="AG731" s="80"/>
      <c r="AH731" s="80"/>
      <c r="AI731" s="80"/>
    </row>
    <row r="732" spans="1:35" ht="15.75" customHeight="1" x14ac:dyDescent="0.2">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c r="AA732" s="80"/>
      <c r="AB732" s="80"/>
      <c r="AC732" s="80"/>
      <c r="AD732" s="80"/>
      <c r="AE732" s="80"/>
      <c r="AF732" s="80"/>
      <c r="AG732" s="80"/>
      <c r="AH732" s="80"/>
      <c r="AI732" s="80"/>
    </row>
    <row r="733" spans="1:35" ht="15.75" customHeight="1" x14ac:dyDescent="0.2">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c r="AA733" s="80"/>
      <c r="AB733" s="80"/>
      <c r="AC733" s="80"/>
      <c r="AD733" s="80"/>
      <c r="AE733" s="80"/>
      <c r="AF733" s="80"/>
      <c r="AG733" s="80"/>
      <c r="AH733" s="80"/>
      <c r="AI733" s="80"/>
    </row>
    <row r="734" spans="1:35" ht="15.75" customHeight="1" x14ac:dyDescent="0.2">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c r="AA734" s="80"/>
      <c r="AB734" s="80"/>
      <c r="AC734" s="80"/>
      <c r="AD734" s="80"/>
      <c r="AE734" s="80"/>
      <c r="AF734" s="80"/>
      <c r="AG734" s="80"/>
      <c r="AH734" s="80"/>
      <c r="AI734" s="80"/>
    </row>
    <row r="735" spans="1:35" ht="15.75" customHeight="1" x14ac:dyDescent="0.2">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c r="AA735" s="80"/>
      <c r="AB735" s="80"/>
      <c r="AC735" s="80"/>
      <c r="AD735" s="80"/>
      <c r="AE735" s="80"/>
      <c r="AF735" s="80"/>
      <c r="AG735" s="80"/>
      <c r="AH735" s="80"/>
      <c r="AI735" s="80"/>
    </row>
    <row r="736" spans="1:35" ht="15.75" customHeight="1" x14ac:dyDescent="0.2">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c r="AA736" s="80"/>
      <c r="AB736" s="80"/>
      <c r="AC736" s="80"/>
      <c r="AD736" s="80"/>
      <c r="AE736" s="80"/>
      <c r="AF736" s="80"/>
      <c r="AG736" s="80"/>
      <c r="AH736" s="80"/>
      <c r="AI736" s="80"/>
    </row>
    <row r="737" spans="1:35" ht="15.75" customHeight="1" x14ac:dyDescent="0.2">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c r="AA737" s="80"/>
      <c r="AB737" s="80"/>
      <c r="AC737" s="80"/>
      <c r="AD737" s="80"/>
      <c r="AE737" s="80"/>
      <c r="AF737" s="80"/>
      <c r="AG737" s="80"/>
      <c r="AH737" s="80"/>
      <c r="AI737" s="80"/>
    </row>
    <row r="738" spans="1:35" ht="15.75" customHeight="1" x14ac:dyDescent="0.2">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c r="AA738" s="80"/>
      <c r="AB738" s="80"/>
      <c r="AC738" s="80"/>
      <c r="AD738" s="80"/>
      <c r="AE738" s="80"/>
      <c r="AF738" s="80"/>
      <c r="AG738" s="80"/>
      <c r="AH738" s="80"/>
      <c r="AI738" s="80"/>
    </row>
    <row r="739" spans="1:35" ht="15.75" customHeight="1" x14ac:dyDescent="0.2">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c r="AA739" s="80"/>
      <c r="AB739" s="80"/>
      <c r="AC739" s="80"/>
      <c r="AD739" s="80"/>
      <c r="AE739" s="80"/>
      <c r="AF739" s="80"/>
      <c r="AG739" s="80"/>
      <c r="AH739" s="80"/>
      <c r="AI739" s="80"/>
    </row>
    <row r="740" spans="1:35" ht="15.75" customHeight="1" x14ac:dyDescent="0.2">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c r="AA740" s="80"/>
      <c r="AB740" s="80"/>
      <c r="AC740" s="80"/>
      <c r="AD740" s="80"/>
      <c r="AE740" s="80"/>
      <c r="AF740" s="80"/>
      <c r="AG740" s="80"/>
      <c r="AH740" s="80"/>
      <c r="AI740" s="80"/>
    </row>
    <row r="741" spans="1:35" ht="15.75" customHeight="1" x14ac:dyDescent="0.2">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c r="AA741" s="80"/>
      <c r="AB741" s="80"/>
      <c r="AC741" s="80"/>
      <c r="AD741" s="80"/>
      <c r="AE741" s="80"/>
      <c r="AF741" s="80"/>
      <c r="AG741" s="80"/>
      <c r="AH741" s="80"/>
      <c r="AI741" s="80"/>
    </row>
    <row r="742" spans="1:35" ht="15.75" customHeight="1" x14ac:dyDescent="0.2">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c r="AA742" s="80"/>
      <c r="AB742" s="80"/>
      <c r="AC742" s="80"/>
      <c r="AD742" s="80"/>
      <c r="AE742" s="80"/>
      <c r="AF742" s="80"/>
      <c r="AG742" s="80"/>
      <c r="AH742" s="80"/>
      <c r="AI742" s="80"/>
    </row>
    <row r="743" spans="1:35" ht="15.75" customHeight="1" x14ac:dyDescent="0.2">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c r="AA743" s="80"/>
      <c r="AB743" s="80"/>
      <c r="AC743" s="80"/>
      <c r="AD743" s="80"/>
      <c r="AE743" s="80"/>
      <c r="AF743" s="80"/>
      <c r="AG743" s="80"/>
      <c r="AH743" s="80"/>
      <c r="AI743" s="80"/>
    </row>
    <row r="744" spans="1:35" ht="15.75" customHeight="1" x14ac:dyDescent="0.2">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c r="AA744" s="80"/>
      <c r="AB744" s="80"/>
      <c r="AC744" s="80"/>
      <c r="AD744" s="80"/>
      <c r="AE744" s="80"/>
      <c r="AF744" s="80"/>
      <c r="AG744" s="80"/>
      <c r="AH744" s="80"/>
      <c r="AI744" s="80"/>
    </row>
    <row r="745" spans="1:35" ht="15.75" customHeight="1" x14ac:dyDescent="0.2">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c r="AA745" s="80"/>
      <c r="AB745" s="80"/>
      <c r="AC745" s="80"/>
      <c r="AD745" s="80"/>
      <c r="AE745" s="80"/>
      <c r="AF745" s="80"/>
      <c r="AG745" s="80"/>
      <c r="AH745" s="80"/>
      <c r="AI745" s="80"/>
    </row>
    <row r="746" spans="1:35" ht="15.75" customHeight="1" x14ac:dyDescent="0.2">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c r="AA746" s="80"/>
      <c r="AB746" s="80"/>
      <c r="AC746" s="80"/>
      <c r="AD746" s="80"/>
      <c r="AE746" s="80"/>
      <c r="AF746" s="80"/>
      <c r="AG746" s="80"/>
      <c r="AH746" s="80"/>
      <c r="AI746" s="80"/>
    </row>
    <row r="747" spans="1:35" ht="15.75" customHeight="1" x14ac:dyDescent="0.2">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c r="AA747" s="80"/>
      <c r="AB747" s="80"/>
      <c r="AC747" s="80"/>
      <c r="AD747" s="80"/>
      <c r="AE747" s="80"/>
      <c r="AF747" s="80"/>
      <c r="AG747" s="80"/>
      <c r="AH747" s="80"/>
      <c r="AI747" s="80"/>
    </row>
    <row r="748" spans="1:35" ht="15.75" customHeight="1" x14ac:dyDescent="0.2">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c r="AA748" s="80"/>
      <c r="AB748" s="80"/>
      <c r="AC748" s="80"/>
      <c r="AD748" s="80"/>
      <c r="AE748" s="80"/>
      <c r="AF748" s="80"/>
      <c r="AG748" s="80"/>
      <c r="AH748" s="80"/>
      <c r="AI748" s="80"/>
    </row>
    <row r="749" spans="1:35" ht="15.75" customHeight="1" x14ac:dyDescent="0.2">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c r="AA749" s="80"/>
      <c r="AB749" s="80"/>
      <c r="AC749" s="80"/>
      <c r="AD749" s="80"/>
      <c r="AE749" s="80"/>
      <c r="AF749" s="80"/>
      <c r="AG749" s="80"/>
      <c r="AH749" s="80"/>
      <c r="AI749" s="80"/>
    </row>
    <row r="750" spans="1:35" ht="15.75" customHeight="1" x14ac:dyDescent="0.2">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c r="AA750" s="80"/>
      <c r="AB750" s="80"/>
      <c r="AC750" s="80"/>
      <c r="AD750" s="80"/>
      <c r="AE750" s="80"/>
      <c r="AF750" s="80"/>
      <c r="AG750" s="80"/>
      <c r="AH750" s="80"/>
      <c r="AI750" s="80"/>
    </row>
    <row r="751" spans="1:35" ht="15.75" customHeight="1" x14ac:dyDescent="0.2">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c r="AA751" s="80"/>
      <c r="AB751" s="80"/>
      <c r="AC751" s="80"/>
      <c r="AD751" s="80"/>
      <c r="AE751" s="80"/>
      <c r="AF751" s="80"/>
      <c r="AG751" s="80"/>
      <c r="AH751" s="80"/>
      <c r="AI751" s="80"/>
    </row>
    <row r="752" spans="1:35" ht="15.75" customHeight="1" x14ac:dyDescent="0.2">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c r="AA752" s="80"/>
      <c r="AB752" s="80"/>
      <c r="AC752" s="80"/>
      <c r="AD752" s="80"/>
      <c r="AE752" s="80"/>
      <c r="AF752" s="80"/>
      <c r="AG752" s="80"/>
      <c r="AH752" s="80"/>
      <c r="AI752" s="80"/>
    </row>
    <row r="753" spans="1:35" ht="15.75" customHeight="1" x14ac:dyDescent="0.2">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c r="AA753" s="80"/>
      <c r="AB753" s="80"/>
      <c r="AC753" s="80"/>
      <c r="AD753" s="80"/>
      <c r="AE753" s="80"/>
      <c r="AF753" s="80"/>
      <c r="AG753" s="80"/>
      <c r="AH753" s="80"/>
      <c r="AI753" s="80"/>
    </row>
    <row r="754" spans="1:35" ht="15.75" customHeight="1" x14ac:dyDescent="0.2">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c r="AA754" s="80"/>
      <c r="AB754" s="80"/>
      <c r="AC754" s="80"/>
      <c r="AD754" s="80"/>
      <c r="AE754" s="80"/>
      <c r="AF754" s="80"/>
      <c r="AG754" s="80"/>
      <c r="AH754" s="80"/>
      <c r="AI754" s="80"/>
    </row>
    <row r="755" spans="1:35" ht="15.75" customHeight="1" x14ac:dyDescent="0.2">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c r="AA755" s="80"/>
      <c r="AB755" s="80"/>
      <c r="AC755" s="80"/>
      <c r="AD755" s="80"/>
      <c r="AE755" s="80"/>
      <c r="AF755" s="80"/>
      <c r="AG755" s="80"/>
      <c r="AH755" s="80"/>
      <c r="AI755" s="80"/>
    </row>
    <row r="756" spans="1:35" ht="15.75" customHeight="1" x14ac:dyDescent="0.2">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c r="AA756" s="80"/>
      <c r="AB756" s="80"/>
      <c r="AC756" s="80"/>
      <c r="AD756" s="80"/>
      <c r="AE756" s="80"/>
      <c r="AF756" s="80"/>
      <c r="AG756" s="80"/>
      <c r="AH756" s="80"/>
      <c r="AI756" s="80"/>
    </row>
    <row r="757" spans="1:35" ht="15.75" customHeight="1" x14ac:dyDescent="0.2">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c r="AA757" s="80"/>
      <c r="AB757" s="80"/>
      <c r="AC757" s="80"/>
      <c r="AD757" s="80"/>
      <c r="AE757" s="80"/>
      <c r="AF757" s="80"/>
      <c r="AG757" s="80"/>
      <c r="AH757" s="80"/>
      <c r="AI757" s="80"/>
    </row>
    <row r="758" spans="1:35" ht="15.75" customHeight="1" x14ac:dyDescent="0.2">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c r="AA758" s="80"/>
      <c r="AB758" s="80"/>
      <c r="AC758" s="80"/>
      <c r="AD758" s="80"/>
      <c r="AE758" s="80"/>
      <c r="AF758" s="80"/>
      <c r="AG758" s="80"/>
      <c r="AH758" s="80"/>
      <c r="AI758" s="80"/>
    </row>
    <row r="759" spans="1:35" ht="15.75" customHeight="1" x14ac:dyDescent="0.2">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c r="AA759" s="80"/>
      <c r="AB759" s="80"/>
      <c r="AC759" s="80"/>
      <c r="AD759" s="80"/>
      <c r="AE759" s="80"/>
      <c r="AF759" s="80"/>
      <c r="AG759" s="80"/>
      <c r="AH759" s="80"/>
      <c r="AI759" s="80"/>
    </row>
    <row r="760" spans="1:35" ht="15.75" customHeight="1" x14ac:dyDescent="0.2">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c r="AA760" s="80"/>
      <c r="AB760" s="80"/>
      <c r="AC760" s="80"/>
      <c r="AD760" s="80"/>
      <c r="AE760" s="80"/>
      <c r="AF760" s="80"/>
      <c r="AG760" s="80"/>
      <c r="AH760" s="80"/>
      <c r="AI760" s="80"/>
    </row>
    <row r="761" spans="1:35" ht="15.75" customHeight="1" x14ac:dyDescent="0.2">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c r="AA761" s="80"/>
      <c r="AB761" s="80"/>
      <c r="AC761" s="80"/>
      <c r="AD761" s="80"/>
      <c r="AE761" s="80"/>
      <c r="AF761" s="80"/>
      <c r="AG761" s="80"/>
      <c r="AH761" s="80"/>
      <c r="AI761" s="80"/>
    </row>
    <row r="762" spans="1:35" ht="15.75" customHeight="1" x14ac:dyDescent="0.2">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c r="AA762" s="80"/>
      <c r="AB762" s="80"/>
      <c r="AC762" s="80"/>
      <c r="AD762" s="80"/>
      <c r="AE762" s="80"/>
      <c r="AF762" s="80"/>
      <c r="AG762" s="80"/>
      <c r="AH762" s="80"/>
      <c r="AI762" s="80"/>
    </row>
    <row r="763" spans="1:35" ht="15.75" customHeight="1" x14ac:dyDescent="0.2">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c r="AA763" s="80"/>
      <c r="AB763" s="80"/>
      <c r="AC763" s="80"/>
      <c r="AD763" s="80"/>
      <c r="AE763" s="80"/>
      <c r="AF763" s="80"/>
      <c r="AG763" s="80"/>
      <c r="AH763" s="80"/>
      <c r="AI763" s="80"/>
    </row>
    <row r="764" spans="1:35" ht="15.75" customHeight="1" x14ac:dyDescent="0.2">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c r="AA764" s="80"/>
      <c r="AB764" s="80"/>
      <c r="AC764" s="80"/>
      <c r="AD764" s="80"/>
      <c r="AE764" s="80"/>
      <c r="AF764" s="80"/>
      <c r="AG764" s="80"/>
      <c r="AH764" s="80"/>
      <c r="AI764" s="80"/>
    </row>
    <row r="765" spans="1:35" ht="15.75" customHeight="1" x14ac:dyDescent="0.2">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c r="AA765" s="80"/>
      <c r="AB765" s="80"/>
      <c r="AC765" s="80"/>
      <c r="AD765" s="80"/>
      <c r="AE765" s="80"/>
      <c r="AF765" s="80"/>
      <c r="AG765" s="80"/>
      <c r="AH765" s="80"/>
      <c r="AI765" s="80"/>
    </row>
    <row r="766" spans="1:35" ht="15.75" customHeight="1" x14ac:dyDescent="0.2">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c r="AA766" s="80"/>
      <c r="AB766" s="80"/>
      <c r="AC766" s="80"/>
      <c r="AD766" s="80"/>
      <c r="AE766" s="80"/>
      <c r="AF766" s="80"/>
      <c r="AG766" s="80"/>
      <c r="AH766" s="80"/>
      <c r="AI766" s="80"/>
    </row>
    <row r="767" spans="1:35" ht="15.75" customHeight="1" x14ac:dyDescent="0.2">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c r="AA767" s="80"/>
      <c r="AB767" s="80"/>
      <c r="AC767" s="80"/>
      <c r="AD767" s="80"/>
      <c r="AE767" s="80"/>
      <c r="AF767" s="80"/>
      <c r="AG767" s="80"/>
      <c r="AH767" s="80"/>
      <c r="AI767" s="80"/>
    </row>
    <row r="768" spans="1:35" ht="15.75" customHeight="1" x14ac:dyDescent="0.2">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c r="AA768" s="80"/>
      <c r="AB768" s="80"/>
      <c r="AC768" s="80"/>
      <c r="AD768" s="80"/>
      <c r="AE768" s="80"/>
      <c r="AF768" s="80"/>
      <c r="AG768" s="80"/>
      <c r="AH768" s="80"/>
      <c r="AI768" s="80"/>
    </row>
    <row r="769" spans="1:35" ht="15.75" customHeight="1" x14ac:dyDescent="0.2">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c r="AA769" s="80"/>
      <c r="AB769" s="80"/>
      <c r="AC769" s="80"/>
      <c r="AD769" s="80"/>
      <c r="AE769" s="80"/>
      <c r="AF769" s="80"/>
      <c r="AG769" s="80"/>
      <c r="AH769" s="80"/>
      <c r="AI769" s="80"/>
    </row>
    <row r="770" spans="1:35" ht="15.75" customHeight="1" x14ac:dyDescent="0.2">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c r="AA770" s="80"/>
      <c r="AB770" s="80"/>
      <c r="AC770" s="80"/>
      <c r="AD770" s="80"/>
      <c r="AE770" s="80"/>
      <c r="AF770" s="80"/>
      <c r="AG770" s="80"/>
      <c r="AH770" s="80"/>
      <c r="AI770" s="80"/>
    </row>
    <row r="771" spans="1:35" ht="15.75" customHeight="1" x14ac:dyDescent="0.2">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c r="AA771" s="80"/>
      <c r="AB771" s="80"/>
      <c r="AC771" s="80"/>
      <c r="AD771" s="80"/>
      <c r="AE771" s="80"/>
      <c r="AF771" s="80"/>
      <c r="AG771" s="80"/>
      <c r="AH771" s="80"/>
      <c r="AI771" s="80"/>
    </row>
    <row r="772" spans="1:35" ht="15.75" customHeight="1" x14ac:dyDescent="0.2">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c r="AA772" s="80"/>
      <c r="AB772" s="80"/>
      <c r="AC772" s="80"/>
      <c r="AD772" s="80"/>
      <c r="AE772" s="80"/>
      <c r="AF772" s="80"/>
      <c r="AG772" s="80"/>
      <c r="AH772" s="80"/>
      <c r="AI772" s="80"/>
    </row>
    <row r="773" spans="1:35" ht="15.75" customHeight="1" x14ac:dyDescent="0.2">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c r="AA773" s="80"/>
      <c r="AB773" s="80"/>
      <c r="AC773" s="80"/>
      <c r="AD773" s="80"/>
      <c r="AE773" s="80"/>
      <c r="AF773" s="80"/>
      <c r="AG773" s="80"/>
      <c r="AH773" s="80"/>
      <c r="AI773" s="80"/>
    </row>
    <row r="774" spans="1:35" ht="15.75" customHeight="1" x14ac:dyDescent="0.2">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c r="AA774" s="80"/>
      <c r="AB774" s="80"/>
      <c r="AC774" s="80"/>
      <c r="AD774" s="80"/>
      <c r="AE774" s="80"/>
      <c r="AF774" s="80"/>
      <c r="AG774" s="80"/>
      <c r="AH774" s="80"/>
      <c r="AI774" s="80"/>
    </row>
    <row r="775" spans="1:35" ht="15.75" customHeight="1" x14ac:dyDescent="0.2">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c r="AA775" s="80"/>
      <c r="AB775" s="80"/>
      <c r="AC775" s="80"/>
      <c r="AD775" s="80"/>
      <c r="AE775" s="80"/>
      <c r="AF775" s="80"/>
      <c r="AG775" s="80"/>
      <c r="AH775" s="80"/>
      <c r="AI775" s="80"/>
    </row>
    <row r="776" spans="1:35" ht="15.75" customHeight="1" x14ac:dyDescent="0.2">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c r="AA776" s="80"/>
      <c r="AB776" s="80"/>
      <c r="AC776" s="80"/>
      <c r="AD776" s="80"/>
      <c r="AE776" s="80"/>
      <c r="AF776" s="80"/>
      <c r="AG776" s="80"/>
      <c r="AH776" s="80"/>
      <c r="AI776" s="80"/>
    </row>
    <row r="777" spans="1:35" ht="15.75" customHeight="1" x14ac:dyDescent="0.2">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c r="AA777" s="80"/>
      <c r="AB777" s="80"/>
      <c r="AC777" s="80"/>
      <c r="AD777" s="80"/>
      <c r="AE777" s="80"/>
      <c r="AF777" s="80"/>
      <c r="AG777" s="80"/>
      <c r="AH777" s="80"/>
      <c r="AI777" s="80"/>
    </row>
    <row r="778" spans="1:35" ht="15.75" customHeight="1" x14ac:dyDescent="0.2">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c r="AA778" s="80"/>
      <c r="AB778" s="80"/>
      <c r="AC778" s="80"/>
      <c r="AD778" s="80"/>
      <c r="AE778" s="80"/>
      <c r="AF778" s="80"/>
      <c r="AG778" s="80"/>
      <c r="AH778" s="80"/>
      <c r="AI778" s="80"/>
    </row>
    <row r="779" spans="1:35" ht="15.75" customHeight="1" x14ac:dyDescent="0.2">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c r="AA779" s="80"/>
      <c r="AB779" s="80"/>
      <c r="AC779" s="80"/>
      <c r="AD779" s="80"/>
      <c r="AE779" s="80"/>
      <c r="AF779" s="80"/>
      <c r="AG779" s="80"/>
      <c r="AH779" s="80"/>
      <c r="AI779" s="80"/>
    </row>
    <row r="780" spans="1:35" ht="15.75" customHeight="1" x14ac:dyDescent="0.2">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c r="AA780" s="80"/>
      <c r="AB780" s="80"/>
      <c r="AC780" s="80"/>
      <c r="AD780" s="80"/>
      <c r="AE780" s="80"/>
      <c r="AF780" s="80"/>
      <c r="AG780" s="80"/>
      <c r="AH780" s="80"/>
      <c r="AI780" s="80"/>
    </row>
    <row r="781" spans="1:35" ht="15.75" customHeight="1" x14ac:dyDescent="0.2">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c r="AA781" s="80"/>
      <c r="AB781" s="80"/>
      <c r="AC781" s="80"/>
      <c r="AD781" s="80"/>
      <c r="AE781" s="80"/>
      <c r="AF781" s="80"/>
      <c r="AG781" s="80"/>
      <c r="AH781" s="80"/>
      <c r="AI781" s="80"/>
    </row>
    <row r="782" spans="1:35" ht="15.75" customHeight="1" x14ac:dyDescent="0.2">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c r="AA782" s="80"/>
      <c r="AB782" s="80"/>
      <c r="AC782" s="80"/>
      <c r="AD782" s="80"/>
      <c r="AE782" s="80"/>
      <c r="AF782" s="80"/>
      <c r="AG782" s="80"/>
      <c r="AH782" s="80"/>
      <c r="AI782" s="80"/>
    </row>
    <row r="783" spans="1:35" ht="15.75" customHeight="1" x14ac:dyDescent="0.2">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c r="AA783" s="80"/>
      <c r="AB783" s="80"/>
      <c r="AC783" s="80"/>
      <c r="AD783" s="80"/>
      <c r="AE783" s="80"/>
      <c r="AF783" s="80"/>
      <c r="AG783" s="80"/>
      <c r="AH783" s="80"/>
      <c r="AI783" s="80"/>
    </row>
    <row r="784" spans="1:35" ht="15.75" customHeight="1" x14ac:dyDescent="0.2">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c r="AA784" s="80"/>
      <c r="AB784" s="80"/>
      <c r="AC784" s="80"/>
      <c r="AD784" s="80"/>
      <c r="AE784" s="80"/>
      <c r="AF784" s="80"/>
      <c r="AG784" s="80"/>
      <c r="AH784" s="80"/>
      <c r="AI784" s="80"/>
    </row>
    <row r="785" spans="1:35" ht="15.75" customHeight="1" x14ac:dyDescent="0.2">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c r="AA785" s="80"/>
      <c r="AB785" s="80"/>
      <c r="AC785" s="80"/>
      <c r="AD785" s="80"/>
      <c r="AE785" s="80"/>
      <c r="AF785" s="80"/>
      <c r="AG785" s="80"/>
      <c r="AH785" s="80"/>
      <c r="AI785" s="80"/>
    </row>
    <row r="786" spans="1:35" ht="15.75" customHeight="1" x14ac:dyDescent="0.2">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c r="AA786" s="80"/>
      <c r="AB786" s="80"/>
      <c r="AC786" s="80"/>
      <c r="AD786" s="80"/>
      <c r="AE786" s="80"/>
      <c r="AF786" s="80"/>
      <c r="AG786" s="80"/>
      <c r="AH786" s="80"/>
      <c r="AI786" s="80"/>
    </row>
    <row r="787" spans="1:35" ht="15.75" customHeight="1" x14ac:dyDescent="0.2">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c r="AA787" s="80"/>
      <c r="AB787" s="80"/>
      <c r="AC787" s="80"/>
      <c r="AD787" s="80"/>
      <c r="AE787" s="80"/>
      <c r="AF787" s="80"/>
      <c r="AG787" s="80"/>
      <c r="AH787" s="80"/>
      <c r="AI787" s="80"/>
    </row>
    <row r="788" spans="1:35" ht="15.75" customHeight="1" x14ac:dyDescent="0.2">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c r="AA788" s="80"/>
      <c r="AB788" s="80"/>
      <c r="AC788" s="80"/>
      <c r="AD788" s="80"/>
      <c r="AE788" s="80"/>
      <c r="AF788" s="80"/>
      <c r="AG788" s="80"/>
      <c r="AH788" s="80"/>
      <c r="AI788" s="80"/>
    </row>
    <row r="789" spans="1:35" ht="15.75" customHeight="1" x14ac:dyDescent="0.2">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c r="AA789" s="80"/>
      <c r="AB789" s="80"/>
      <c r="AC789" s="80"/>
      <c r="AD789" s="80"/>
      <c r="AE789" s="80"/>
      <c r="AF789" s="80"/>
      <c r="AG789" s="80"/>
      <c r="AH789" s="80"/>
      <c r="AI789" s="80"/>
    </row>
    <row r="790" spans="1:35" ht="15.75" customHeight="1" x14ac:dyDescent="0.2">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c r="AA790" s="80"/>
      <c r="AB790" s="80"/>
      <c r="AC790" s="80"/>
      <c r="AD790" s="80"/>
      <c r="AE790" s="80"/>
      <c r="AF790" s="80"/>
      <c r="AG790" s="80"/>
      <c r="AH790" s="80"/>
      <c r="AI790" s="80"/>
    </row>
    <row r="791" spans="1:35" ht="15.75" customHeight="1" x14ac:dyDescent="0.2">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c r="AA791" s="80"/>
      <c r="AB791" s="80"/>
      <c r="AC791" s="80"/>
      <c r="AD791" s="80"/>
      <c r="AE791" s="80"/>
      <c r="AF791" s="80"/>
      <c r="AG791" s="80"/>
      <c r="AH791" s="80"/>
      <c r="AI791" s="80"/>
    </row>
    <row r="792" spans="1:35" ht="15.75" customHeight="1" x14ac:dyDescent="0.2">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c r="AA792" s="80"/>
      <c r="AB792" s="80"/>
      <c r="AC792" s="80"/>
      <c r="AD792" s="80"/>
      <c r="AE792" s="80"/>
      <c r="AF792" s="80"/>
      <c r="AG792" s="80"/>
      <c r="AH792" s="80"/>
      <c r="AI792" s="80"/>
    </row>
    <row r="793" spans="1:35" ht="15.75" customHeight="1" x14ac:dyDescent="0.2">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c r="AA793" s="80"/>
      <c r="AB793" s="80"/>
      <c r="AC793" s="80"/>
      <c r="AD793" s="80"/>
      <c r="AE793" s="80"/>
      <c r="AF793" s="80"/>
      <c r="AG793" s="80"/>
      <c r="AH793" s="80"/>
      <c r="AI793" s="80"/>
    </row>
    <row r="794" spans="1:35" ht="15.75" customHeight="1" x14ac:dyDescent="0.2">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c r="AA794" s="80"/>
      <c r="AB794" s="80"/>
      <c r="AC794" s="80"/>
      <c r="AD794" s="80"/>
      <c r="AE794" s="80"/>
      <c r="AF794" s="80"/>
      <c r="AG794" s="80"/>
      <c r="AH794" s="80"/>
      <c r="AI794" s="80"/>
    </row>
    <row r="795" spans="1:35" ht="15.75" customHeight="1" x14ac:dyDescent="0.2">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c r="AA795" s="80"/>
      <c r="AB795" s="80"/>
      <c r="AC795" s="80"/>
      <c r="AD795" s="80"/>
      <c r="AE795" s="80"/>
      <c r="AF795" s="80"/>
      <c r="AG795" s="80"/>
      <c r="AH795" s="80"/>
      <c r="AI795" s="80"/>
    </row>
    <row r="796" spans="1:35" ht="15.75" customHeight="1" x14ac:dyDescent="0.2">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c r="AA796" s="80"/>
      <c r="AB796" s="80"/>
      <c r="AC796" s="80"/>
      <c r="AD796" s="80"/>
      <c r="AE796" s="80"/>
      <c r="AF796" s="80"/>
      <c r="AG796" s="80"/>
      <c r="AH796" s="80"/>
      <c r="AI796" s="80"/>
    </row>
    <row r="797" spans="1:35" ht="15.75" customHeight="1" x14ac:dyDescent="0.2">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c r="AA797" s="80"/>
      <c r="AB797" s="80"/>
      <c r="AC797" s="80"/>
      <c r="AD797" s="80"/>
      <c r="AE797" s="80"/>
      <c r="AF797" s="80"/>
      <c r="AG797" s="80"/>
      <c r="AH797" s="80"/>
      <c r="AI797" s="80"/>
    </row>
    <row r="798" spans="1:35" ht="15.75" customHeight="1" x14ac:dyDescent="0.2">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c r="AA798" s="80"/>
      <c r="AB798" s="80"/>
      <c r="AC798" s="80"/>
      <c r="AD798" s="80"/>
      <c r="AE798" s="80"/>
      <c r="AF798" s="80"/>
      <c r="AG798" s="80"/>
      <c r="AH798" s="80"/>
      <c r="AI798" s="80"/>
    </row>
    <row r="799" spans="1:35" ht="15.75" customHeight="1" x14ac:dyDescent="0.2">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c r="AA799" s="80"/>
      <c r="AB799" s="80"/>
      <c r="AC799" s="80"/>
      <c r="AD799" s="80"/>
      <c r="AE799" s="80"/>
      <c r="AF799" s="80"/>
      <c r="AG799" s="80"/>
      <c r="AH799" s="80"/>
      <c r="AI799" s="80"/>
    </row>
    <row r="800" spans="1:35" ht="15.75" customHeight="1" x14ac:dyDescent="0.2">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c r="AA800" s="80"/>
      <c r="AB800" s="80"/>
      <c r="AC800" s="80"/>
      <c r="AD800" s="80"/>
      <c r="AE800" s="80"/>
      <c r="AF800" s="80"/>
      <c r="AG800" s="80"/>
      <c r="AH800" s="80"/>
      <c r="AI800" s="80"/>
    </row>
    <row r="801" spans="1:35" ht="15.75" customHeight="1" x14ac:dyDescent="0.2">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c r="AA801" s="80"/>
      <c r="AB801" s="80"/>
      <c r="AC801" s="80"/>
      <c r="AD801" s="80"/>
      <c r="AE801" s="80"/>
      <c r="AF801" s="80"/>
      <c r="AG801" s="80"/>
      <c r="AH801" s="80"/>
      <c r="AI801" s="80"/>
    </row>
    <row r="802" spans="1:35" ht="15.75" customHeight="1" x14ac:dyDescent="0.2">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c r="AA802" s="80"/>
      <c r="AB802" s="80"/>
      <c r="AC802" s="80"/>
      <c r="AD802" s="80"/>
      <c r="AE802" s="80"/>
      <c r="AF802" s="80"/>
      <c r="AG802" s="80"/>
      <c r="AH802" s="80"/>
      <c r="AI802" s="80"/>
    </row>
    <row r="803" spans="1:35" ht="15.75" customHeight="1" x14ac:dyDescent="0.2">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c r="AA803" s="80"/>
      <c r="AB803" s="80"/>
      <c r="AC803" s="80"/>
      <c r="AD803" s="80"/>
      <c r="AE803" s="80"/>
      <c r="AF803" s="80"/>
      <c r="AG803" s="80"/>
      <c r="AH803" s="80"/>
      <c r="AI803" s="80"/>
    </row>
    <row r="804" spans="1:35" ht="15.75" customHeight="1" x14ac:dyDescent="0.2">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c r="AA804" s="80"/>
      <c r="AB804" s="80"/>
      <c r="AC804" s="80"/>
      <c r="AD804" s="80"/>
      <c r="AE804" s="80"/>
      <c r="AF804" s="80"/>
      <c r="AG804" s="80"/>
      <c r="AH804" s="80"/>
      <c r="AI804" s="80"/>
    </row>
    <row r="805" spans="1:35" ht="15.75" customHeight="1" x14ac:dyDescent="0.2">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c r="AA805" s="80"/>
      <c r="AB805" s="80"/>
      <c r="AC805" s="80"/>
      <c r="AD805" s="80"/>
      <c r="AE805" s="80"/>
      <c r="AF805" s="80"/>
      <c r="AG805" s="80"/>
      <c r="AH805" s="80"/>
      <c r="AI805" s="80"/>
    </row>
    <row r="806" spans="1:35" ht="15.75" customHeight="1" x14ac:dyDescent="0.2">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c r="AA806" s="80"/>
      <c r="AB806" s="80"/>
      <c r="AC806" s="80"/>
      <c r="AD806" s="80"/>
      <c r="AE806" s="80"/>
      <c r="AF806" s="80"/>
      <c r="AG806" s="80"/>
      <c r="AH806" s="80"/>
      <c r="AI806" s="80"/>
    </row>
    <row r="807" spans="1:35" ht="15.75" customHeight="1" x14ac:dyDescent="0.2">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c r="AA807" s="80"/>
      <c r="AB807" s="80"/>
      <c r="AC807" s="80"/>
      <c r="AD807" s="80"/>
      <c r="AE807" s="80"/>
      <c r="AF807" s="80"/>
      <c r="AG807" s="80"/>
      <c r="AH807" s="80"/>
      <c r="AI807" s="80"/>
    </row>
    <row r="808" spans="1:35" ht="15.75" customHeight="1" x14ac:dyDescent="0.2">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c r="AA808" s="80"/>
      <c r="AB808" s="80"/>
      <c r="AC808" s="80"/>
      <c r="AD808" s="80"/>
      <c r="AE808" s="80"/>
      <c r="AF808" s="80"/>
      <c r="AG808" s="80"/>
      <c r="AH808" s="80"/>
      <c r="AI808" s="80"/>
    </row>
    <row r="809" spans="1:35" ht="15.75" customHeight="1" x14ac:dyDescent="0.2">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c r="AA809" s="80"/>
      <c r="AB809" s="80"/>
      <c r="AC809" s="80"/>
      <c r="AD809" s="80"/>
      <c r="AE809" s="80"/>
      <c r="AF809" s="80"/>
      <c r="AG809" s="80"/>
      <c r="AH809" s="80"/>
      <c r="AI809" s="80"/>
    </row>
    <row r="810" spans="1:35" ht="15.75" customHeight="1" x14ac:dyDescent="0.2">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c r="AA810" s="80"/>
      <c r="AB810" s="80"/>
      <c r="AC810" s="80"/>
      <c r="AD810" s="80"/>
      <c r="AE810" s="80"/>
      <c r="AF810" s="80"/>
      <c r="AG810" s="80"/>
      <c r="AH810" s="80"/>
      <c r="AI810" s="80"/>
    </row>
    <row r="811" spans="1:35" ht="15.75" customHeight="1" x14ac:dyDescent="0.2">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c r="AA811" s="80"/>
      <c r="AB811" s="80"/>
      <c r="AC811" s="80"/>
      <c r="AD811" s="80"/>
      <c r="AE811" s="80"/>
      <c r="AF811" s="80"/>
      <c r="AG811" s="80"/>
      <c r="AH811" s="80"/>
      <c r="AI811" s="80"/>
    </row>
    <row r="812" spans="1:35" ht="15.75" customHeight="1" x14ac:dyDescent="0.2">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c r="AA812" s="80"/>
      <c r="AB812" s="80"/>
      <c r="AC812" s="80"/>
      <c r="AD812" s="80"/>
      <c r="AE812" s="80"/>
      <c r="AF812" s="80"/>
      <c r="AG812" s="80"/>
      <c r="AH812" s="80"/>
      <c r="AI812" s="80"/>
    </row>
    <row r="813" spans="1:35" ht="15.75" customHeight="1" x14ac:dyDescent="0.2">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c r="AA813" s="80"/>
      <c r="AB813" s="80"/>
      <c r="AC813" s="80"/>
      <c r="AD813" s="80"/>
      <c r="AE813" s="80"/>
      <c r="AF813" s="80"/>
      <c r="AG813" s="80"/>
      <c r="AH813" s="80"/>
      <c r="AI813" s="80"/>
    </row>
    <row r="814" spans="1:35" ht="15.75" customHeight="1" x14ac:dyDescent="0.2">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c r="AA814" s="80"/>
      <c r="AB814" s="80"/>
      <c r="AC814" s="80"/>
      <c r="AD814" s="80"/>
      <c r="AE814" s="80"/>
      <c r="AF814" s="80"/>
      <c r="AG814" s="80"/>
      <c r="AH814" s="80"/>
      <c r="AI814" s="80"/>
    </row>
    <row r="815" spans="1:35" ht="15.75" customHeight="1" x14ac:dyDescent="0.2">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c r="AA815" s="80"/>
      <c r="AB815" s="80"/>
      <c r="AC815" s="80"/>
      <c r="AD815" s="80"/>
      <c r="AE815" s="80"/>
      <c r="AF815" s="80"/>
      <c r="AG815" s="80"/>
      <c r="AH815" s="80"/>
      <c r="AI815" s="80"/>
    </row>
    <row r="816" spans="1:35" ht="15.75" customHeight="1" x14ac:dyDescent="0.2">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c r="AA816" s="80"/>
      <c r="AB816" s="80"/>
      <c r="AC816" s="80"/>
      <c r="AD816" s="80"/>
      <c r="AE816" s="80"/>
      <c r="AF816" s="80"/>
      <c r="AG816" s="80"/>
      <c r="AH816" s="80"/>
      <c r="AI816" s="80"/>
    </row>
    <row r="817" spans="1:35" ht="15.75" customHeight="1" x14ac:dyDescent="0.2">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c r="AA817" s="80"/>
      <c r="AB817" s="80"/>
      <c r="AC817" s="80"/>
      <c r="AD817" s="80"/>
      <c r="AE817" s="80"/>
      <c r="AF817" s="80"/>
      <c r="AG817" s="80"/>
      <c r="AH817" s="80"/>
      <c r="AI817" s="80"/>
    </row>
    <row r="818" spans="1:35" ht="15.75" customHeight="1" x14ac:dyDescent="0.2">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c r="AA818" s="80"/>
      <c r="AB818" s="80"/>
      <c r="AC818" s="80"/>
      <c r="AD818" s="80"/>
      <c r="AE818" s="80"/>
      <c r="AF818" s="80"/>
      <c r="AG818" s="80"/>
      <c r="AH818" s="80"/>
      <c r="AI818" s="80"/>
    </row>
    <row r="819" spans="1:35" ht="15.75" customHeight="1" x14ac:dyDescent="0.2">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c r="AA819" s="80"/>
      <c r="AB819" s="80"/>
      <c r="AC819" s="80"/>
      <c r="AD819" s="80"/>
      <c r="AE819" s="80"/>
      <c r="AF819" s="80"/>
      <c r="AG819" s="80"/>
      <c r="AH819" s="80"/>
      <c r="AI819" s="80"/>
    </row>
    <row r="820" spans="1:35" ht="15.75" customHeight="1" x14ac:dyDescent="0.2">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c r="AA820" s="80"/>
      <c r="AB820" s="80"/>
      <c r="AC820" s="80"/>
      <c r="AD820" s="80"/>
      <c r="AE820" s="80"/>
      <c r="AF820" s="80"/>
      <c r="AG820" s="80"/>
      <c r="AH820" s="80"/>
      <c r="AI820" s="80"/>
    </row>
    <row r="821" spans="1:35" ht="15.75" customHeight="1" x14ac:dyDescent="0.2">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c r="AA821" s="80"/>
      <c r="AB821" s="80"/>
      <c r="AC821" s="80"/>
      <c r="AD821" s="80"/>
      <c r="AE821" s="80"/>
      <c r="AF821" s="80"/>
      <c r="AG821" s="80"/>
      <c r="AH821" s="80"/>
      <c r="AI821" s="80"/>
    </row>
    <row r="822" spans="1:35" ht="15.75" customHeight="1" x14ac:dyDescent="0.2">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c r="AA822" s="80"/>
      <c r="AB822" s="80"/>
      <c r="AC822" s="80"/>
      <c r="AD822" s="80"/>
      <c r="AE822" s="80"/>
      <c r="AF822" s="80"/>
      <c r="AG822" s="80"/>
      <c r="AH822" s="80"/>
      <c r="AI822" s="80"/>
    </row>
    <row r="823" spans="1:35" ht="15.75" customHeight="1" x14ac:dyDescent="0.2">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c r="AA823" s="80"/>
      <c r="AB823" s="80"/>
      <c r="AC823" s="80"/>
      <c r="AD823" s="80"/>
      <c r="AE823" s="80"/>
      <c r="AF823" s="80"/>
      <c r="AG823" s="80"/>
      <c r="AH823" s="80"/>
      <c r="AI823" s="80"/>
    </row>
    <row r="824" spans="1:35" ht="15.75" customHeight="1" x14ac:dyDescent="0.2">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c r="AA824" s="80"/>
      <c r="AB824" s="80"/>
      <c r="AC824" s="80"/>
      <c r="AD824" s="80"/>
      <c r="AE824" s="80"/>
      <c r="AF824" s="80"/>
      <c r="AG824" s="80"/>
      <c r="AH824" s="80"/>
      <c r="AI824" s="80"/>
    </row>
    <row r="825" spans="1:35" ht="15.75" customHeight="1" x14ac:dyDescent="0.2">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c r="AA825" s="80"/>
      <c r="AB825" s="80"/>
      <c r="AC825" s="80"/>
      <c r="AD825" s="80"/>
      <c r="AE825" s="80"/>
      <c r="AF825" s="80"/>
      <c r="AG825" s="80"/>
      <c r="AH825" s="80"/>
      <c r="AI825" s="80"/>
    </row>
    <row r="826" spans="1:35" ht="15.75" customHeight="1" x14ac:dyDescent="0.2">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c r="AA826" s="80"/>
      <c r="AB826" s="80"/>
      <c r="AC826" s="80"/>
      <c r="AD826" s="80"/>
      <c r="AE826" s="80"/>
      <c r="AF826" s="80"/>
      <c r="AG826" s="80"/>
      <c r="AH826" s="80"/>
      <c r="AI826" s="80"/>
    </row>
    <row r="827" spans="1:35" ht="15.75" customHeight="1" x14ac:dyDescent="0.2">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c r="AA827" s="80"/>
      <c r="AB827" s="80"/>
      <c r="AC827" s="80"/>
      <c r="AD827" s="80"/>
      <c r="AE827" s="80"/>
      <c r="AF827" s="80"/>
      <c r="AG827" s="80"/>
      <c r="AH827" s="80"/>
      <c r="AI827" s="80"/>
    </row>
    <row r="828" spans="1:35" ht="15.75" customHeight="1" x14ac:dyDescent="0.2">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c r="AA828" s="80"/>
      <c r="AB828" s="80"/>
      <c r="AC828" s="80"/>
      <c r="AD828" s="80"/>
      <c r="AE828" s="80"/>
      <c r="AF828" s="80"/>
      <c r="AG828" s="80"/>
      <c r="AH828" s="80"/>
      <c r="AI828" s="80"/>
    </row>
    <row r="829" spans="1:35" ht="15.75" customHeight="1" x14ac:dyDescent="0.2">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c r="AA829" s="80"/>
      <c r="AB829" s="80"/>
      <c r="AC829" s="80"/>
      <c r="AD829" s="80"/>
      <c r="AE829" s="80"/>
      <c r="AF829" s="80"/>
      <c r="AG829" s="80"/>
      <c r="AH829" s="80"/>
      <c r="AI829" s="80"/>
    </row>
    <row r="830" spans="1:35" ht="15.75" customHeight="1" x14ac:dyDescent="0.2">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c r="AA830" s="80"/>
      <c r="AB830" s="80"/>
      <c r="AC830" s="80"/>
      <c r="AD830" s="80"/>
      <c r="AE830" s="80"/>
      <c r="AF830" s="80"/>
      <c r="AG830" s="80"/>
      <c r="AH830" s="80"/>
      <c r="AI830" s="80"/>
    </row>
    <row r="831" spans="1:35" ht="15.75" customHeight="1" x14ac:dyDescent="0.2">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c r="AA831" s="80"/>
      <c r="AB831" s="80"/>
      <c r="AC831" s="80"/>
      <c r="AD831" s="80"/>
      <c r="AE831" s="80"/>
      <c r="AF831" s="80"/>
      <c r="AG831" s="80"/>
      <c r="AH831" s="80"/>
      <c r="AI831" s="80"/>
    </row>
    <row r="832" spans="1:35" ht="15.75" customHeight="1" x14ac:dyDescent="0.2">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c r="AA832" s="80"/>
      <c r="AB832" s="80"/>
      <c r="AC832" s="80"/>
      <c r="AD832" s="80"/>
      <c r="AE832" s="80"/>
      <c r="AF832" s="80"/>
      <c r="AG832" s="80"/>
      <c r="AH832" s="80"/>
      <c r="AI832" s="80"/>
    </row>
    <row r="833" spans="1:35" ht="15.75" customHeight="1" x14ac:dyDescent="0.2">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c r="AA833" s="80"/>
      <c r="AB833" s="80"/>
      <c r="AC833" s="80"/>
      <c r="AD833" s="80"/>
      <c r="AE833" s="80"/>
      <c r="AF833" s="80"/>
      <c r="AG833" s="80"/>
      <c r="AH833" s="80"/>
      <c r="AI833" s="80"/>
    </row>
    <row r="834" spans="1:35" ht="15.75" customHeight="1" x14ac:dyDescent="0.2">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c r="AA834" s="80"/>
      <c r="AB834" s="80"/>
      <c r="AC834" s="80"/>
      <c r="AD834" s="80"/>
      <c r="AE834" s="80"/>
      <c r="AF834" s="80"/>
      <c r="AG834" s="80"/>
      <c r="AH834" s="80"/>
      <c r="AI834" s="80"/>
    </row>
    <row r="835" spans="1:35" ht="15.75" customHeight="1" x14ac:dyDescent="0.2">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c r="AA835" s="80"/>
      <c r="AB835" s="80"/>
      <c r="AC835" s="80"/>
      <c r="AD835" s="80"/>
      <c r="AE835" s="80"/>
      <c r="AF835" s="80"/>
      <c r="AG835" s="80"/>
      <c r="AH835" s="80"/>
      <c r="AI835" s="80"/>
    </row>
    <row r="836" spans="1:35" ht="15.75" customHeight="1" x14ac:dyDescent="0.2">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c r="AA836" s="80"/>
      <c r="AB836" s="80"/>
      <c r="AC836" s="80"/>
      <c r="AD836" s="80"/>
      <c r="AE836" s="80"/>
      <c r="AF836" s="80"/>
      <c r="AG836" s="80"/>
      <c r="AH836" s="80"/>
      <c r="AI836" s="80"/>
    </row>
    <row r="837" spans="1:35" ht="15.75" customHeight="1" x14ac:dyDescent="0.2">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c r="AA837" s="80"/>
      <c r="AB837" s="80"/>
      <c r="AC837" s="80"/>
      <c r="AD837" s="80"/>
      <c r="AE837" s="80"/>
      <c r="AF837" s="80"/>
      <c r="AG837" s="80"/>
      <c r="AH837" s="80"/>
      <c r="AI837" s="80"/>
    </row>
    <row r="838" spans="1:35" ht="15.75" customHeight="1" x14ac:dyDescent="0.2">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c r="AA838" s="80"/>
      <c r="AB838" s="80"/>
      <c r="AC838" s="80"/>
      <c r="AD838" s="80"/>
      <c r="AE838" s="80"/>
      <c r="AF838" s="80"/>
      <c r="AG838" s="80"/>
      <c r="AH838" s="80"/>
      <c r="AI838" s="80"/>
    </row>
    <row r="839" spans="1:35" ht="15.75" customHeight="1" x14ac:dyDescent="0.2">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c r="AA839" s="80"/>
      <c r="AB839" s="80"/>
      <c r="AC839" s="80"/>
      <c r="AD839" s="80"/>
      <c r="AE839" s="80"/>
      <c r="AF839" s="80"/>
      <c r="AG839" s="80"/>
      <c r="AH839" s="80"/>
      <c r="AI839" s="80"/>
    </row>
    <row r="840" spans="1:35" ht="15.75" customHeight="1" x14ac:dyDescent="0.2">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c r="AA840" s="80"/>
      <c r="AB840" s="80"/>
      <c r="AC840" s="80"/>
      <c r="AD840" s="80"/>
      <c r="AE840" s="80"/>
      <c r="AF840" s="80"/>
      <c r="AG840" s="80"/>
      <c r="AH840" s="80"/>
      <c r="AI840" s="80"/>
    </row>
    <row r="841" spans="1:35" ht="15.75" customHeight="1" x14ac:dyDescent="0.2">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c r="AA841" s="80"/>
      <c r="AB841" s="80"/>
      <c r="AC841" s="80"/>
      <c r="AD841" s="80"/>
      <c r="AE841" s="80"/>
      <c r="AF841" s="80"/>
      <c r="AG841" s="80"/>
      <c r="AH841" s="80"/>
      <c r="AI841" s="80"/>
    </row>
    <row r="842" spans="1:35" ht="15.75" customHeight="1" x14ac:dyDescent="0.2">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c r="AA842" s="80"/>
      <c r="AB842" s="80"/>
      <c r="AC842" s="80"/>
      <c r="AD842" s="80"/>
      <c r="AE842" s="80"/>
      <c r="AF842" s="80"/>
      <c r="AG842" s="80"/>
      <c r="AH842" s="80"/>
      <c r="AI842" s="80"/>
    </row>
    <row r="843" spans="1:35" ht="15.75" customHeight="1" x14ac:dyDescent="0.2">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c r="AA843" s="80"/>
      <c r="AB843" s="80"/>
      <c r="AC843" s="80"/>
      <c r="AD843" s="80"/>
      <c r="AE843" s="80"/>
      <c r="AF843" s="80"/>
      <c r="AG843" s="80"/>
      <c r="AH843" s="80"/>
      <c r="AI843" s="80"/>
    </row>
    <row r="844" spans="1:35" ht="15.75" customHeight="1" x14ac:dyDescent="0.2">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c r="AA844" s="80"/>
      <c r="AB844" s="80"/>
      <c r="AC844" s="80"/>
      <c r="AD844" s="80"/>
      <c r="AE844" s="80"/>
      <c r="AF844" s="80"/>
      <c r="AG844" s="80"/>
      <c r="AH844" s="80"/>
      <c r="AI844" s="80"/>
    </row>
    <row r="845" spans="1:35" ht="15.75" customHeight="1" x14ac:dyDescent="0.2">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c r="AA845" s="80"/>
      <c r="AB845" s="80"/>
      <c r="AC845" s="80"/>
      <c r="AD845" s="80"/>
      <c r="AE845" s="80"/>
      <c r="AF845" s="80"/>
      <c r="AG845" s="80"/>
      <c r="AH845" s="80"/>
      <c r="AI845" s="80"/>
    </row>
    <row r="846" spans="1:35" ht="15.75" customHeight="1" x14ac:dyDescent="0.2">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c r="AA846" s="80"/>
      <c r="AB846" s="80"/>
      <c r="AC846" s="80"/>
      <c r="AD846" s="80"/>
      <c r="AE846" s="80"/>
      <c r="AF846" s="80"/>
      <c r="AG846" s="80"/>
      <c r="AH846" s="80"/>
      <c r="AI846" s="80"/>
    </row>
    <row r="847" spans="1:35" ht="15.75" customHeight="1" x14ac:dyDescent="0.2">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c r="AA847" s="80"/>
      <c r="AB847" s="80"/>
      <c r="AC847" s="80"/>
      <c r="AD847" s="80"/>
      <c r="AE847" s="80"/>
      <c r="AF847" s="80"/>
      <c r="AG847" s="80"/>
      <c r="AH847" s="80"/>
      <c r="AI847" s="80"/>
    </row>
    <row r="848" spans="1:35" ht="15.75" customHeight="1" x14ac:dyDescent="0.2">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c r="AA848" s="80"/>
      <c r="AB848" s="80"/>
      <c r="AC848" s="80"/>
      <c r="AD848" s="80"/>
      <c r="AE848" s="80"/>
      <c r="AF848" s="80"/>
      <c r="AG848" s="80"/>
      <c r="AH848" s="80"/>
      <c r="AI848" s="80"/>
    </row>
    <row r="849" spans="1:35" ht="15.75" customHeight="1" x14ac:dyDescent="0.2">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c r="AA849" s="80"/>
      <c r="AB849" s="80"/>
      <c r="AC849" s="80"/>
      <c r="AD849" s="80"/>
      <c r="AE849" s="80"/>
      <c r="AF849" s="80"/>
      <c r="AG849" s="80"/>
      <c r="AH849" s="80"/>
      <c r="AI849" s="80"/>
    </row>
    <row r="850" spans="1:35" ht="15.75" customHeight="1" x14ac:dyDescent="0.2">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c r="AA850" s="80"/>
      <c r="AB850" s="80"/>
      <c r="AC850" s="80"/>
      <c r="AD850" s="80"/>
      <c r="AE850" s="80"/>
      <c r="AF850" s="80"/>
      <c r="AG850" s="80"/>
      <c r="AH850" s="80"/>
      <c r="AI850" s="80"/>
    </row>
    <row r="851" spans="1:35" ht="15.75" customHeight="1" x14ac:dyDescent="0.2">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c r="AA851" s="80"/>
      <c r="AB851" s="80"/>
      <c r="AC851" s="80"/>
      <c r="AD851" s="80"/>
      <c r="AE851" s="80"/>
      <c r="AF851" s="80"/>
      <c r="AG851" s="80"/>
      <c r="AH851" s="80"/>
      <c r="AI851" s="80"/>
    </row>
    <row r="852" spans="1:35" ht="15.75" customHeight="1" x14ac:dyDescent="0.2">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c r="AA852" s="80"/>
      <c r="AB852" s="80"/>
      <c r="AC852" s="80"/>
      <c r="AD852" s="80"/>
      <c r="AE852" s="80"/>
      <c r="AF852" s="80"/>
      <c r="AG852" s="80"/>
      <c r="AH852" s="80"/>
      <c r="AI852" s="80"/>
    </row>
    <row r="853" spans="1:35" ht="15.75" customHeight="1" x14ac:dyDescent="0.2">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c r="AA853" s="80"/>
      <c r="AB853" s="80"/>
      <c r="AC853" s="80"/>
      <c r="AD853" s="80"/>
      <c r="AE853" s="80"/>
      <c r="AF853" s="80"/>
      <c r="AG853" s="80"/>
      <c r="AH853" s="80"/>
      <c r="AI853" s="80"/>
    </row>
    <row r="854" spans="1:35" ht="15.75" customHeight="1" x14ac:dyDescent="0.2">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c r="AA854" s="80"/>
      <c r="AB854" s="80"/>
      <c r="AC854" s="80"/>
      <c r="AD854" s="80"/>
      <c r="AE854" s="80"/>
      <c r="AF854" s="80"/>
      <c r="AG854" s="80"/>
      <c r="AH854" s="80"/>
      <c r="AI854" s="80"/>
    </row>
    <row r="855" spans="1:35" ht="15.75" customHeight="1" x14ac:dyDescent="0.2">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c r="AA855" s="80"/>
      <c r="AB855" s="80"/>
      <c r="AC855" s="80"/>
      <c r="AD855" s="80"/>
      <c r="AE855" s="80"/>
      <c r="AF855" s="80"/>
      <c r="AG855" s="80"/>
      <c r="AH855" s="80"/>
      <c r="AI855" s="80"/>
    </row>
    <row r="856" spans="1:35" ht="15.75" customHeight="1" x14ac:dyDescent="0.2">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c r="AA856" s="80"/>
      <c r="AB856" s="80"/>
      <c r="AC856" s="80"/>
      <c r="AD856" s="80"/>
      <c r="AE856" s="80"/>
      <c r="AF856" s="80"/>
      <c r="AG856" s="80"/>
      <c r="AH856" s="80"/>
      <c r="AI856" s="80"/>
    </row>
    <row r="857" spans="1:35" ht="15.75" customHeight="1" x14ac:dyDescent="0.2">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c r="AA857" s="80"/>
      <c r="AB857" s="80"/>
      <c r="AC857" s="80"/>
      <c r="AD857" s="80"/>
      <c r="AE857" s="80"/>
      <c r="AF857" s="80"/>
      <c r="AG857" s="80"/>
      <c r="AH857" s="80"/>
      <c r="AI857" s="80"/>
    </row>
    <row r="858" spans="1:35" ht="15.75" customHeight="1" x14ac:dyDescent="0.2">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c r="AA858" s="80"/>
      <c r="AB858" s="80"/>
      <c r="AC858" s="80"/>
      <c r="AD858" s="80"/>
      <c r="AE858" s="80"/>
      <c r="AF858" s="80"/>
      <c r="AG858" s="80"/>
      <c r="AH858" s="80"/>
      <c r="AI858" s="80"/>
    </row>
    <row r="859" spans="1:35" ht="15.75" customHeight="1" x14ac:dyDescent="0.2">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c r="AA859" s="80"/>
      <c r="AB859" s="80"/>
      <c r="AC859" s="80"/>
      <c r="AD859" s="80"/>
      <c r="AE859" s="80"/>
      <c r="AF859" s="80"/>
      <c r="AG859" s="80"/>
      <c r="AH859" s="80"/>
      <c r="AI859" s="80"/>
    </row>
    <row r="860" spans="1:35" ht="15.75" customHeight="1" x14ac:dyDescent="0.2">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c r="AA860" s="80"/>
      <c r="AB860" s="80"/>
      <c r="AC860" s="80"/>
      <c r="AD860" s="80"/>
      <c r="AE860" s="80"/>
      <c r="AF860" s="80"/>
      <c r="AG860" s="80"/>
      <c r="AH860" s="80"/>
      <c r="AI860" s="80"/>
    </row>
    <row r="861" spans="1:35" ht="15.75" customHeight="1" x14ac:dyDescent="0.2">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c r="AA861" s="80"/>
      <c r="AB861" s="80"/>
      <c r="AC861" s="80"/>
      <c r="AD861" s="80"/>
      <c r="AE861" s="80"/>
      <c r="AF861" s="80"/>
      <c r="AG861" s="80"/>
      <c r="AH861" s="80"/>
      <c r="AI861" s="80"/>
    </row>
    <row r="862" spans="1:35" ht="15.75" customHeight="1" x14ac:dyDescent="0.2">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c r="AA862" s="80"/>
      <c r="AB862" s="80"/>
      <c r="AC862" s="80"/>
      <c r="AD862" s="80"/>
      <c r="AE862" s="80"/>
      <c r="AF862" s="80"/>
      <c r="AG862" s="80"/>
      <c r="AH862" s="80"/>
      <c r="AI862" s="80"/>
    </row>
    <row r="863" spans="1:35" ht="15.75" customHeight="1" x14ac:dyDescent="0.2">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c r="AA863" s="80"/>
      <c r="AB863" s="80"/>
      <c r="AC863" s="80"/>
      <c r="AD863" s="80"/>
      <c r="AE863" s="80"/>
      <c r="AF863" s="80"/>
      <c r="AG863" s="80"/>
      <c r="AH863" s="80"/>
      <c r="AI863" s="80"/>
    </row>
    <row r="864" spans="1:35" ht="15.75" customHeight="1" x14ac:dyDescent="0.2">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c r="AA864" s="80"/>
      <c r="AB864" s="80"/>
      <c r="AC864" s="80"/>
      <c r="AD864" s="80"/>
      <c r="AE864" s="80"/>
      <c r="AF864" s="80"/>
      <c r="AG864" s="80"/>
      <c r="AH864" s="80"/>
      <c r="AI864" s="80"/>
    </row>
    <row r="865" spans="1:35" ht="15.75" customHeight="1" x14ac:dyDescent="0.2">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c r="AA865" s="80"/>
      <c r="AB865" s="80"/>
      <c r="AC865" s="80"/>
      <c r="AD865" s="80"/>
      <c r="AE865" s="80"/>
      <c r="AF865" s="80"/>
      <c r="AG865" s="80"/>
      <c r="AH865" s="80"/>
      <c r="AI865" s="80"/>
    </row>
    <row r="866" spans="1:35" ht="15.75" customHeight="1" x14ac:dyDescent="0.2">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c r="AA866" s="80"/>
      <c r="AB866" s="80"/>
      <c r="AC866" s="80"/>
      <c r="AD866" s="80"/>
      <c r="AE866" s="80"/>
      <c r="AF866" s="80"/>
      <c r="AG866" s="80"/>
      <c r="AH866" s="80"/>
      <c r="AI866" s="80"/>
    </row>
    <row r="867" spans="1:35" ht="15.75" customHeight="1" x14ac:dyDescent="0.2">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c r="AA867" s="80"/>
      <c r="AB867" s="80"/>
      <c r="AC867" s="80"/>
      <c r="AD867" s="80"/>
      <c r="AE867" s="80"/>
      <c r="AF867" s="80"/>
      <c r="AG867" s="80"/>
      <c r="AH867" s="80"/>
      <c r="AI867" s="80"/>
    </row>
    <row r="868" spans="1:35" ht="15.75" customHeight="1" x14ac:dyDescent="0.2">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c r="AA868" s="80"/>
      <c r="AB868" s="80"/>
      <c r="AC868" s="80"/>
      <c r="AD868" s="80"/>
      <c r="AE868" s="80"/>
      <c r="AF868" s="80"/>
      <c r="AG868" s="80"/>
      <c r="AH868" s="80"/>
      <c r="AI868" s="80"/>
    </row>
    <row r="869" spans="1:35" ht="15.75" customHeight="1" x14ac:dyDescent="0.2">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c r="AA869" s="80"/>
      <c r="AB869" s="80"/>
      <c r="AC869" s="80"/>
      <c r="AD869" s="80"/>
      <c r="AE869" s="80"/>
      <c r="AF869" s="80"/>
      <c r="AG869" s="80"/>
      <c r="AH869" s="80"/>
      <c r="AI869" s="80"/>
    </row>
    <row r="870" spans="1:35" ht="15.75" customHeight="1" x14ac:dyDescent="0.2">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c r="AA870" s="80"/>
      <c r="AB870" s="80"/>
      <c r="AC870" s="80"/>
      <c r="AD870" s="80"/>
      <c r="AE870" s="80"/>
      <c r="AF870" s="80"/>
      <c r="AG870" s="80"/>
      <c r="AH870" s="80"/>
      <c r="AI870" s="80"/>
    </row>
    <row r="871" spans="1:35" ht="15.75" customHeight="1" x14ac:dyDescent="0.2">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c r="AA871" s="80"/>
      <c r="AB871" s="80"/>
      <c r="AC871" s="80"/>
      <c r="AD871" s="80"/>
      <c r="AE871" s="80"/>
      <c r="AF871" s="80"/>
      <c r="AG871" s="80"/>
      <c r="AH871" s="80"/>
      <c r="AI871" s="80"/>
    </row>
    <row r="872" spans="1:35" ht="15.75" customHeight="1" x14ac:dyDescent="0.2">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c r="AA872" s="80"/>
      <c r="AB872" s="80"/>
      <c r="AC872" s="80"/>
      <c r="AD872" s="80"/>
      <c r="AE872" s="80"/>
      <c r="AF872" s="80"/>
      <c r="AG872" s="80"/>
      <c r="AH872" s="80"/>
      <c r="AI872" s="80"/>
    </row>
    <row r="873" spans="1:35" ht="15.75" customHeight="1" x14ac:dyDescent="0.2">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c r="AA873" s="80"/>
      <c r="AB873" s="80"/>
      <c r="AC873" s="80"/>
      <c r="AD873" s="80"/>
      <c r="AE873" s="80"/>
      <c r="AF873" s="80"/>
      <c r="AG873" s="80"/>
      <c r="AH873" s="80"/>
      <c r="AI873" s="80"/>
    </row>
    <row r="874" spans="1:35" ht="15.75" customHeight="1" x14ac:dyDescent="0.2">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c r="AA874" s="80"/>
      <c r="AB874" s="80"/>
      <c r="AC874" s="80"/>
      <c r="AD874" s="80"/>
      <c r="AE874" s="80"/>
      <c r="AF874" s="80"/>
      <c r="AG874" s="80"/>
      <c r="AH874" s="80"/>
      <c r="AI874" s="80"/>
    </row>
    <row r="875" spans="1:35" ht="15.75" customHeight="1" x14ac:dyDescent="0.2">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c r="AA875" s="80"/>
      <c r="AB875" s="80"/>
      <c r="AC875" s="80"/>
      <c r="AD875" s="80"/>
      <c r="AE875" s="80"/>
      <c r="AF875" s="80"/>
      <c r="AG875" s="80"/>
      <c r="AH875" s="80"/>
      <c r="AI875" s="80"/>
    </row>
    <row r="876" spans="1:35" ht="15.75" customHeight="1" x14ac:dyDescent="0.2">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c r="AA876" s="80"/>
      <c r="AB876" s="80"/>
      <c r="AC876" s="80"/>
      <c r="AD876" s="80"/>
      <c r="AE876" s="80"/>
      <c r="AF876" s="80"/>
      <c r="AG876" s="80"/>
      <c r="AH876" s="80"/>
      <c r="AI876" s="80"/>
    </row>
    <row r="877" spans="1:35" ht="15.75" customHeight="1" x14ac:dyDescent="0.2">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c r="AA877" s="80"/>
      <c r="AB877" s="80"/>
      <c r="AC877" s="80"/>
      <c r="AD877" s="80"/>
      <c r="AE877" s="80"/>
      <c r="AF877" s="80"/>
      <c r="AG877" s="80"/>
      <c r="AH877" s="80"/>
      <c r="AI877" s="80"/>
    </row>
    <row r="878" spans="1:35" ht="15.75" customHeight="1" x14ac:dyDescent="0.2">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c r="AA878" s="80"/>
      <c r="AB878" s="80"/>
      <c r="AC878" s="80"/>
      <c r="AD878" s="80"/>
      <c r="AE878" s="80"/>
      <c r="AF878" s="80"/>
      <c r="AG878" s="80"/>
      <c r="AH878" s="80"/>
      <c r="AI878" s="80"/>
    </row>
    <row r="879" spans="1:35" ht="15.75" customHeight="1" x14ac:dyDescent="0.2">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c r="AA879" s="80"/>
      <c r="AB879" s="80"/>
      <c r="AC879" s="80"/>
      <c r="AD879" s="80"/>
      <c r="AE879" s="80"/>
      <c r="AF879" s="80"/>
      <c r="AG879" s="80"/>
      <c r="AH879" s="80"/>
      <c r="AI879" s="80"/>
    </row>
    <row r="880" spans="1:35" ht="15.75" customHeight="1" x14ac:dyDescent="0.2">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c r="AA880" s="80"/>
      <c r="AB880" s="80"/>
      <c r="AC880" s="80"/>
      <c r="AD880" s="80"/>
      <c r="AE880" s="80"/>
      <c r="AF880" s="80"/>
      <c r="AG880" s="80"/>
      <c r="AH880" s="80"/>
      <c r="AI880" s="80"/>
    </row>
    <row r="881" spans="1:35" ht="15.75" customHeight="1" x14ac:dyDescent="0.2">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c r="AA881" s="80"/>
      <c r="AB881" s="80"/>
      <c r="AC881" s="80"/>
      <c r="AD881" s="80"/>
      <c r="AE881" s="80"/>
      <c r="AF881" s="80"/>
      <c r="AG881" s="80"/>
      <c r="AH881" s="80"/>
      <c r="AI881" s="80"/>
    </row>
    <row r="882" spans="1:35" ht="15.75" customHeight="1" x14ac:dyDescent="0.2">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c r="AA882" s="80"/>
      <c r="AB882" s="80"/>
      <c r="AC882" s="80"/>
      <c r="AD882" s="80"/>
      <c r="AE882" s="80"/>
      <c r="AF882" s="80"/>
      <c r="AG882" s="80"/>
      <c r="AH882" s="80"/>
      <c r="AI882" s="80"/>
    </row>
    <row r="883" spans="1:35" ht="15.75" customHeight="1" x14ac:dyDescent="0.2">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c r="AA883" s="80"/>
      <c r="AB883" s="80"/>
      <c r="AC883" s="80"/>
      <c r="AD883" s="80"/>
      <c r="AE883" s="80"/>
      <c r="AF883" s="80"/>
      <c r="AG883" s="80"/>
      <c r="AH883" s="80"/>
      <c r="AI883" s="80"/>
    </row>
    <row r="884" spans="1:35" ht="15.75" customHeight="1" x14ac:dyDescent="0.2">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c r="AA884" s="80"/>
      <c r="AB884" s="80"/>
      <c r="AC884" s="80"/>
      <c r="AD884" s="80"/>
      <c r="AE884" s="80"/>
      <c r="AF884" s="80"/>
      <c r="AG884" s="80"/>
      <c r="AH884" s="80"/>
      <c r="AI884" s="80"/>
    </row>
    <row r="885" spans="1:35" ht="15.75" customHeight="1" x14ac:dyDescent="0.2">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c r="AA885" s="80"/>
      <c r="AB885" s="80"/>
      <c r="AC885" s="80"/>
      <c r="AD885" s="80"/>
      <c r="AE885" s="80"/>
      <c r="AF885" s="80"/>
      <c r="AG885" s="80"/>
      <c r="AH885" s="80"/>
      <c r="AI885" s="80"/>
    </row>
    <row r="886" spans="1:35" ht="15.75" customHeight="1" x14ac:dyDescent="0.2">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c r="AA886" s="80"/>
      <c r="AB886" s="80"/>
      <c r="AC886" s="80"/>
      <c r="AD886" s="80"/>
      <c r="AE886" s="80"/>
      <c r="AF886" s="80"/>
      <c r="AG886" s="80"/>
      <c r="AH886" s="80"/>
      <c r="AI886" s="80"/>
    </row>
    <row r="887" spans="1:35" ht="15.75" customHeight="1" x14ac:dyDescent="0.2">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c r="AA887" s="80"/>
      <c r="AB887" s="80"/>
      <c r="AC887" s="80"/>
      <c r="AD887" s="80"/>
      <c r="AE887" s="80"/>
      <c r="AF887" s="80"/>
      <c r="AG887" s="80"/>
      <c r="AH887" s="80"/>
      <c r="AI887" s="80"/>
    </row>
    <row r="888" spans="1:35" ht="15.75" customHeight="1" x14ac:dyDescent="0.2">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c r="AA888" s="80"/>
      <c r="AB888" s="80"/>
      <c r="AC888" s="80"/>
      <c r="AD888" s="80"/>
      <c r="AE888" s="80"/>
      <c r="AF888" s="80"/>
      <c r="AG888" s="80"/>
      <c r="AH888" s="80"/>
      <c r="AI888" s="80"/>
    </row>
    <row r="889" spans="1:35" ht="15.75" customHeight="1" x14ac:dyDescent="0.2">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c r="AA889" s="80"/>
      <c r="AB889" s="80"/>
      <c r="AC889" s="80"/>
      <c r="AD889" s="80"/>
      <c r="AE889" s="80"/>
      <c r="AF889" s="80"/>
      <c r="AG889" s="80"/>
      <c r="AH889" s="80"/>
      <c r="AI889" s="80"/>
    </row>
    <row r="890" spans="1:35" ht="15.75" customHeight="1" x14ac:dyDescent="0.2">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c r="AA890" s="80"/>
      <c r="AB890" s="80"/>
      <c r="AC890" s="80"/>
      <c r="AD890" s="80"/>
      <c r="AE890" s="80"/>
      <c r="AF890" s="80"/>
      <c r="AG890" s="80"/>
      <c r="AH890" s="80"/>
      <c r="AI890" s="80"/>
    </row>
    <row r="891" spans="1:35" ht="15.75" customHeight="1" x14ac:dyDescent="0.2">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c r="AA891" s="80"/>
      <c r="AB891" s="80"/>
      <c r="AC891" s="80"/>
      <c r="AD891" s="80"/>
      <c r="AE891" s="80"/>
      <c r="AF891" s="80"/>
      <c r="AG891" s="80"/>
      <c r="AH891" s="80"/>
      <c r="AI891" s="80"/>
    </row>
    <row r="892" spans="1:35" ht="15.75" customHeight="1" x14ac:dyDescent="0.2">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c r="AA892" s="80"/>
      <c r="AB892" s="80"/>
      <c r="AC892" s="80"/>
      <c r="AD892" s="80"/>
      <c r="AE892" s="80"/>
      <c r="AF892" s="80"/>
      <c r="AG892" s="80"/>
      <c r="AH892" s="80"/>
      <c r="AI892" s="80"/>
    </row>
    <row r="893" spans="1:35" ht="15.75" customHeight="1" x14ac:dyDescent="0.2">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c r="AA893" s="80"/>
      <c r="AB893" s="80"/>
      <c r="AC893" s="80"/>
      <c r="AD893" s="80"/>
      <c r="AE893" s="80"/>
      <c r="AF893" s="80"/>
      <c r="AG893" s="80"/>
      <c r="AH893" s="80"/>
      <c r="AI893" s="80"/>
    </row>
    <row r="894" spans="1:35" ht="15.75" customHeight="1" x14ac:dyDescent="0.2">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c r="AA894" s="80"/>
      <c r="AB894" s="80"/>
      <c r="AC894" s="80"/>
      <c r="AD894" s="80"/>
      <c r="AE894" s="80"/>
      <c r="AF894" s="80"/>
      <c r="AG894" s="80"/>
      <c r="AH894" s="80"/>
      <c r="AI894" s="80"/>
    </row>
    <row r="895" spans="1:35" ht="15.75" customHeight="1" x14ac:dyDescent="0.2">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c r="AA895" s="80"/>
      <c r="AB895" s="80"/>
      <c r="AC895" s="80"/>
      <c r="AD895" s="80"/>
      <c r="AE895" s="80"/>
      <c r="AF895" s="80"/>
      <c r="AG895" s="80"/>
      <c r="AH895" s="80"/>
      <c r="AI895" s="80"/>
    </row>
    <row r="896" spans="1:35" ht="15.75" customHeight="1" x14ac:dyDescent="0.2">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c r="AA896" s="80"/>
      <c r="AB896" s="80"/>
      <c r="AC896" s="80"/>
      <c r="AD896" s="80"/>
      <c r="AE896" s="80"/>
      <c r="AF896" s="80"/>
      <c r="AG896" s="80"/>
      <c r="AH896" s="80"/>
      <c r="AI896" s="80"/>
    </row>
    <row r="897" spans="1:35" ht="15.75" customHeight="1" x14ac:dyDescent="0.2">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c r="AA897" s="80"/>
      <c r="AB897" s="80"/>
      <c r="AC897" s="80"/>
      <c r="AD897" s="80"/>
      <c r="AE897" s="80"/>
      <c r="AF897" s="80"/>
      <c r="AG897" s="80"/>
      <c r="AH897" s="80"/>
      <c r="AI897" s="80"/>
    </row>
    <row r="898" spans="1:35" ht="15.75" customHeight="1" x14ac:dyDescent="0.2">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c r="AA898" s="80"/>
      <c r="AB898" s="80"/>
      <c r="AC898" s="80"/>
      <c r="AD898" s="80"/>
      <c r="AE898" s="80"/>
      <c r="AF898" s="80"/>
      <c r="AG898" s="80"/>
      <c r="AH898" s="80"/>
      <c r="AI898" s="80"/>
    </row>
    <row r="899" spans="1:35" ht="15.75" customHeight="1" x14ac:dyDescent="0.2">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c r="AA899" s="80"/>
      <c r="AB899" s="80"/>
      <c r="AC899" s="80"/>
      <c r="AD899" s="80"/>
      <c r="AE899" s="80"/>
      <c r="AF899" s="80"/>
      <c r="AG899" s="80"/>
      <c r="AH899" s="80"/>
      <c r="AI899" s="80"/>
    </row>
    <row r="900" spans="1:35" ht="15.75" customHeight="1" x14ac:dyDescent="0.2">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c r="AA900" s="80"/>
      <c r="AB900" s="80"/>
      <c r="AC900" s="80"/>
      <c r="AD900" s="80"/>
      <c r="AE900" s="80"/>
      <c r="AF900" s="80"/>
      <c r="AG900" s="80"/>
      <c r="AH900" s="80"/>
      <c r="AI900" s="80"/>
    </row>
    <row r="901" spans="1:35" ht="15.75" customHeight="1" x14ac:dyDescent="0.2">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c r="AA901" s="80"/>
      <c r="AB901" s="80"/>
      <c r="AC901" s="80"/>
      <c r="AD901" s="80"/>
      <c r="AE901" s="80"/>
      <c r="AF901" s="80"/>
      <c r="AG901" s="80"/>
      <c r="AH901" s="80"/>
      <c r="AI901" s="80"/>
    </row>
    <row r="902" spans="1:35" ht="15.75" customHeight="1" x14ac:dyDescent="0.2">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c r="AA902" s="80"/>
      <c r="AB902" s="80"/>
      <c r="AC902" s="80"/>
      <c r="AD902" s="80"/>
      <c r="AE902" s="80"/>
      <c r="AF902" s="80"/>
      <c r="AG902" s="80"/>
      <c r="AH902" s="80"/>
      <c r="AI902" s="80"/>
    </row>
    <row r="903" spans="1:35" ht="15.75" customHeight="1" x14ac:dyDescent="0.2">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c r="AA903" s="80"/>
      <c r="AB903" s="80"/>
      <c r="AC903" s="80"/>
      <c r="AD903" s="80"/>
      <c r="AE903" s="80"/>
      <c r="AF903" s="80"/>
      <c r="AG903" s="80"/>
      <c r="AH903" s="80"/>
      <c r="AI903" s="80"/>
    </row>
    <row r="904" spans="1:35" ht="15.75" customHeight="1" x14ac:dyDescent="0.2">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c r="AA904" s="80"/>
      <c r="AB904" s="80"/>
      <c r="AC904" s="80"/>
      <c r="AD904" s="80"/>
      <c r="AE904" s="80"/>
      <c r="AF904" s="80"/>
      <c r="AG904" s="80"/>
      <c r="AH904" s="80"/>
      <c r="AI904" s="80"/>
    </row>
    <row r="905" spans="1:35" ht="15.75" customHeight="1" x14ac:dyDescent="0.2">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c r="AA905" s="80"/>
      <c r="AB905" s="80"/>
      <c r="AC905" s="80"/>
      <c r="AD905" s="80"/>
      <c r="AE905" s="80"/>
      <c r="AF905" s="80"/>
      <c r="AG905" s="80"/>
      <c r="AH905" s="80"/>
      <c r="AI905" s="80"/>
    </row>
    <row r="906" spans="1:35" ht="15.75" customHeight="1" x14ac:dyDescent="0.2">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c r="AA906" s="80"/>
      <c r="AB906" s="80"/>
      <c r="AC906" s="80"/>
      <c r="AD906" s="80"/>
      <c r="AE906" s="80"/>
      <c r="AF906" s="80"/>
      <c r="AG906" s="80"/>
      <c r="AH906" s="80"/>
      <c r="AI906" s="80"/>
    </row>
    <row r="907" spans="1:35" ht="15.75" customHeight="1" x14ac:dyDescent="0.2">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c r="AA907" s="80"/>
      <c r="AB907" s="80"/>
      <c r="AC907" s="80"/>
      <c r="AD907" s="80"/>
      <c r="AE907" s="80"/>
      <c r="AF907" s="80"/>
      <c r="AG907" s="80"/>
      <c r="AH907" s="80"/>
      <c r="AI907" s="80"/>
    </row>
    <row r="908" spans="1:35" ht="15.75" customHeight="1" x14ac:dyDescent="0.2">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c r="AA908" s="80"/>
      <c r="AB908" s="80"/>
      <c r="AC908" s="80"/>
      <c r="AD908" s="80"/>
      <c r="AE908" s="80"/>
      <c r="AF908" s="80"/>
      <c r="AG908" s="80"/>
      <c r="AH908" s="80"/>
      <c r="AI908" s="80"/>
    </row>
    <row r="909" spans="1:35" ht="15.75" customHeight="1" x14ac:dyDescent="0.2">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c r="AA909" s="80"/>
      <c r="AB909" s="80"/>
      <c r="AC909" s="80"/>
      <c r="AD909" s="80"/>
      <c r="AE909" s="80"/>
      <c r="AF909" s="80"/>
      <c r="AG909" s="80"/>
      <c r="AH909" s="80"/>
      <c r="AI909" s="80"/>
    </row>
    <row r="910" spans="1:35" ht="15.75" customHeight="1" x14ac:dyDescent="0.2">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c r="AA910" s="80"/>
      <c r="AB910" s="80"/>
      <c r="AC910" s="80"/>
      <c r="AD910" s="80"/>
      <c r="AE910" s="80"/>
      <c r="AF910" s="80"/>
      <c r="AG910" s="80"/>
      <c r="AH910" s="80"/>
      <c r="AI910" s="80"/>
    </row>
    <row r="911" spans="1:35" ht="15.75" customHeight="1" x14ac:dyDescent="0.2">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c r="AA911" s="80"/>
      <c r="AB911" s="80"/>
      <c r="AC911" s="80"/>
      <c r="AD911" s="80"/>
      <c r="AE911" s="80"/>
      <c r="AF911" s="80"/>
      <c r="AG911" s="80"/>
      <c r="AH911" s="80"/>
      <c r="AI911" s="80"/>
    </row>
    <row r="912" spans="1:35" ht="15.75" customHeight="1" x14ac:dyDescent="0.2">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c r="AA912" s="80"/>
      <c r="AB912" s="80"/>
      <c r="AC912" s="80"/>
      <c r="AD912" s="80"/>
      <c r="AE912" s="80"/>
      <c r="AF912" s="80"/>
      <c r="AG912" s="80"/>
      <c r="AH912" s="80"/>
      <c r="AI912" s="80"/>
    </row>
    <row r="913" spans="1:35" ht="15.75" customHeight="1" x14ac:dyDescent="0.2">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c r="AA913" s="80"/>
      <c r="AB913" s="80"/>
      <c r="AC913" s="80"/>
      <c r="AD913" s="80"/>
      <c r="AE913" s="80"/>
      <c r="AF913" s="80"/>
      <c r="AG913" s="80"/>
      <c r="AH913" s="80"/>
      <c r="AI913" s="80"/>
    </row>
    <row r="914" spans="1:35" ht="15.75" customHeight="1" x14ac:dyDescent="0.2">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c r="AA914" s="80"/>
      <c r="AB914" s="80"/>
      <c r="AC914" s="80"/>
      <c r="AD914" s="80"/>
      <c r="AE914" s="80"/>
      <c r="AF914" s="80"/>
      <c r="AG914" s="80"/>
      <c r="AH914" s="80"/>
      <c r="AI914" s="80"/>
    </row>
    <row r="915" spans="1:35" ht="15.75" customHeight="1" x14ac:dyDescent="0.2">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c r="AA915" s="80"/>
      <c r="AB915" s="80"/>
      <c r="AC915" s="80"/>
      <c r="AD915" s="80"/>
      <c r="AE915" s="80"/>
      <c r="AF915" s="80"/>
      <c r="AG915" s="80"/>
      <c r="AH915" s="80"/>
      <c r="AI915" s="80"/>
    </row>
    <row r="916" spans="1:35" ht="15.75" customHeight="1" x14ac:dyDescent="0.2">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c r="AA916" s="80"/>
      <c r="AB916" s="80"/>
      <c r="AC916" s="80"/>
      <c r="AD916" s="80"/>
      <c r="AE916" s="80"/>
      <c r="AF916" s="80"/>
      <c r="AG916" s="80"/>
      <c r="AH916" s="80"/>
      <c r="AI916" s="80"/>
    </row>
    <row r="917" spans="1:35" ht="15.75" customHeight="1" x14ac:dyDescent="0.2">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c r="AA917" s="80"/>
      <c r="AB917" s="80"/>
      <c r="AC917" s="80"/>
      <c r="AD917" s="80"/>
      <c r="AE917" s="80"/>
      <c r="AF917" s="80"/>
      <c r="AG917" s="80"/>
      <c r="AH917" s="80"/>
      <c r="AI917" s="80"/>
    </row>
    <row r="918" spans="1:35" ht="15.75" customHeight="1" x14ac:dyDescent="0.2">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c r="AA918" s="80"/>
      <c r="AB918" s="80"/>
      <c r="AC918" s="80"/>
      <c r="AD918" s="80"/>
      <c r="AE918" s="80"/>
      <c r="AF918" s="80"/>
      <c r="AG918" s="80"/>
      <c r="AH918" s="80"/>
      <c r="AI918" s="80"/>
    </row>
    <row r="919" spans="1:35" ht="15.75" customHeight="1" x14ac:dyDescent="0.2">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c r="AA919" s="80"/>
      <c r="AB919" s="80"/>
      <c r="AC919" s="80"/>
      <c r="AD919" s="80"/>
      <c r="AE919" s="80"/>
      <c r="AF919" s="80"/>
      <c r="AG919" s="80"/>
      <c r="AH919" s="80"/>
      <c r="AI919" s="80"/>
    </row>
    <row r="920" spans="1:35" ht="15.75" customHeight="1" x14ac:dyDescent="0.2">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c r="AA920" s="80"/>
      <c r="AB920" s="80"/>
      <c r="AC920" s="80"/>
      <c r="AD920" s="80"/>
      <c r="AE920" s="80"/>
      <c r="AF920" s="80"/>
      <c r="AG920" s="80"/>
      <c r="AH920" s="80"/>
      <c r="AI920" s="80"/>
    </row>
    <row r="921" spans="1:35" ht="15.75" customHeight="1" x14ac:dyDescent="0.2">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c r="AA921" s="80"/>
      <c r="AB921" s="80"/>
      <c r="AC921" s="80"/>
      <c r="AD921" s="80"/>
      <c r="AE921" s="80"/>
      <c r="AF921" s="80"/>
      <c r="AG921" s="80"/>
      <c r="AH921" s="80"/>
      <c r="AI921" s="80"/>
    </row>
    <row r="922" spans="1:35" ht="15.75" customHeight="1" x14ac:dyDescent="0.2">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c r="AA922" s="80"/>
      <c r="AB922" s="80"/>
      <c r="AC922" s="80"/>
      <c r="AD922" s="80"/>
      <c r="AE922" s="80"/>
      <c r="AF922" s="80"/>
      <c r="AG922" s="80"/>
      <c r="AH922" s="80"/>
      <c r="AI922" s="80"/>
    </row>
    <row r="923" spans="1:35" ht="15.75" customHeight="1" x14ac:dyDescent="0.2">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c r="AA923" s="80"/>
      <c r="AB923" s="80"/>
      <c r="AC923" s="80"/>
      <c r="AD923" s="80"/>
      <c r="AE923" s="80"/>
      <c r="AF923" s="80"/>
      <c r="AG923" s="80"/>
      <c r="AH923" s="80"/>
      <c r="AI923" s="80"/>
    </row>
    <row r="924" spans="1:35" ht="15.75" customHeight="1" x14ac:dyDescent="0.2">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c r="AA924" s="80"/>
      <c r="AB924" s="80"/>
      <c r="AC924" s="80"/>
      <c r="AD924" s="80"/>
      <c r="AE924" s="80"/>
      <c r="AF924" s="80"/>
      <c r="AG924" s="80"/>
      <c r="AH924" s="80"/>
      <c r="AI924" s="80"/>
    </row>
    <row r="925" spans="1:35" ht="15.75" customHeight="1" x14ac:dyDescent="0.2">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c r="AA925" s="80"/>
      <c r="AB925" s="80"/>
      <c r="AC925" s="80"/>
      <c r="AD925" s="80"/>
      <c r="AE925" s="80"/>
      <c r="AF925" s="80"/>
      <c r="AG925" s="80"/>
      <c r="AH925" s="80"/>
      <c r="AI925" s="80"/>
    </row>
    <row r="926" spans="1:35" ht="15.75" customHeight="1" x14ac:dyDescent="0.2">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c r="AA926" s="80"/>
      <c r="AB926" s="80"/>
      <c r="AC926" s="80"/>
      <c r="AD926" s="80"/>
      <c r="AE926" s="80"/>
      <c r="AF926" s="80"/>
      <c r="AG926" s="80"/>
      <c r="AH926" s="80"/>
      <c r="AI926" s="80"/>
    </row>
    <row r="927" spans="1:35" ht="15.75" customHeight="1" x14ac:dyDescent="0.2">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c r="AA927" s="80"/>
      <c r="AB927" s="80"/>
      <c r="AC927" s="80"/>
      <c r="AD927" s="80"/>
      <c r="AE927" s="80"/>
      <c r="AF927" s="80"/>
      <c r="AG927" s="80"/>
      <c r="AH927" s="80"/>
      <c r="AI927" s="80"/>
    </row>
    <row r="928" spans="1:35" ht="15.75" customHeight="1" x14ac:dyDescent="0.2">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c r="AA928" s="80"/>
      <c r="AB928" s="80"/>
      <c r="AC928" s="80"/>
      <c r="AD928" s="80"/>
      <c r="AE928" s="80"/>
      <c r="AF928" s="80"/>
      <c r="AG928" s="80"/>
      <c r="AH928" s="80"/>
      <c r="AI928" s="80"/>
    </row>
    <row r="929" spans="1:35" ht="15.75" customHeight="1" x14ac:dyDescent="0.2">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c r="AA929" s="80"/>
      <c r="AB929" s="80"/>
      <c r="AC929" s="80"/>
      <c r="AD929" s="80"/>
      <c r="AE929" s="80"/>
      <c r="AF929" s="80"/>
      <c r="AG929" s="80"/>
      <c r="AH929" s="80"/>
      <c r="AI929" s="80"/>
    </row>
    <row r="930" spans="1:35" ht="15.75" customHeight="1" x14ac:dyDescent="0.2">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c r="AA930" s="80"/>
      <c r="AB930" s="80"/>
      <c r="AC930" s="80"/>
      <c r="AD930" s="80"/>
      <c r="AE930" s="80"/>
      <c r="AF930" s="80"/>
      <c r="AG930" s="80"/>
      <c r="AH930" s="80"/>
      <c r="AI930" s="80"/>
    </row>
    <row r="931" spans="1:35" ht="15.75" customHeight="1" x14ac:dyDescent="0.2">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c r="AA931" s="80"/>
      <c r="AB931" s="80"/>
      <c r="AC931" s="80"/>
      <c r="AD931" s="80"/>
      <c r="AE931" s="80"/>
      <c r="AF931" s="80"/>
      <c r="AG931" s="80"/>
      <c r="AH931" s="80"/>
      <c r="AI931" s="80"/>
    </row>
    <row r="932" spans="1:35" ht="15.75" customHeight="1" x14ac:dyDescent="0.2">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c r="AA932" s="80"/>
      <c r="AB932" s="80"/>
      <c r="AC932" s="80"/>
      <c r="AD932" s="80"/>
      <c r="AE932" s="80"/>
      <c r="AF932" s="80"/>
      <c r="AG932" s="80"/>
      <c r="AH932" s="80"/>
      <c r="AI932" s="80"/>
    </row>
    <row r="933" spans="1:35" ht="15.75" customHeight="1" x14ac:dyDescent="0.2">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c r="AA933" s="80"/>
      <c r="AB933" s="80"/>
      <c r="AC933" s="80"/>
      <c r="AD933" s="80"/>
      <c r="AE933" s="80"/>
      <c r="AF933" s="80"/>
      <c r="AG933" s="80"/>
      <c r="AH933" s="80"/>
      <c r="AI933" s="80"/>
    </row>
    <row r="934" spans="1:35" ht="15.75" customHeight="1" x14ac:dyDescent="0.2">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c r="AA934" s="80"/>
      <c r="AB934" s="80"/>
      <c r="AC934" s="80"/>
      <c r="AD934" s="80"/>
      <c r="AE934" s="80"/>
      <c r="AF934" s="80"/>
      <c r="AG934" s="80"/>
      <c r="AH934" s="80"/>
      <c r="AI934" s="80"/>
    </row>
    <row r="935" spans="1:35" ht="15.75" customHeight="1" x14ac:dyDescent="0.2">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c r="AA935" s="80"/>
      <c r="AB935" s="80"/>
      <c r="AC935" s="80"/>
      <c r="AD935" s="80"/>
      <c r="AE935" s="80"/>
      <c r="AF935" s="80"/>
      <c r="AG935" s="80"/>
      <c r="AH935" s="80"/>
      <c r="AI935" s="80"/>
    </row>
    <row r="936" spans="1:35" ht="15.75" customHeight="1" x14ac:dyDescent="0.2">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c r="AA936" s="80"/>
      <c r="AB936" s="80"/>
      <c r="AC936" s="80"/>
      <c r="AD936" s="80"/>
      <c r="AE936" s="80"/>
      <c r="AF936" s="80"/>
      <c r="AG936" s="80"/>
      <c r="AH936" s="80"/>
      <c r="AI936" s="80"/>
    </row>
    <row r="937" spans="1:35" ht="15.75" customHeight="1" x14ac:dyDescent="0.2">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c r="AA937" s="80"/>
      <c r="AB937" s="80"/>
      <c r="AC937" s="80"/>
      <c r="AD937" s="80"/>
      <c r="AE937" s="80"/>
      <c r="AF937" s="80"/>
      <c r="AG937" s="80"/>
      <c r="AH937" s="80"/>
      <c r="AI937" s="80"/>
    </row>
    <row r="938" spans="1:35" ht="15.75" customHeight="1" x14ac:dyDescent="0.2">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c r="AA938" s="80"/>
      <c r="AB938" s="80"/>
      <c r="AC938" s="80"/>
      <c r="AD938" s="80"/>
      <c r="AE938" s="80"/>
      <c r="AF938" s="80"/>
      <c r="AG938" s="80"/>
      <c r="AH938" s="80"/>
      <c r="AI938" s="80"/>
    </row>
    <row r="939" spans="1:35" ht="15.75" customHeight="1" x14ac:dyDescent="0.2">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c r="AA939" s="80"/>
      <c r="AB939" s="80"/>
      <c r="AC939" s="80"/>
      <c r="AD939" s="80"/>
      <c r="AE939" s="80"/>
      <c r="AF939" s="80"/>
      <c r="AG939" s="80"/>
      <c r="AH939" s="80"/>
      <c r="AI939" s="80"/>
    </row>
    <row r="940" spans="1:35" ht="15.75" customHeight="1" x14ac:dyDescent="0.2">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c r="AA940" s="80"/>
      <c r="AB940" s="80"/>
      <c r="AC940" s="80"/>
      <c r="AD940" s="80"/>
      <c r="AE940" s="80"/>
      <c r="AF940" s="80"/>
      <c r="AG940" s="80"/>
      <c r="AH940" s="80"/>
      <c r="AI940" s="80"/>
    </row>
    <row r="941" spans="1:35" ht="15.75" customHeight="1" x14ac:dyDescent="0.2">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c r="AA941" s="80"/>
      <c r="AB941" s="80"/>
      <c r="AC941" s="80"/>
      <c r="AD941" s="80"/>
      <c r="AE941" s="80"/>
      <c r="AF941" s="80"/>
      <c r="AG941" s="80"/>
      <c r="AH941" s="80"/>
      <c r="AI941" s="80"/>
    </row>
    <row r="942" spans="1:35" ht="15.75" customHeight="1" x14ac:dyDescent="0.2">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c r="AA942" s="80"/>
      <c r="AB942" s="80"/>
      <c r="AC942" s="80"/>
      <c r="AD942" s="80"/>
      <c r="AE942" s="80"/>
      <c r="AF942" s="80"/>
      <c r="AG942" s="80"/>
      <c r="AH942" s="80"/>
      <c r="AI942" s="80"/>
    </row>
    <row r="943" spans="1:35" ht="15.75" customHeight="1" x14ac:dyDescent="0.2">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c r="AA943" s="80"/>
      <c r="AB943" s="80"/>
      <c r="AC943" s="80"/>
      <c r="AD943" s="80"/>
      <c r="AE943" s="80"/>
      <c r="AF943" s="80"/>
      <c r="AG943" s="80"/>
      <c r="AH943" s="80"/>
      <c r="AI943" s="80"/>
    </row>
    <row r="944" spans="1:35" ht="15.75" customHeight="1" x14ac:dyDescent="0.2">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c r="AA944" s="80"/>
      <c r="AB944" s="80"/>
      <c r="AC944" s="80"/>
      <c r="AD944" s="80"/>
      <c r="AE944" s="80"/>
      <c r="AF944" s="80"/>
      <c r="AG944" s="80"/>
      <c r="AH944" s="80"/>
      <c r="AI944" s="80"/>
    </row>
    <row r="945" spans="1:35" ht="15.75" customHeight="1" x14ac:dyDescent="0.2">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c r="AA945" s="80"/>
      <c r="AB945" s="80"/>
      <c r="AC945" s="80"/>
      <c r="AD945" s="80"/>
      <c r="AE945" s="80"/>
      <c r="AF945" s="80"/>
      <c r="AG945" s="80"/>
      <c r="AH945" s="80"/>
      <c r="AI945" s="80"/>
    </row>
    <row r="946" spans="1:35" ht="15.75" customHeight="1" x14ac:dyDescent="0.2">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c r="AA946" s="80"/>
      <c r="AB946" s="80"/>
      <c r="AC946" s="80"/>
      <c r="AD946" s="80"/>
      <c r="AE946" s="80"/>
      <c r="AF946" s="80"/>
      <c r="AG946" s="80"/>
      <c r="AH946" s="80"/>
      <c r="AI946" s="80"/>
    </row>
    <row r="947" spans="1:35" ht="15.75" customHeight="1" x14ac:dyDescent="0.2">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c r="AA947" s="80"/>
      <c r="AB947" s="80"/>
      <c r="AC947" s="80"/>
      <c r="AD947" s="80"/>
      <c r="AE947" s="80"/>
      <c r="AF947" s="80"/>
      <c r="AG947" s="80"/>
      <c r="AH947" s="80"/>
      <c r="AI947" s="80"/>
    </row>
    <row r="948" spans="1:35" ht="15.75" customHeight="1" x14ac:dyDescent="0.2">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c r="AA948" s="80"/>
      <c r="AB948" s="80"/>
      <c r="AC948" s="80"/>
      <c r="AD948" s="80"/>
      <c r="AE948" s="80"/>
      <c r="AF948" s="80"/>
      <c r="AG948" s="80"/>
      <c r="AH948" s="80"/>
      <c r="AI948" s="80"/>
    </row>
    <row r="949" spans="1:35" ht="15.75" customHeight="1" x14ac:dyDescent="0.2">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c r="AA949" s="80"/>
      <c r="AB949" s="80"/>
      <c r="AC949" s="80"/>
      <c r="AD949" s="80"/>
      <c r="AE949" s="80"/>
      <c r="AF949" s="80"/>
      <c r="AG949" s="80"/>
      <c r="AH949" s="80"/>
      <c r="AI949" s="80"/>
    </row>
    <row r="950" spans="1:35" ht="15.75" customHeight="1" x14ac:dyDescent="0.2">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c r="AA950" s="80"/>
      <c r="AB950" s="80"/>
      <c r="AC950" s="80"/>
      <c r="AD950" s="80"/>
      <c r="AE950" s="80"/>
      <c r="AF950" s="80"/>
      <c r="AG950" s="80"/>
      <c r="AH950" s="80"/>
      <c r="AI950" s="80"/>
    </row>
    <row r="951" spans="1:35" ht="15.75" customHeight="1" x14ac:dyDescent="0.2">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c r="AA951" s="80"/>
      <c r="AB951" s="80"/>
      <c r="AC951" s="80"/>
      <c r="AD951" s="80"/>
      <c r="AE951" s="80"/>
      <c r="AF951" s="80"/>
      <c r="AG951" s="80"/>
      <c r="AH951" s="80"/>
      <c r="AI951" s="80"/>
    </row>
    <row r="952" spans="1:35" ht="15.75" customHeight="1" x14ac:dyDescent="0.2">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c r="AA952" s="80"/>
      <c r="AB952" s="80"/>
      <c r="AC952" s="80"/>
      <c r="AD952" s="80"/>
      <c r="AE952" s="80"/>
      <c r="AF952" s="80"/>
      <c r="AG952" s="80"/>
      <c r="AH952" s="80"/>
      <c r="AI952" s="80"/>
    </row>
    <row r="953" spans="1:35" ht="15.75" customHeight="1" x14ac:dyDescent="0.2">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c r="AA953" s="80"/>
      <c r="AB953" s="80"/>
      <c r="AC953" s="80"/>
      <c r="AD953" s="80"/>
      <c r="AE953" s="80"/>
      <c r="AF953" s="80"/>
      <c r="AG953" s="80"/>
      <c r="AH953" s="80"/>
      <c r="AI953" s="80"/>
    </row>
    <row r="954" spans="1:35" ht="15.75" customHeight="1" x14ac:dyDescent="0.2">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c r="AA954" s="80"/>
      <c r="AB954" s="80"/>
      <c r="AC954" s="80"/>
      <c r="AD954" s="80"/>
      <c r="AE954" s="80"/>
      <c r="AF954" s="80"/>
      <c r="AG954" s="80"/>
      <c r="AH954" s="80"/>
      <c r="AI954" s="80"/>
    </row>
    <row r="955" spans="1:35" ht="15.75" customHeight="1" x14ac:dyDescent="0.2">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c r="AA955" s="80"/>
      <c r="AB955" s="80"/>
      <c r="AC955" s="80"/>
      <c r="AD955" s="80"/>
      <c r="AE955" s="80"/>
      <c r="AF955" s="80"/>
      <c r="AG955" s="80"/>
      <c r="AH955" s="80"/>
      <c r="AI955" s="80"/>
    </row>
    <row r="956" spans="1:35" ht="15.75" customHeight="1" x14ac:dyDescent="0.2">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c r="AA956" s="80"/>
      <c r="AB956" s="80"/>
      <c r="AC956" s="80"/>
      <c r="AD956" s="80"/>
      <c r="AE956" s="80"/>
      <c r="AF956" s="80"/>
      <c r="AG956" s="80"/>
      <c r="AH956" s="80"/>
      <c r="AI956" s="80"/>
    </row>
    <row r="957" spans="1:35" ht="15.75" customHeight="1" x14ac:dyDescent="0.2">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c r="AA957" s="80"/>
      <c r="AB957" s="80"/>
      <c r="AC957" s="80"/>
      <c r="AD957" s="80"/>
      <c r="AE957" s="80"/>
      <c r="AF957" s="80"/>
      <c r="AG957" s="80"/>
      <c r="AH957" s="80"/>
      <c r="AI957" s="80"/>
    </row>
    <row r="958" spans="1:35" ht="15.75" customHeight="1" x14ac:dyDescent="0.2">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c r="AA958" s="80"/>
      <c r="AB958" s="80"/>
      <c r="AC958" s="80"/>
      <c r="AD958" s="80"/>
      <c r="AE958" s="80"/>
      <c r="AF958" s="80"/>
      <c r="AG958" s="80"/>
      <c r="AH958" s="80"/>
      <c r="AI958" s="80"/>
    </row>
    <row r="959" spans="1:35" ht="15.75" customHeight="1" x14ac:dyDescent="0.2">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c r="AA959" s="80"/>
      <c r="AB959" s="80"/>
      <c r="AC959" s="80"/>
      <c r="AD959" s="80"/>
      <c r="AE959" s="80"/>
      <c r="AF959" s="80"/>
      <c r="AG959" s="80"/>
      <c r="AH959" s="80"/>
      <c r="AI959" s="80"/>
    </row>
    <row r="960" spans="1:35" ht="15.75" customHeight="1" x14ac:dyDescent="0.2">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c r="AA960" s="80"/>
      <c r="AB960" s="80"/>
      <c r="AC960" s="80"/>
      <c r="AD960" s="80"/>
      <c r="AE960" s="80"/>
      <c r="AF960" s="80"/>
      <c r="AG960" s="80"/>
      <c r="AH960" s="80"/>
      <c r="AI960" s="80"/>
    </row>
    <row r="961" spans="1:35" ht="15.75" customHeight="1" x14ac:dyDescent="0.2">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c r="AA961" s="80"/>
      <c r="AB961" s="80"/>
      <c r="AC961" s="80"/>
      <c r="AD961" s="80"/>
      <c r="AE961" s="80"/>
      <c r="AF961" s="80"/>
      <c r="AG961" s="80"/>
      <c r="AH961" s="80"/>
      <c r="AI961" s="80"/>
    </row>
    <row r="962" spans="1:35" ht="15.75" customHeight="1" x14ac:dyDescent="0.2">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c r="AA962" s="80"/>
      <c r="AB962" s="80"/>
      <c r="AC962" s="80"/>
      <c r="AD962" s="80"/>
      <c r="AE962" s="80"/>
      <c r="AF962" s="80"/>
      <c r="AG962" s="80"/>
      <c r="AH962" s="80"/>
      <c r="AI962" s="80"/>
    </row>
    <row r="963" spans="1:35" ht="15.75" customHeight="1" x14ac:dyDescent="0.2">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c r="AA963" s="80"/>
      <c r="AB963" s="80"/>
      <c r="AC963" s="80"/>
      <c r="AD963" s="80"/>
      <c r="AE963" s="80"/>
      <c r="AF963" s="80"/>
      <c r="AG963" s="80"/>
      <c r="AH963" s="80"/>
      <c r="AI963" s="80"/>
    </row>
    <row r="964" spans="1:35" ht="15.75" customHeight="1" x14ac:dyDescent="0.2">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c r="AA964" s="80"/>
      <c r="AB964" s="80"/>
      <c r="AC964" s="80"/>
      <c r="AD964" s="80"/>
      <c r="AE964" s="80"/>
      <c r="AF964" s="80"/>
      <c r="AG964" s="80"/>
      <c r="AH964" s="80"/>
      <c r="AI964" s="80"/>
    </row>
    <row r="965" spans="1:35" ht="15.75" customHeight="1" x14ac:dyDescent="0.2">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c r="AA965" s="80"/>
      <c r="AB965" s="80"/>
      <c r="AC965" s="80"/>
      <c r="AD965" s="80"/>
      <c r="AE965" s="80"/>
      <c r="AF965" s="80"/>
      <c r="AG965" s="80"/>
      <c r="AH965" s="80"/>
      <c r="AI965" s="80"/>
    </row>
    <row r="966" spans="1:35" ht="15.75" customHeight="1" x14ac:dyDescent="0.2">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c r="AA966" s="80"/>
      <c r="AB966" s="80"/>
      <c r="AC966" s="80"/>
      <c r="AD966" s="80"/>
      <c r="AE966" s="80"/>
      <c r="AF966" s="80"/>
      <c r="AG966" s="80"/>
      <c r="AH966" s="80"/>
      <c r="AI966" s="80"/>
    </row>
    <row r="967" spans="1:35" ht="15.75" customHeight="1" x14ac:dyDescent="0.2">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c r="AA967" s="80"/>
      <c r="AB967" s="80"/>
      <c r="AC967" s="80"/>
      <c r="AD967" s="80"/>
      <c r="AE967" s="80"/>
      <c r="AF967" s="80"/>
      <c r="AG967" s="80"/>
      <c r="AH967" s="80"/>
      <c r="AI967" s="80"/>
    </row>
    <row r="968" spans="1:35" ht="15.75" customHeight="1" x14ac:dyDescent="0.2">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c r="AA968" s="80"/>
      <c r="AB968" s="80"/>
      <c r="AC968" s="80"/>
      <c r="AD968" s="80"/>
      <c r="AE968" s="80"/>
      <c r="AF968" s="80"/>
      <c r="AG968" s="80"/>
      <c r="AH968" s="80"/>
      <c r="AI968" s="80"/>
    </row>
    <row r="969" spans="1:35" ht="15.75" customHeight="1" x14ac:dyDescent="0.2">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c r="AA969" s="80"/>
      <c r="AB969" s="80"/>
      <c r="AC969" s="80"/>
      <c r="AD969" s="80"/>
      <c r="AE969" s="80"/>
      <c r="AF969" s="80"/>
      <c r="AG969" s="80"/>
      <c r="AH969" s="80"/>
      <c r="AI969" s="80"/>
    </row>
    <row r="970" spans="1:35" ht="15.75" customHeight="1" x14ac:dyDescent="0.2">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c r="AA970" s="80"/>
      <c r="AB970" s="80"/>
      <c r="AC970" s="80"/>
      <c r="AD970" s="80"/>
      <c r="AE970" s="80"/>
      <c r="AF970" s="80"/>
      <c r="AG970" s="80"/>
      <c r="AH970" s="80"/>
      <c r="AI970" s="80"/>
    </row>
    <row r="971" spans="1:35" ht="15.75" customHeight="1" x14ac:dyDescent="0.2">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c r="AA971" s="80"/>
      <c r="AB971" s="80"/>
      <c r="AC971" s="80"/>
      <c r="AD971" s="80"/>
      <c r="AE971" s="80"/>
      <c r="AF971" s="80"/>
      <c r="AG971" s="80"/>
      <c r="AH971" s="80"/>
      <c r="AI971" s="80"/>
    </row>
    <row r="972" spans="1:35" ht="15.75" customHeight="1" x14ac:dyDescent="0.2">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c r="AA972" s="80"/>
      <c r="AB972" s="80"/>
      <c r="AC972" s="80"/>
      <c r="AD972" s="80"/>
      <c r="AE972" s="80"/>
      <c r="AF972" s="80"/>
      <c r="AG972" s="80"/>
      <c r="AH972" s="80"/>
      <c r="AI972" s="80"/>
    </row>
    <row r="973" spans="1:35" ht="15.75" customHeight="1" x14ac:dyDescent="0.2">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c r="AA973" s="80"/>
      <c r="AB973" s="80"/>
      <c r="AC973" s="80"/>
      <c r="AD973" s="80"/>
      <c r="AE973" s="80"/>
      <c r="AF973" s="80"/>
      <c r="AG973" s="80"/>
      <c r="AH973" s="80"/>
      <c r="AI973" s="80"/>
    </row>
    <row r="974" spans="1:35" ht="15.75" customHeight="1" x14ac:dyDescent="0.2">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c r="AA974" s="80"/>
      <c r="AB974" s="80"/>
      <c r="AC974" s="80"/>
      <c r="AD974" s="80"/>
      <c r="AE974" s="80"/>
      <c r="AF974" s="80"/>
      <c r="AG974" s="80"/>
      <c r="AH974" s="80"/>
      <c r="AI974" s="80"/>
    </row>
    <row r="975" spans="1:35" ht="15.75" customHeight="1" x14ac:dyDescent="0.2">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c r="AA975" s="80"/>
      <c r="AB975" s="80"/>
      <c r="AC975" s="80"/>
      <c r="AD975" s="80"/>
      <c r="AE975" s="80"/>
      <c r="AF975" s="80"/>
      <c r="AG975" s="80"/>
      <c r="AH975" s="80"/>
      <c r="AI975" s="80"/>
    </row>
    <row r="976" spans="1:35" ht="15.75" customHeight="1" x14ac:dyDescent="0.2">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c r="AA976" s="80"/>
      <c r="AB976" s="80"/>
      <c r="AC976" s="80"/>
      <c r="AD976" s="80"/>
      <c r="AE976" s="80"/>
      <c r="AF976" s="80"/>
      <c r="AG976" s="80"/>
      <c r="AH976" s="80"/>
      <c r="AI976" s="80"/>
    </row>
    <row r="977" spans="1:35" ht="15.75" customHeight="1" x14ac:dyDescent="0.2">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c r="AA977" s="80"/>
      <c r="AB977" s="80"/>
      <c r="AC977" s="80"/>
      <c r="AD977" s="80"/>
      <c r="AE977" s="80"/>
      <c r="AF977" s="80"/>
      <c r="AG977" s="80"/>
      <c r="AH977" s="80"/>
      <c r="AI977" s="80"/>
    </row>
    <row r="978" spans="1:35" ht="15.75" customHeight="1" x14ac:dyDescent="0.2">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c r="AA978" s="80"/>
      <c r="AB978" s="80"/>
      <c r="AC978" s="80"/>
      <c r="AD978" s="80"/>
      <c r="AE978" s="80"/>
      <c r="AF978" s="80"/>
      <c r="AG978" s="80"/>
      <c r="AH978" s="80"/>
      <c r="AI978" s="80"/>
    </row>
    <row r="979" spans="1:35" ht="15.75" customHeight="1" x14ac:dyDescent="0.2">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c r="AA979" s="80"/>
      <c r="AB979" s="80"/>
      <c r="AC979" s="80"/>
      <c r="AD979" s="80"/>
      <c r="AE979" s="80"/>
      <c r="AF979" s="80"/>
      <c r="AG979" s="80"/>
      <c r="AH979" s="80"/>
      <c r="AI979" s="80"/>
    </row>
    <row r="980" spans="1:35" ht="15.75" customHeight="1" x14ac:dyDescent="0.2">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c r="AA980" s="80"/>
      <c r="AB980" s="80"/>
      <c r="AC980" s="80"/>
      <c r="AD980" s="80"/>
      <c r="AE980" s="80"/>
      <c r="AF980" s="80"/>
      <c r="AG980" s="80"/>
      <c r="AH980" s="80"/>
      <c r="AI980" s="80"/>
    </row>
    <row r="981" spans="1:35" ht="15.75" customHeight="1" x14ac:dyDescent="0.2">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c r="AA981" s="80"/>
      <c r="AB981" s="80"/>
      <c r="AC981" s="80"/>
      <c r="AD981" s="80"/>
      <c r="AE981" s="80"/>
      <c r="AF981" s="80"/>
      <c r="AG981" s="80"/>
      <c r="AH981" s="80"/>
      <c r="AI981" s="80"/>
    </row>
    <row r="982" spans="1:35" ht="15.75" customHeight="1" x14ac:dyDescent="0.2">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c r="AA982" s="80"/>
      <c r="AB982" s="80"/>
      <c r="AC982" s="80"/>
      <c r="AD982" s="80"/>
      <c r="AE982" s="80"/>
      <c r="AF982" s="80"/>
      <c r="AG982" s="80"/>
      <c r="AH982" s="80"/>
      <c r="AI982" s="80"/>
    </row>
    <row r="983" spans="1:35" ht="15.75" customHeight="1" x14ac:dyDescent="0.2">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c r="AA983" s="80"/>
      <c r="AB983" s="80"/>
      <c r="AC983" s="80"/>
      <c r="AD983" s="80"/>
      <c r="AE983" s="80"/>
      <c r="AF983" s="80"/>
      <c r="AG983" s="80"/>
      <c r="AH983" s="80"/>
      <c r="AI983" s="80"/>
    </row>
    <row r="984" spans="1:35" ht="15.75" customHeight="1" x14ac:dyDescent="0.2">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c r="AA984" s="80"/>
      <c r="AB984" s="80"/>
      <c r="AC984" s="80"/>
      <c r="AD984" s="80"/>
      <c r="AE984" s="80"/>
      <c r="AF984" s="80"/>
      <c r="AG984" s="80"/>
      <c r="AH984" s="80"/>
      <c r="AI984" s="80"/>
    </row>
    <row r="985" spans="1:35" ht="15.75" customHeight="1" x14ac:dyDescent="0.2">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c r="AA985" s="80"/>
      <c r="AB985" s="80"/>
      <c r="AC985" s="80"/>
      <c r="AD985" s="80"/>
      <c r="AE985" s="80"/>
      <c r="AF985" s="80"/>
      <c r="AG985" s="80"/>
      <c r="AH985" s="80"/>
      <c r="AI985" s="80"/>
    </row>
    <row r="986" spans="1:35" ht="15.75" customHeight="1" x14ac:dyDescent="0.2">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c r="AA986" s="80"/>
      <c r="AB986" s="80"/>
      <c r="AC986" s="80"/>
      <c r="AD986" s="80"/>
      <c r="AE986" s="80"/>
      <c r="AF986" s="80"/>
      <c r="AG986" s="80"/>
      <c r="AH986" s="80"/>
      <c r="AI986" s="80"/>
    </row>
    <row r="987" spans="1:35" ht="15.75" customHeight="1" x14ac:dyDescent="0.2">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c r="AA987" s="80"/>
      <c r="AB987" s="80"/>
      <c r="AC987" s="80"/>
      <c r="AD987" s="80"/>
      <c r="AE987" s="80"/>
      <c r="AF987" s="80"/>
      <c r="AG987" s="80"/>
      <c r="AH987" s="80"/>
      <c r="AI987" s="80"/>
    </row>
    <row r="988" spans="1:35" ht="15.75" customHeight="1" x14ac:dyDescent="0.2">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c r="AA988" s="80"/>
      <c r="AB988" s="80"/>
      <c r="AC988" s="80"/>
      <c r="AD988" s="80"/>
      <c r="AE988" s="80"/>
      <c r="AF988" s="80"/>
      <c r="AG988" s="80"/>
      <c r="AH988" s="80"/>
      <c r="AI988" s="80"/>
    </row>
    <row r="989" spans="1:35" ht="15.75" customHeight="1" x14ac:dyDescent="0.2">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c r="AA989" s="80"/>
      <c r="AB989" s="80"/>
      <c r="AC989" s="80"/>
      <c r="AD989" s="80"/>
      <c r="AE989" s="80"/>
      <c r="AF989" s="80"/>
      <c r="AG989" s="80"/>
      <c r="AH989" s="80"/>
      <c r="AI989" s="80"/>
    </row>
    <row r="990" spans="1:35" ht="15.75" customHeight="1" x14ac:dyDescent="0.2">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c r="AA990" s="80"/>
      <c r="AB990" s="80"/>
      <c r="AC990" s="80"/>
      <c r="AD990" s="80"/>
      <c r="AE990" s="80"/>
      <c r="AF990" s="80"/>
      <c r="AG990" s="80"/>
      <c r="AH990" s="80"/>
      <c r="AI990" s="80"/>
    </row>
    <row r="991" spans="1:35" ht="15.75" customHeight="1" x14ac:dyDescent="0.2">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c r="AA991" s="80"/>
      <c r="AB991" s="80"/>
      <c r="AC991" s="80"/>
      <c r="AD991" s="80"/>
      <c r="AE991" s="80"/>
      <c r="AF991" s="80"/>
      <c r="AG991" s="80"/>
      <c r="AH991" s="80"/>
      <c r="AI991" s="80"/>
    </row>
    <row r="992" spans="1:35" ht="15.75" customHeight="1" x14ac:dyDescent="0.2">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c r="AA992" s="80"/>
      <c r="AB992" s="80"/>
      <c r="AC992" s="80"/>
      <c r="AD992" s="80"/>
      <c r="AE992" s="80"/>
      <c r="AF992" s="80"/>
      <c r="AG992" s="80"/>
      <c r="AH992" s="80"/>
      <c r="AI992" s="80"/>
    </row>
    <row r="993" spans="1:35" ht="15.75" customHeight="1" x14ac:dyDescent="0.2">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c r="AA993" s="80"/>
      <c r="AB993" s="80"/>
      <c r="AC993" s="80"/>
      <c r="AD993" s="80"/>
      <c r="AE993" s="80"/>
      <c r="AF993" s="80"/>
      <c r="AG993" s="80"/>
      <c r="AH993" s="80"/>
      <c r="AI993" s="80"/>
    </row>
    <row r="994" spans="1:35" ht="15.75" customHeight="1" x14ac:dyDescent="0.2">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c r="AA994" s="80"/>
      <c r="AB994" s="80"/>
      <c r="AC994" s="80"/>
      <c r="AD994" s="80"/>
      <c r="AE994" s="80"/>
      <c r="AF994" s="80"/>
      <c r="AG994" s="80"/>
      <c r="AH994" s="80"/>
      <c r="AI994" s="80"/>
    </row>
    <row r="995" spans="1:35" ht="15.75" customHeight="1" x14ac:dyDescent="0.2">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c r="AA995" s="80"/>
      <c r="AB995" s="80"/>
      <c r="AC995" s="80"/>
      <c r="AD995" s="80"/>
      <c r="AE995" s="80"/>
      <c r="AF995" s="80"/>
      <c r="AG995" s="80"/>
      <c r="AH995" s="80"/>
      <c r="AI995" s="80"/>
    </row>
    <row r="996" spans="1:35" ht="15.75" customHeight="1" x14ac:dyDescent="0.2">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c r="AA996" s="80"/>
      <c r="AB996" s="80"/>
      <c r="AC996" s="80"/>
      <c r="AD996" s="80"/>
      <c r="AE996" s="80"/>
      <c r="AF996" s="80"/>
      <c r="AG996" s="80"/>
      <c r="AH996" s="80"/>
      <c r="AI996" s="80"/>
    </row>
    <row r="997" spans="1:35" ht="15.75" customHeight="1" x14ac:dyDescent="0.2">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c r="AA997" s="80"/>
      <c r="AB997" s="80"/>
      <c r="AC997" s="80"/>
      <c r="AD997" s="80"/>
      <c r="AE997" s="80"/>
      <c r="AF997" s="80"/>
      <c r="AG997" s="80"/>
      <c r="AH997" s="80"/>
      <c r="AI997" s="80"/>
    </row>
    <row r="998" spans="1:35" ht="15.75" customHeight="1" x14ac:dyDescent="0.2">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c r="AA998" s="80"/>
      <c r="AB998" s="80"/>
      <c r="AC998" s="80"/>
      <c r="AD998" s="80"/>
      <c r="AE998" s="80"/>
      <c r="AF998" s="80"/>
      <c r="AG998" s="80"/>
      <c r="AH998" s="80"/>
      <c r="AI998" s="80"/>
    </row>
    <row r="999" spans="1:35" ht="15.75" customHeight="1" x14ac:dyDescent="0.2">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c r="AA999" s="80"/>
      <c r="AB999" s="80"/>
      <c r="AC999" s="80"/>
      <c r="AD999" s="80"/>
      <c r="AE999" s="80"/>
      <c r="AF999" s="80"/>
      <c r="AG999" s="80"/>
      <c r="AH999" s="80"/>
      <c r="AI999" s="80"/>
    </row>
    <row r="1000" spans="1:35" ht="15.75" customHeight="1" x14ac:dyDescent="0.2">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c r="AA1000" s="80"/>
      <c r="AB1000" s="80"/>
      <c r="AC1000" s="80"/>
      <c r="AD1000" s="80"/>
      <c r="AE1000" s="80"/>
      <c r="AF1000" s="80"/>
      <c r="AG1000" s="80"/>
      <c r="AH1000" s="80"/>
      <c r="AI1000" s="80"/>
    </row>
  </sheetData>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election sqref="A1:AG11"/>
    </sheetView>
  </sheetViews>
  <sheetFormatPr baseColWidth="10" defaultColWidth="14.5" defaultRowHeight="15" customHeight="1" x14ac:dyDescent="0.2"/>
  <cols>
    <col min="1" max="1" width="29" customWidth="1"/>
    <col min="2" max="33" width="9.33203125" customWidth="1"/>
    <col min="34" max="35" width="8.5" customWidth="1"/>
  </cols>
  <sheetData>
    <row r="1" spans="1:35" x14ac:dyDescent="0.2">
      <c r="A1" s="1" t="s">
        <v>163</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7" t="s">
        <v>166</v>
      </c>
      <c r="B2" s="81">
        <v>39794587722086.406</v>
      </c>
      <c r="C2" s="81">
        <v>40264315875089.438</v>
      </c>
      <c r="D2" s="81">
        <v>40734044028092.461</v>
      </c>
      <c r="E2" s="81">
        <v>41203772181095.484</v>
      </c>
      <c r="F2" s="81">
        <v>41673500334098.516</v>
      </c>
      <c r="G2" s="81">
        <v>42143228487101.547</v>
      </c>
      <c r="H2" s="81">
        <v>42612956640104.578</v>
      </c>
      <c r="I2" s="81">
        <v>43082684793107.602</v>
      </c>
      <c r="J2" s="81">
        <v>43552412946110.633</v>
      </c>
      <c r="K2" s="81">
        <v>44022141099113.664</v>
      </c>
      <c r="L2" s="81">
        <v>44491869252116.68</v>
      </c>
      <c r="M2" s="81">
        <v>44961597405119.711</v>
      </c>
      <c r="N2" s="81">
        <v>45431325558122.742</v>
      </c>
      <c r="O2" s="81">
        <v>45901053711125.773</v>
      </c>
      <c r="P2" s="81">
        <v>46370781864128.805</v>
      </c>
      <c r="Q2" s="81">
        <v>46840510017131.828</v>
      </c>
      <c r="R2" s="81">
        <v>47310238170134.859</v>
      </c>
      <c r="S2" s="81">
        <v>47471253995738.906</v>
      </c>
      <c r="T2" s="81">
        <v>47632269821342.969</v>
      </c>
      <c r="U2" s="81">
        <v>47793285646947.039</v>
      </c>
      <c r="V2" s="81">
        <v>47954301472551.102</v>
      </c>
      <c r="W2" s="81">
        <v>48115317298155.164</v>
      </c>
      <c r="X2" s="81">
        <v>48276333123759.227</v>
      </c>
      <c r="Y2" s="81">
        <v>48437348949363.289</v>
      </c>
      <c r="Z2" s="81">
        <v>48598364774967.352</v>
      </c>
      <c r="AA2" s="81">
        <v>48759380600571.414</v>
      </c>
      <c r="AB2" s="81">
        <v>48920396426175.469</v>
      </c>
      <c r="AC2" s="81">
        <v>49081412251779.523</v>
      </c>
      <c r="AD2" s="81">
        <v>49242428077383.602</v>
      </c>
      <c r="AE2" s="81">
        <v>49403443902987.672</v>
      </c>
      <c r="AF2" s="81">
        <v>49564459728591.734</v>
      </c>
      <c r="AG2" s="81">
        <v>49725475554195.797</v>
      </c>
      <c r="AH2" s="80"/>
      <c r="AI2" s="80"/>
    </row>
    <row r="3" spans="1:35" x14ac:dyDescent="0.2">
      <c r="A3" s="7" t="s">
        <v>167</v>
      </c>
      <c r="B3" s="100">
        <v>0</v>
      </c>
      <c r="C3" s="100">
        <v>0</v>
      </c>
      <c r="D3" s="100">
        <v>0</v>
      </c>
      <c r="E3" s="100">
        <v>0</v>
      </c>
      <c r="F3" s="100">
        <v>0</v>
      </c>
      <c r="G3" s="100">
        <v>0</v>
      </c>
      <c r="H3" s="100">
        <v>0</v>
      </c>
      <c r="I3" s="100">
        <v>0</v>
      </c>
      <c r="J3" s="100">
        <v>0</v>
      </c>
      <c r="K3" s="100">
        <v>0</v>
      </c>
      <c r="L3" s="100">
        <v>0</v>
      </c>
      <c r="M3" s="100">
        <v>0</v>
      </c>
      <c r="N3" s="100">
        <v>0</v>
      </c>
      <c r="O3" s="100">
        <v>0</v>
      </c>
      <c r="P3" s="100">
        <v>0</v>
      </c>
      <c r="Q3" s="100">
        <v>0</v>
      </c>
      <c r="R3" s="100">
        <v>0</v>
      </c>
      <c r="S3" s="100">
        <v>0</v>
      </c>
      <c r="T3" s="100">
        <v>0</v>
      </c>
      <c r="U3" s="100">
        <v>0</v>
      </c>
      <c r="V3" s="100">
        <v>0</v>
      </c>
      <c r="W3" s="100">
        <v>0</v>
      </c>
      <c r="X3" s="100">
        <v>0</v>
      </c>
      <c r="Y3" s="100">
        <v>0</v>
      </c>
      <c r="Z3" s="100">
        <v>0</v>
      </c>
      <c r="AA3" s="100">
        <v>0</v>
      </c>
      <c r="AB3" s="100">
        <v>0</v>
      </c>
      <c r="AC3" s="100">
        <v>0</v>
      </c>
      <c r="AD3" s="100">
        <v>0</v>
      </c>
      <c r="AE3" s="100">
        <v>0</v>
      </c>
      <c r="AF3" s="100">
        <v>0</v>
      </c>
      <c r="AG3" s="100">
        <v>0</v>
      </c>
      <c r="AH3" s="80"/>
      <c r="AI3" s="80"/>
    </row>
    <row r="4" spans="1:35" x14ac:dyDescent="0.2">
      <c r="A4" s="7" t="s">
        <v>169</v>
      </c>
      <c r="B4" s="100">
        <v>0</v>
      </c>
      <c r="C4" s="100">
        <v>0</v>
      </c>
      <c r="D4" s="100">
        <v>0</v>
      </c>
      <c r="E4" s="100">
        <v>0</v>
      </c>
      <c r="F4" s="100">
        <v>0</v>
      </c>
      <c r="G4" s="100">
        <v>0</v>
      </c>
      <c r="H4" s="100">
        <v>0</v>
      </c>
      <c r="I4" s="100">
        <v>0</v>
      </c>
      <c r="J4" s="100">
        <v>0</v>
      </c>
      <c r="K4" s="100">
        <v>0</v>
      </c>
      <c r="L4" s="100">
        <v>0</v>
      </c>
      <c r="M4" s="100">
        <v>0</v>
      </c>
      <c r="N4" s="100">
        <v>0</v>
      </c>
      <c r="O4" s="100">
        <v>0</v>
      </c>
      <c r="P4" s="100">
        <v>0</v>
      </c>
      <c r="Q4" s="100">
        <v>0</v>
      </c>
      <c r="R4" s="100">
        <v>0</v>
      </c>
      <c r="S4" s="100">
        <v>0</v>
      </c>
      <c r="T4" s="100">
        <v>0</v>
      </c>
      <c r="U4" s="100">
        <v>0</v>
      </c>
      <c r="V4" s="100">
        <v>0</v>
      </c>
      <c r="W4" s="100">
        <v>0</v>
      </c>
      <c r="X4" s="100">
        <v>0</v>
      </c>
      <c r="Y4" s="100">
        <v>0</v>
      </c>
      <c r="Z4" s="100">
        <v>0</v>
      </c>
      <c r="AA4" s="100">
        <v>0</v>
      </c>
      <c r="AB4" s="100">
        <v>0</v>
      </c>
      <c r="AC4" s="100">
        <v>0</v>
      </c>
      <c r="AD4" s="100">
        <v>0</v>
      </c>
      <c r="AE4" s="100">
        <v>0</v>
      </c>
      <c r="AF4" s="100">
        <v>0</v>
      </c>
      <c r="AG4" s="100">
        <v>0</v>
      </c>
      <c r="AH4" s="80"/>
      <c r="AI4" s="80"/>
    </row>
    <row r="5" spans="1:35" x14ac:dyDescent="0.2">
      <c r="A5" s="7" t="s">
        <v>171</v>
      </c>
      <c r="B5" s="100">
        <v>0</v>
      </c>
      <c r="C5" s="100">
        <v>0</v>
      </c>
      <c r="D5" s="100">
        <v>0</v>
      </c>
      <c r="E5" s="100">
        <v>0</v>
      </c>
      <c r="F5" s="100">
        <v>0</v>
      </c>
      <c r="G5" s="100">
        <v>0</v>
      </c>
      <c r="H5" s="100">
        <v>0</v>
      </c>
      <c r="I5" s="100">
        <v>0</v>
      </c>
      <c r="J5" s="100">
        <v>0</v>
      </c>
      <c r="K5" s="100">
        <v>0</v>
      </c>
      <c r="L5" s="100">
        <v>0</v>
      </c>
      <c r="M5" s="100">
        <v>0</v>
      </c>
      <c r="N5" s="100">
        <v>0</v>
      </c>
      <c r="O5" s="100">
        <v>0</v>
      </c>
      <c r="P5" s="100">
        <v>0</v>
      </c>
      <c r="Q5" s="100">
        <v>0</v>
      </c>
      <c r="R5" s="100">
        <v>0</v>
      </c>
      <c r="S5" s="100">
        <v>0</v>
      </c>
      <c r="T5" s="100">
        <v>0</v>
      </c>
      <c r="U5" s="100">
        <v>0</v>
      </c>
      <c r="V5" s="100">
        <v>0</v>
      </c>
      <c r="W5" s="100">
        <v>0</v>
      </c>
      <c r="X5" s="100">
        <v>0</v>
      </c>
      <c r="Y5" s="100">
        <v>0</v>
      </c>
      <c r="Z5" s="100">
        <v>0</v>
      </c>
      <c r="AA5" s="100">
        <v>0</v>
      </c>
      <c r="AB5" s="100">
        <v>0</v>
      </c>
      <c r="AC5" s="100">
        <v>0</v>
      </c>
      <c r="AD5" s="100">
        <v>0</v>
      </c>
      <c r="AE5" s="100">
        <v>0</v>
      </c>
      <c r="AF5" s="100">
        <v>0</v>
      </c>
      <c r="AG5" s="100">
        <v>0</v>
      </c>
      <c r="AH5" s="80"/>
      <c r="AI5" s="80"/>
    </row>
    <row r="6" spans="1:35" x14ac:dyDescent="0.2">
      <c r="A6" s="7" t="s">
        <v>172</v>
      </c>
      <c r="B6" s="100">
        <v>0</v>
      </c>
      <c r="C6" s="100">
        <v>0</v>
      </c>
      <c r="D6" s="100">
        <v>0</v>
      </c>
      <c r="E6" s="100">
        <v>0</v>
      </c>
      <c r="F6" s="100">
        <v>0</v>
      </c>
      <c r="G6" s="100">
        <v>0</v>
      </c>
      <c r="H6" s="100">
        <v>0</v>
      </c>
      <c r="I6" s="100">
        <v>0</v>
      </c>
      <c r="J6" s="100">
        <v>0</v>
      </c>
      <c r="K6" s="100">
        <v>0</v>
      </c>
      <c r="L6" s="100">
        <v>0</v>
      </c>
      <c r="M6" s="100">
        <v>0</v>
      </c>
      <c r="N6" s="100">
        <v>0</v>
      </c>
      <c r="O6" s="100">
        <v>0</v>
      </c>
      <c r="P6" s="100">
        <v>0</v>
      </c>
      <c r="Q6" s="100">
        <v>0</v>
      </c>
      <c r="R6" s="100">
        <v>0</v>
      </c>
      <c r="S6" s="100">
        <v>0</v>
      </c>
      <c r="T6" s="100">
        <v>0</v>
      </c>
      <c r="U6" s="100">
        <v>0</v>
      </c>
      <c r="V6" s="100">
        <v>0</v>
      </c>
      <c r="W6" s="100">
        <v>0</v>
      </c>
      <c r="X6" s="100">
        <v>0</v>
      </c>
      <c r="Y6" s="100">
        <v>0</v>
      </c>
      <c r="Z6" s="100">
        <v>0</v>
      </c>
      <c r="AA6" s="100">
        <v>0</v>
      </c>
      <c r="AB6" s="100">
        <v>0</v>
      </c>
      <c r="AC6" s="100">
        <v>0</v>
      </c>
      <c r="AD6" s="100">
        <v>0</v>
      </c>
      <c r="AE6" s="100">
        <v>0</v>
      </c>
      <c r="AF6" s="100">
        <v>0</v>
      </c>
      <c r="AG6" s="100">
        <v>0</v>
      </c>
      <c r="AH6" s="80"/>
      <c r="AI6" s="80"/>
    </row>
    <row r="7" spans="1:35" x14ac:dyDescent="0.2">
      <c r="A7" s="7" t="s">
        <v>174</v>
      </c>
      <c r="B7" s="100">
        <v>0</v>
      </c>
      <c r="C7" s="100">
        <v>0</v>
      </c>
      <c r="D7" s="100">
        <v>0</v>
      </c>
      <c r="E7" s="100">
        <v>0</v>
      </c>
      <c r="F7" s="100">
        <v>0</v>
      </c>
      <c r="G7" s="100">
        <v>0</v>
      </c>
      <c r="H7" s="100">
        <v>0</v>
      </c>
      <c r="I7" s="100">
        <v>0</v>
      </c>
      <c r="J7" s="100">
        <v>0</v>
      </c>
      <c r="K7" s="100">
        <v>0</v>
      </c>
      <c r="L7" s="100">
        <v>0</v>
      </c>
      <c r="M7" s="100">
        <v>0</v>
      </c>
      <c r="N7" s="100">
        <v>0</v>
      </c>
      <c r="O7" s="100">
        <v>0</v>
      </c>
      <c r="P7" s="100">
        <v>0</v>
      </c>
      <c r="Q7" s="100">
        <v>0</v>
      </c>
      <c r="R7" s="100">
        <v>0</v>
      </c>
      <c r="S7" s="100">
        <v>0</v>
      </c>
      <c r="T7" s="100">
        <v>0</v>
      </c>
      <c r="U7" s="100">
        <v>0</v>
      </c>
      <c r="V7" s="100">
        <v>0</v>
      </c>
      <c r="W7" s="100">
        <v>0</v>
      </c>
      <c r="X7" s="100">
        <v>0</v>
      </c>
      <c r="Y7" s="100">
        <v>0</v>
      </c>
      <c r="Z7" s="100">
        <v>0</v>
      </c>
      <c r="AA7" s="100">
        <v>0</v>
      </c>
      <c r="AB7" s="100">
        <v>0</v>
      </c>
      <c r="AC7" s="100">
        <v>0</v>
      </c>
      <c r="AD7" s="100">
        <v>0</v>
      </c>
      <c r="AE7" s="100">
        <v>0</v>
      </c>
      <c r="AF7" s="100">
        <v>0</v>
      </c>
      <c r="AG7" s="100">
        <v>0</v>
      </c>
      <c r="AH7" s="80"/>
      <c r="AI7" s="80"/>
    </row>
    <row r="8" spans="1:35" x14ac:dyDescent="0.2">
      <c r="A8" s="1" t="s">
        <v>175</v>
      </c>
      <c r="B8" s="100">
        <v>0</v>
      </c>
      <c r="C8" s="100">
        <v>0</v>
      </c>
      <c r="D8" s="100">
        <v>0</v>
      </c>
      <c r="E8" s="100">
        <v>0</v>
      </c>
      <c r="F8" s="100">
        <v>0</v>
      </c>
      <c r="G8" s="100">
        <v>0</v>
      </c>
      <c r="H8" s="100">
        <v>0</v>
      </c>
      <c r="I8" s="100">
        <v>0</v>
      </c>
      <c r="J8" s="100">
        <v>0</v>
      </c>
      <c r="K8" s="100">
        <v>0</v>
      </c>
      <c r="L8" s="100">
        <v>0</v>
      </c>
      <c r="M8" s="100">
        <v>0</v>
      </c>
      <c r="N8" s="100">
        <v>0</v>
      </c>
      <c r="O8" s="100">
        <v>0</v>
      </c>
      <c r="P8" s="100">
        <v>0</v>
      </c>
      <c r="Q8" s="100">
        <v>0</v>
      </c>
      <c r="R8" s="100">
        <v>0</v>
      </c>
      <c r="S8" s="100">
        <v>0</v>
      </c>
      <c r="T8" s="100">
        <v>0</v>
      </c>
      <c r="U8" s="100">
        <v>0</v>
      </c>
      <c r="V8" s="100">
        <v>0</v>
      </c>
      <c r="W8" s="100">
        <v>0</v>
      </c>
      <c r="X8" s="100">
        <v>0</v>
      </c>
      <c r="Y8" s="100">
        <v>0</v>
      </c>
      <c r="Z8" s="100">
        <v>0</v>
      </c>
      <c r="AA8" s="100">
        <v>0</v>
      </c>
      <c r="AB8" s="100">
        <v>0</v>
      </c>
      <c r="AC8" s="100">
        <v>0</v>
      </c>
      <c r="AD8" s="100">
        <v>0</v>
      </c>
      <c r="AE8" s="100">
        <v>0</v>
      </c>
      <c r="AF8" s="100">
        <v>0</v>
      </c>
      <c r="AG8" s="100">
        <v>0</v>
      </c>
      <c r="AH8" s="80"/>
      <c r="AI8" s="80"/>
    </row>
    <row r="9" spans="1:35" x14ac:dyDescent="0.2">
      <c r="A9" s="1" t="s">
        <v>176</v>
      </c>
      <c r="B9" s="100">
        <v>0</v>
      </c>
      <c r="C9" s="100">
        <v>0</v>
      </c>
      <c r="D9" s="100">
        <v>0</v>
      </c>
      <c r="E9" s="100">
        <v>0</v>
      </c>
      <c r="F9" s="100">
        <v>0</v>
      </c>
      <c r="G9" s="100">
        <v>0</v>
      </c>
      <c r="H9" s="100">
        <v>0</v>
      </c>
      <c r="I9" s="100">
        <v>0</v>
      </c>
      <c r="J9" s="100">
        <v>0</v>
      </c>
      <c r="K9" s="100">
        <v>0</v>
      </c>
      <c r="L9" s="100">
        <v>0</v>
      </c>
      <c r="M9" s="100">
        <v>0</v>
      </c>
      <c r="N9" s="100">
        <v>0</v>
      </c>
      <c r="O9" s="100">
        <v>0</v>
      </c>
      <c r="P9" s="100">
        <v>0</v>
      </c>
      <c r="Q9" s="100">
        <v>0</v>
      </c>
      <c r="R9" s="100">
        <v>0</v>
      </c>
      <c r="S9" s="100">
        <v>0</v>
      </c>
      <c r="T9" s="100">
        <v>0</v>
      </c>
      <c r="U9" s="100">
        <v>0</v>
      </c>
      <c r="V9" s="100">
        <v>0</v>
      </c>
      <c r="W9" s="100">
        <v>0</v>
      </c>
      <c r="X9" s="100">
        <v>0</v>
      </c>
      <c r="Y9" s="100">
        <v>0</v>
      </c>
      <c r="Z9" s="100">
        <v>0</v>
      </c>
      <c r="AA9" s="100">
        <v>0</v>
      </c>
      <c r="AB9" s="100">
        <v>0</v>
      </c>
      <c r="AC9" s="100">
        <v>0</v>
      </c>
      <c r="AD9" s="100">
        <v>0</v>
      </c>
      <c r="AE9" s="100">
        <v>0</v>
      </c>
      <c r="AF9" s="100">
        <v>0</v>
      </c>
      <c r="AG9" s="100">
        <v>0</v>
      </c>
      <c r="AH9" s="80"/>
      <c r="AI9" s="80"/>
    </row>
    <row r="10" spans="1:35" x14ac:dyDescent="0.2">
      <c r="A10" s="1" t="s">
        <v>178</v>
      </c>
      <c r="B10" s="100">
        <v>0</v>
      </c>
      <c r="C10" s="100">
        <v>0</v>
      </c>
      <c r="D10" s="100">
        <v>0</v>
      </c>
      <c r="E10" s="100">
        <v>0</v>
      </c>
      <c r="F10" s="100">
        <v>0</v>
      </c>
      <c r="G10" s="100">
        <v>0</v>
      </c>
      <c r="H10" s="100">
        <v>0</v>
      </c>
      <c r="I10" s="100">
        <v>0</v>
      </c>
      <c r="J10" s="100">
        <v>0</v>
      </c>
      <c r="K10" s="100">
        <v>0</v>
      </c>
      <c r="L10" s="100">
        <v>0</v>
      </c>
      <c r="M10" s="100">
        <v>0</v>
      </c>
      <c r="N10" s="100">
        <v>0</v>
      </c>
      <c r="O10" s="100">
        <v>0</v>
      </c>
      <c r="P10" s="100">
        <v>0</v>
      </c>
      <c r="Q10" s="100">
        <v>0</v>
      </c>
      <c r="R10" s="100">
        <v>0</v>
      </c>
      <c r="S10" s="100">
        <v>0</v>
      </c>
      <c r="T10" s="100">
        <v>0</v>
      </c>
      <c r="U10" s="100">
        <v>0</v>
      </c>
      <c r="V10" s="100">
        <v>0</v>
      </c>
      <c r="W10" s="100">
        <v>0</v>
      </c>
      <c r="X10" s="100">
        <v>0</v>
      </c>
      <c r="Y10" s="100">
        <v>0</v>
      </c>
      <c r="Z10" s="100">
        <v>0</v>
      </c>
      <c r="AA10" s="100">
        <v>0</v>
      </c>
      <c r="AB10" s="100">
        <v>0</v>
      </c>
      <c r="AC10" s="100">
        <v>0</v>
      </c>
      <c r="AD10" s="100">
        <v>0</v>
      </c>
      <c r="AE10" s="100">
        <v>0</v>
      </c>
      <c r="AF10" s="100">
        <v>0</v>
      </c>
      <c r="AG10" s="100">
        <v>0</v>
      </c>
      <c r="AH10" s="80"/>
      <c r="AI10" s="80"/>
    </row>
    <row r="11" spans="1:35" x14ac:dyDescent="0.2">
      <c r="A11" s="1" t="s">
        <v>179</v>
      </c>
      <c r="B11" s="100">
        <v>0</v>
      </c>
      <c r="C11" s="100">
        <v>0</v>
      </c>
      <c r="D11" s="100">
        <v>0</v>
      </c>
      <c r="E11" s="100">
        <v>0</v>
      </c>
      <c r="F11" s="100">
        <v>0</v>
      </c>
      <c r="G11" s="100">
        <v>0</v>
      </c>
      <c r="H11" s="100">
        <v>0</v>
      </c>
      <c r="I11" s="100">
        <v>0</v>
      </c>
      <c r="J11" s="100">
        <v>0</v>
      </c>
      <c r="K11" s="100">
        <v>0</v>
      </c>
      <c r="L11" s="100">
        <v>0</v>
      </c>
      <c r="M11" s="100">
        <v>0</v>
      </c>
      <c r="N11" s="100">
        <v>0</v>
      </c>
      <c r="O11" s="100">
        <v>0</v>
      </c>
      <c r="P11" s="100">
        <v>0</v>
      </c>
      <c r="Q11" s="100">
        <v>0</v>
      </c>
      <c r="R11" s="100">
        <v>0</v>
      </c>
      <c r="S11" s="100">
        <v>0</v>
      </c>
      <c r="T11" s="100">
        <v>0</v>
      </c>
      <c r="U11" s="100">
        <v>0</v>
      </c>
      <c r="V11" s="100">
        <v>0</v>
      </c>
      <c r="W11" s="100">
        <v>0</v>
      </c>
      <c r="X11" s="100">
        <v>0</v>
      </c>
      <c r="Y11" s="100">
        <v>0</v>
      </c>
      <c r="Z11" s="100">
        <v>0</v>
      </c>
      <c r="AA11" s="100">
        <v>0</v>
      </c>
      <c r="AB11" s="100">
        <v>0</v>
      </c>
      <c r="AC11" s="100">
        <v>0</v>
      </c>
      <c r="AD11" s="100">
        <v>0</v>
      </c>
      <c r="AE11" s="100">
        <v>0</v>
      </c>
      <c r="AF11" s="100">
        <v>0</v>
      </c>
      <c r="AG11" s="100">
        <v>0</v>
      </c>
      <c r="AH11" s="80"/>
      <c r="AI11" s="80"/>
    </row>
    <row r="12" spans="1:35" x14ac:dyDescent="0.2">
      <c r="A12" s="80"/>
      <c r="B12" s="80"/>
      <c r="C12" s="80"/>
      <c r="D12" s="80"/>
      <c r="E12" s="80"/>
      <c r="F12" s="80"/>
      <c r="G12" s="80"/>
      <c r="H12" s="80"/>
      <c r="I12" s="80"/>
      <c r="J12" s="80"/>
      <c r="K12" s="80"/>
      <c r="L12" s="80"/>
      <c r="M12" s="80"/>
      <c r="N12" s="80"/>
      <c r="O12" s="80"/>
      <c r="P12" s="80"/>
      <c r="Q12" s="80"/>
      <c r="R12" s="80"/>
      <c r="S12" s="80"/>
      <c r="T12" s="80"/>
      <c r="U12" s="80"/>
      <c r="V12" s="80"/>
      <c r="W12" s="80"/>
      <c r="X12" s="80"/>
      <c r="Y12" s="80"/>
      <c r="Z12" s="80"/>
      <c r="AA12" s="80"/>
      <c r="AB12" s="80"/>
      <c r="AC12" s="80"/>
      <c r="AD12" s="80"/>
      <c r="AE12" s="80"/>
      <c r="AF12" s="80"/>
      <c r="AG12" s="80"/>
      <c r="AH12" s="80"/>
      <c r="AI12" s="80"/>
    </row>
    <row r="13" spans="1:35" x14ac:dyDescent="0.2">
      <c r="A13" s="80"/>
      <c r="B13" s="80"/>
      <c r="C13" s="80"/>
      <c r="D13" s="80"/>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80"/>
      <c r="AE13" s="80"/>
      <c r="AF13" s="80"/>
      <c r="AG13" s="80"/>
      <c r="AH13" s="80"/>
      <c r="AI13" s="80"/>
    </row>
    <row r="14" spans="1:35" x14ac:dyDescent="0.2">
      <c r="A14" s="80"/>
      <c r="B14" s="80"/>
      <c r="C14" s="80"/>
      <c r="D14" s="80"/>
      <c r="E14" s="80"/>
      <c r="F14" s="80"/>
      <c r="G14" s="80"/>
      <c r="H14" s="80"/>
      <c r="I14" s="80"/>
      <c r="J14" s="80"/>
      <c r="K14" s="80"/>
      <c r="L14" s="80"/>
      <c r="M14" s="80"/>
      <c r="N14" s="80"/>
      <c r="O14" s="80"/>
      <c r="P14" s="80"/>
      <c r="Q14" s="80"/>
      <c r="R14" s="80"/>
      <c r="S14" s="80"/>
      <c r="T14" s="80"/>
      <c r="U14" s="80"/>
      <c r="V14" s="80"/>
      <c r="W14" s="80"/>
      <c r="X14" s="80"/>
      <c r="Y14" s="80"/>
      <c r="Z14" s="80"/>
      <c r="AA14" s="80"/>
      <c r="AB14" s="80"/>
      <c r="AC14" s="80"/>
      <c r="AD14" s="80"/>
      <c r="AE14" s="80"/>
      <c r="AF14" s="80"/>
      <c r="AG14" s="80"/>
      <c r="AH14" s="80"/>
      <c r="AI14" s="80"/>
    </row>
    <row r="15" spans="1:35" x14ac:dyDescent="0.2">
      <c r="A15" s="80"/>
      <c r="B15" s="80"/>
      <c r="C15" s="80"/>
      <c r="D15" s="80"/>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0"/>
      <c r="AH15" s="80"/>
      <c r="AI15" s="80"/>
    </row>
    <row r="16" spans="1:35" x14ac:dyDescent="0.2">
      <c r="A16" s="80"/>
      <c r="B16" s="80"/>
      <c r="C16" s="80"/>
      <c r="D16" s="80"/>
      <c r="E16" s="80"/>
      <c r="F16" s="80"/>
      <c r="G16" s="80"/>
      <c r="H16" s="80"/>
      <c r="I16" s="80"/>
      <c r="J16" s="80"/>
      <c r="K16" s="80"/>
      <c r="L16" s="80"/>
      <c r="M16" s="80"/>
      <c r="N16" s="80"/>
      <c r="O16" s="80"/>
      <c r="P16" s="80"/>
      <c r="Q16" s="80"/>
      <c r="R16" s="80"/>
      <c r="S16" s="80"/>
      <c r="T16" s="80"/>
      <c r="U16" s="80"/>
      <c r="V16" s="80"/>
      <c r="W16" s="80"/>
      <c r="X16" s="80"/>
      <c r="Y16" s="80"/>
      <c r="Z16" s="80"/>
      <c r="AA16" s="80"/>
      <c r="AB16" s="80"/>
      <c r="AC16" s="80"/>
      <c r="AD16" s="80"/>
      <c r="AE16" s="80"/>
      <c r="AF16" s="80"/>
      <c r="AG16" s="80"/>
      <c r="AH16" s="80"/>
      <c r="AI16" s="80"/>
    </row>
    <row r="17" spans="1:35" x14ac:dyDescent="0.2">
      <c r="A17" s="80"/>
      <c r="B17" s="80"/>
      <c r="C17" s="80"/>
      <c r="D17" s="80"/>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0"/>
      <c r="AE17" s="80"/>
      <c r="AF17" s="80"/>
      <c r="AG17" s="80"/>
      <c r="AH17" s="80"/>
      <c r="AI17" s="80"/>
    </row>
    <row r="18" spans="1:35" x14ac:dyDescent="0.2">
      <c r="A18" s="80"/>
      <c r="B18" s="80"/>
      <c r="C18" s="80"/>
      <c r="D18" s="80"/>
      <c r="E18" s="80"/>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row>
    <row r="19" spans="1:35" x14ac:dyDescent="0.2">
      <c r="A19" s="80"/>
      <c r="B19" s="80"/>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row>
    <row r="20" spans="1:35" x14ac:dyDescent="0.2">
      <c r="A20" s="80"/>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row>
    <row r="21" spans="1:35" ht="15.75" customHeight="1" x14ac:dyDescent="0.2">
      <c r="A21" s="80"/>
      <c r="B21" s="80"/>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row>
    <row r="22" spans="1:35" ht="15.75" customHeight="1" x14ac:dyDescent="0.2">
      <c r="A22" s="80"/>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row>
    <row r="23" spans="1:35" ht="15.75" customHeight="1" x14ac:dyDescent="0.2">
      <c r="A23" s="80"/>
      <c r="B23" s="80"/>
      <c r="C23" s="80"/>
      <c r="D23" s="80"/>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80"/>
      <c r="AF23" s="80"/>
      <c r="AG23" s="80"/>
      <c r="AH23" s="80"/>
      <c r="AI23" s="80"/>
    </row>
    <row r="24" spans="1:35" ht="15.75" customHeight="1" x14ac:dyDescent="0.2">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c r="AA24" s="80"/>
      <c r="AB24" s="80"/>
      <c r="AC24" s="80"/>
      <c r="AD24" s="80"/>
      <c r="AE24" s="80"/>
      <c r="AF24" s="80"/>
      <c r="AG24" s="80"/>
      <c r="AH24" s="80"/>
      <c r="AI24" s="80"/>
    </row>
    <row r="25" spans="1:35" ht="15.75" customHeight="1" x14ac:dyDescent="0.2">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c r="AA25" s="80"/>
      <c r="AB25" s="80"/>
      <c r="AC25" s="80"/>
      <c r="AD25" s="80"/>
      <c r="AE25" s="80"/>
      <c r="AF25" s="80"/>
      <c r="AG25" s="80"/>
      <c r="AH25" s="80"/>
      <c r="AI25" s="80"/>
    </row>
    <row r="26" spans="1:35" ht="15.75" customHeight="1" x14ac:dyDescent="0.2">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0"/>
      <c r="AE26" s="80"/>
      <c r="AF26" s="80"/>
      <c r="AG26" s="80"/>
      <c r="AH26" s="80"/>
      <c r="AI26" s="80"/>
    </row>
    <row r="27" spans="1:35" ht="15.75" customHeight="1" x14ac:dyDescent="0.2">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0"/>
      <c r="AG27" s="80"/>
      <c r="AH27" s="80"/>
      <c r="AI27" s="80"/>
    </row>
    <row r="28" spans="1:35" ht="15.75" customHeight="1" x14ac:dyDescent="0.2">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c r="AA28" s="80"/>
      <c r="AB28" s="80"/>
      <c r="AC28" s="80"/>
      <c r="AD28" s="80"/>
      <c r="AE28" s="80"/>
      <c r="AF28" s="80"/>
      <c r="AG28" s="80"/>
      <c r="AH28" s="80"/>
      <c r="AI28" s="80"/>
    </row>
    <row r="29" spans="1:35" ht="15.75" customHeight="1" x14ac:dyDescent="0.2">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row>
    <row r="30" spans="1:35" ht="15.75" customHeight="1" x14ac:dyDescent="0.2">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0"/>
      <c r="AE30" s="80"/>
      <c r="AF30" s="80"/>
      <c r="AG30" s="80"/>
      <c r="AH30" s="80"/>
      <c r="AI30" s="80"/>
    </row>
    <row r="31" spans="1:35" ht="15.75" customHeight="1" x14ac:dyDescent="0.2">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c r="AA31" s="80"/>
      <c r="AB31" s="80"/>
      <c r="AC31" s="80"/>
      <c r="AD31" s="80"/>
      <c r="AE31" s="80"/>
      <c r="AF31" s="80"/>
      <c r="AG31" s="80"/>
      <c r="AH31" s="80"/>
      <c r="AI31" s="80"/>
    </row>
    <row r="32" spans="1:35" ht="15.75" customHeight="1" x14ac:dyDescent="0.2">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80"/>
      <c r="AE32" s="80"/>
      <c r="AF32" s="80"/>
      <c r="AG32" s="80"/>
      <c r="AH32" s="80"/>
      <c r="AI32" s="80"/>
    </row>
    <row r="33" spans="1:35" ht="15.75" customHeight="1" x14ac:dyDescent="0.2">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row>
    <row r="34" spans="1:35" ht="15.75" customHeight="1" x14ac:dyDescent="0.2">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80"/>
      <c r="AD34" s="80"/>
      <c r="AE34" s="80"/>
      <c r="AF34" s="80"/>
      <c r="AG34" s="80"/>
      <c r="AH34" s="80"/>
      <c r="AI34" s="80"/>
    </row>
    <row r="35" spans="1:35" ht="15.75" customHeight="1" x14ac:dyDescent="0.2">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c r="AA35" s="80"/>
      <c r="AB35" s="80"/>
      <c r="AC35" s="80"/>
      <c r="AD35" s="80"/>
      <c r="AE35" s="80"/>
      <c r="AF35" s="80"/>
      <c r="AG35" s="80"/>
      <c r="AH35" s="80"/>
      <c r="AI35" s="80"/>
    </row>
    <row r="36" spans="1:35" ht="15.75" customHeight="1" x14ac:dyDescent="0.2">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row>
    <row r="37" spans="1:35" ht="15.75" customHeight="1" x14ac:dyDescent="0.2">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c r="AH37" s="80"/>
      <c r="AI37" s="80"/>
    </row>
    <row r="38" spans="1:35" ht="15.75" customHeight="1" x14ac:dyDescent="0.2">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80"/>
      <c r="AI38" s="80"/>
    </row>
    <row r="39" spans="1:35" ht="15.75" customHeight="1" x14ac:dyDescent="0.2">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row>
    <row r="40" spans="1:35" ht="15.75" customHeight="1" x14ac:dyDescent="0.2">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row>
    <row r="41" spans="1:35" ht="15.75" customHeight="1" x14ac:dyDescent="0.2">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row>
    <row r="42" spans="1:35" ht="15.75" customHeight="1" x14ac:dyDescent="0.2">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row>
    <row r="43" spans="1:35" ht="15.75" customHeight="1" x14ac:dyDescent="0.2">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row>
    <row r="44" spans="1:35" ht="15.75" customHeight="1" x14ac:dyDescent="0.2">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c r="AA44" s="80"/>
      <c r="AB44" s="80"/>
      <c r="AC44" s="80"/>
      <c r="AD44" s="80"/>
      <c r="AE44" s="80"/>
      <c r="AF44" s="80"/>
      <c r="AG44" s="80"/>
      <c r="AH44" s="80"/>
      <c r="AI44" s="80"/>
    </row>
    <row r="45" spans="1:35" ht="15.75" customHeight="1" x14ac:dyDescent="0.2">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80"/>
      <c r="AI45" s="80"/>
    </row>
    <row r="46" spans="1:35" ht="15.75" customHeight="1" x14ac:dyDescent="0.2">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0"/>
      <c r="AI46" s="80"/>
    </row>
    <row r="47" spans="1:35" ht="15.75" customHeight="1" x14ac:dyDescent="0.2">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0"/>
      <c r="AI47" s="80"/>
    </row>
    <row r="48" spans="1:35" ht="15.75" customHeight="1" x14ac:dyDescent="0.2">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row>
    <row r="49" spans="1:35" ht="15.75" customHeight="1" x14ac:dyDescent="0.2">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c r="AA49" s="80"/>
      <c r="AB49" s="80"/>
      <c r="AC49" s="80"/>
      <c r="AD49" s="80"/>
      <c r="AE49" s="80"/>
      <c r="AF49" s="80"/>
      <c r="AG49" s="80"/>
      <c r="AH49" s="80"/>
      <c r="AI49" s="80"/>
    </row>
    <row r="50" spans="1:35" ht="15.75" customHeight="1" x14ac:dyDescent="0.2">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c r="AA50" s="80"/>
      <c r="AB50" s="80"/>
      <c r="AC50" s="80"/>
      <c r="AD50" s="80"/>
      <c r="AE50" s="80"/>
      <c r="AF50" s="80"/>
      <c r="AG50" s="80"/>
      <c r="AH50" s="80"/>
      <c r="AI50" s="80"/>
    </row>
    <row r="51" spans="1:35" ht="15.75" customHeight="1" x14ac:dyDescent="0.2">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80"/>
      <c r="AI51" s="80"/>
    </row>
    <row r="52" spans="1:35" ht="15.75" customHeight="1" x14ac:dyDescent="0.2">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row>
    <row r="53" spans="1:35" ht="15.75" customHeight="1" x14ac:dyDescent="0.2">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row>
    <row r="54" spans="1:35" ht="15.75" customHeight="1" x14ac:dyDescent="0.2">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c r="AI54" s="80"/>
    </row>
    <row r="55" spans="1:35" ht="15.75" customHeight="1" x14ac:dyDescent="0.2">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row>
    <row r="56" spans="1:35" ht="15.75" customHeight="1" x14ac:dyDescent="0.2">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row>
    <row r="57" spans="1:35" ht="15.75" customHeight="1" x14ac:dyDescent="0.2">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row>
    <row r="58" spans="1:35" ht="15.75" customHeight="1" x14ac:dyDescent="0.2">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row>
    <row r="59" spans="1:35" ht="15.75" customHeight="1" x14ac:dyDescent="0.2">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row>
    <row r="60" spans="1:35" ht="15.75" customHeight="1" x14ac:dyDescent="0.2">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row>
    <row r="61" spans="1:35" ht="15.75" customHeight="1" x14ac:dyDescent="0.2">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row>
    <row r="62" spans="1:35" ht="15.75" customHeight="1" x14ac:dyDescent="0.2">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row>
    <row r="63" spans="1:35" ht="15.75" customHeight="1" x14ac:dyDescent="0.2">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c r="AI63" s="80"/>
    </row>
    <row r="64" spans="1:35" ht="15.75" customHeight="1" x14ac:dyDescent="0.2">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row>
    <row r="65" spans="1:35" ht="15.75" customHeight="1" x14ac:dyDescent="0.2">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row>
    <row r="66" spans="1:35" ht="15.75" customHeight="1" x14ac:dyDescent="0.2">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row>
    <row r="67" spans="1:35" ht="15.75" customHeight="1" x14ac:dyDescent="0.2">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row>
    <row r="68" spans="1:35" ht="15.75" customHeight="1" x14ac:dyDescent="0.2">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row>
    <row r="69" spans="1:35" ht="15.75" customHeight="1" x14ac:dyDescent="0.2">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row>
    <row r="70" spans="1:35" ht="15.75" customHeight="1" x14ac:dyDescent="0.2">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row>
    <row r="71" spans="1:35" ht="15.75" customHeight="1" x14ac:dyDescent="0.2">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row>
    <row r="72" spans="1:35" ht="15.75" customHeight="1" x14ac:dyDescent="0.2">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row>
    <row r="73" spans="1:35" ht="15.75" customHeight="1" x14ac:dyDescent="0.2">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c r="AI73" s="80"/>
    </row>
    <row r="74" spans="1:35" ht="15.75" customHeight="1" x14ac:dyDescent="0.2">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row>
    <row r="75" spans="1:35" ht="15.75" customHeight="1" x14ac:dyDescent="0.2">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row>
    <row r="76" spans="1:35" ht="15.75" customHeight="1" x14ac:dyDescent="0.2">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row>
    <row r="77" spans="1:35" ht="15.75" customHeight="1" x14ac:dyDescent="0.2">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c r="AI77" s="80"/>
    </row>
    <row r="78" spans="1:35" ht="15.75" customHeight="1" x14ac:dyDescent="0.2">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row>
    <row r="79" spans="1:35" ht="15.75" customHeight="1" x14ac:dyDescent="0.2">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row>
    <row r="80" spans="1:35" ht="15.75" customHeight="1" x14ac:dyDescent="0.2">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80"/>
      <c r="AI80" s="80"/>
    </row>
    <row r="81" spans="1:35" ht="15.75" customHeight="1" x14ac:dyDescent="0.2">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80"/>
      <c r="AI81" s="80"/>
    </row>
    <row r="82" spans="1:35" ht="15.75" customHeight="1" x14ac:dyDescent="0.2">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row>
    <row r="83" spans="1:35" ht="15.75" customHeight="1" x14ac:dyDescent="0.2">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c r="AC83" s="80"/>
      <c r="AD83" s="80"/>
      <c r="AE83" s="80"/>
      <c r="AF83" s="80"/>
      <c r="AG83" s="80"/>
      <c r="AH83" s="80"/>
      <c r="AI83" s="80"/>
    </row>
    <row r="84" spans="1:35" ht="15.75" customHeight="1" x14ac:dyDescent="0.2">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c r="AC84" s="80"/>
      <c r="AD84" s="80"/>
      <c r="AE84" s="80"/>
      <c r="AF84" s="80"/>
      <c r="AG84" s="80"/>
      <c r="AH84" s="80"/>
      <c r="AI84" s="80"/>
    </row>
    <row r="85" spans="1:35" ht="15.75" customHeight="1" x14ac:dyDescent="0.2">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c r="AC85" s="80"/>
      <c r="AD85" s="80"/>
      <c r="AE85" s="80"/>
      <c r="AF85" s="80"/>
      <c r="AG85" s="80"/>
      <c r="AH85" s="80"/>
      <c r="AI85" s="80"/>
    </row>
    <row r="86" spans="1:35" ht="15.75" customHeight="1" x14ac:dyDescent="0.2">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c r="AC86" s="80"/>
      <c r="AD86" s="80"/>
      <c r="AE86" s="80"/>
      <c r="AF86" s="80"/>
      <c r="AG86" s="80"/>
      <c r="AH86" s="80"/>
      <c r="AI86" s="80"/>
    </row>
    <row r="87" spans="1:35" ht="15.75" customHeight="1" x14ac:dyDescent="0.2">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c r="AI87" s="80"/>
    </row>
    <row r="88" spans="1:35" ht="15.75" customHeight="1" x14ac:dyDescent="0.2">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row>
    <row r="89" spans="1:35" ht="15.75" customHeight="1" x14ac:dyDescent="0.2">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c r="AI89" s="80"/>
    </row>
    <row r="90" spans="1:35" ht="15.75" customHeight="1" x14ac:dyDescent="0.2">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row>
    <row r="91" spans="1:35" ht="15.75" customHeight="1" x14ac:dyDescent="0.2">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c r="AI91" s="80"/>
    </row>
    <row r="92" spans="1:35" ht="15.75" customHeight="1" x14ac:dyDescent="0.2">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row>
    <row r="93" spans="1:35" ht="15.75" customHeight="1" x14ac:dyDescent="0.2">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80"/>
      <c r="AI93" s="80"/>
    </row>
    <row r="94" spans="1:35" ht="15.75" customHeight="1" x14ac:dyDescent="0.2">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80"/>
      <c r="AI94" s="80"/>
    </row>
    <row r="95" spans="1:35" ht="15.75" customHeight="1" x14ac:dyDescent="0.2">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row>
    <row r="96" spans="1:35" ht="15.75" customHeight="1" x14ac:dyDescent="0.2">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row>
    <row r="97" spans="1:35" ht="15.75" customHeight="1" x14ac:dyDescent="0.2">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row>
    <row r="98" spans="1:35" ht="15.75" customHeight="1" x14ac:dyDescent="0.2">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row>
    <row r="99" spans="1:35" ht="15.75" customHeight="1" x14ac:dyDescent="0.2">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c r="AI99" s="80"/>
    </row>
    <row r="100" spans="1:35" ht="15.75" customHeight="1" x14ac:dyDescent="0.2">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c r="AE100" s="80"/>
      <c r="AF100" s="80"/>
      <c r="AG100" s="80"/>
      <c r="AH100" s="80"/>
      <c r="AI100" s="80"/>
    </row>
    <row r="101" spans="1:35" ht="15.75" customHeight="1" x14ac:dyDescent="0.2">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row>
    <row r="102" spans="1:35" ht="15.75" customHeight="1" x14ac:dyDescent="0.2">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row>
    <row r="103" spans="1:35" ht="15.75" customHeight="1" x14ac:dyDescent="0.2">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row>
    <row r="104" spans="1:35" ht="15.75" customHeight="1" x14ac:dyDescent="0.2">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c r="AI104" s="80"/>
    </row>
    <row r="105" spans="1:35" ht="15.75" customHeight="1" x14ac:dyDescent="0.2">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80"/>
      <c r="AI105" s="80"/>
    </row>
    <row r="106" spans="1:35" ht="15.75" customHeight="1" x14ac:dyDescent="0.2">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80"/>
      <c r="AI106" s="80"/>
    </row>
    <row r="107" spans="1:35" ht="15.75" customHeight="1" x14ac:dyDescent="0.2">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row>
    <row r="108" spans="1:35" ht="15.75" customHeight="1" x14ac:dyDescent="0.2">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row>
    <row r="109" spans="1:35" ht="15.75" customHeight="1" x14ac:dyDescent="0.2">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row>
    <row r="110" spans="1:35" ht="15.75" customHeight="1" x14ac:dyDescent="0.2">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row>
    <row r="111" spans="1:35" ht="15.75" customHeight="1" x14ac:dyDescent="0.2">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row>
    <row r="112" spans="1:35" ht="15.75" customHeight="1" x14ac:dyDescent="0.2">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row>
    <row r="113" spans="1:35" ht="15.75" customHeight="1" x14ac:dyDescent="0.2">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c r="AI113" s="80"/>
    </row>
    <row r="114" spans="1:35" ht="15.75" customHeight="1" x14ac:dyDescent="0.2">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row>
    <row r="115" spans="1:35" ht="15.75" customHeight="1" x14ac:dyDescent="0.2">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c r="AI115" s="80"/>
    </row>
    <row r="116" spans="1:35" ht="15.75" customHeight="1" x14ac:dyDescent="0.2">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c r="AI116" s="80"/>
    </row>
    <row r="117" spans="1:35" ht="15.75" customHeight="1" x14ac:dyDescent="0.2">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row>
    <row r="118" spans="1:35" ht="15.75" customHeight="1" x14ac:dyDescent="0.2">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c r="AI118" s="80"/>
    </row>
    <row r="119" spans="1:35" ht="15.75" customHeight="1" x14ac:dyDescent="0.2">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c r="AC119" s="80"/>
      <c r="AD119" s="80"/>
      <c r="AE119" s="80"/>
      <c r="AF119" s="80"/>
      <c r="AG119" s="80"/>
      <c r="AH119" s="80"/>
      <c r="AI119" s="80"/>
    </row>
    <row r="120" spans="1:35" ht="15.75" customHeight="1" x14ac:dyDescent="0.2">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c r="AC120" s="80"/>
      <c r="AD120" s="80"/>
      <c r="AE120" s="80"/>
      <c r="AF120" s="80"/>
      <c r="AG120" s="80"/>
      <c r="AH120" s="80"/>
      <c r="AI120" s="80"/>
    </row>
    <row r="121" spans="1:35" ht="15.75" customHeight="1" x14ac:dyDescent="0.2">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c r="AC121" s="80"/>
      <c r="AD121" s="80"/>
      <c r="AE121" s="80"/>
      <c r="AF121" s="80"/>
      <c r="AG121" s="80"/>
      <c r="AH121" s="80"/>
      <c r="AI121" s="80"/>
    </row>
    <row r="122" spans="1:35" ht="15.75" customHeight="1" x14ac:dyDescent="0.2">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c r="AC122" s="80"/>
      <c r="AD122" s="80"/>
      <c r="AE122" s="80"/>
      <c r="AF122" s="80"/>
      <c r="AG122" s="80"/>
      <c r="AH122" s="80"/>
      <c r="AI122" s="80"/>
    </row>
    <row r="123" spans="1:35" ht="15.75" customHeight="1" x14ac:dyDescent="0.2">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c r="AC123" s="80"/>
      <c r="AD123" s="80"/>
      <c r="AE123" s="80"/>
      <c r="AF123" s="80"/>
      <c r="AG123" s="80"/>
      <c r="AH123" s="80"/>
      <c r="AI123" s="80"/>
    </row>
    <row r="124" spans="1:35" ht="15.75" customHeight="1" x14ac:dyDescent="0.2">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c r="AC124" s="80"/>
      <c r="AD124" s="80"/>
      <c r="AE124" s="80"/>
      <c r="AF124" s="80"/>
      <c r="AG124" s="80"/>
      <c r="AH124" s="80"/>
      <c r="AI124" s="80"/>
    </row>
    <row r="125" spans="1:35" ht="15.75" customHeight="1" x14ac:dyDescent="0.2">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80"/>
      <c r="AI125" s="80"/>
    </row>
    <row r="126" spans="1:35" ht="15.75" customHeight="1" x14ac:dyDescent="0.2">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c r="AC126" s="80"/>
      <c r="AD126" s="80"/>
      <c r="AE126" s="80"/>
      <c r="AF126" s="80"/>
      <c r="AG126" s="80"/>
      <c r="AH126" s="80"/>
      <c r="AI126" s="80"/>
    </row>
    <row r="127" spans="1:35" ht="15.75" customHeight="1" x14ac:dyDescent="0.2">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80"/>
      <c r="AI127" s="80"/>
    </row>
    <row r="128" spans="1:35" ht="15.75" customHeight="1" x14ac:dyDescent="0.2">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c r="AC128" s="80"/>
      <c r="AD128" s="80"/>
      <c r="AE128" s="80"/>
      <c r="AF128" s="80"/>
      <c r="AG128" s="80"/>
      <c r="AH128" s="80"/>
      <c r="AI128" s="80"/>
    </row>
    <row r="129" spans="1:35" ht="15.75" customHeight="1" x14ac:dyDescent="0.2">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c r="AC129" s="80"/>
      <c r="AD129" s="80"/>
      <c r="AE129" s="80"/>
      <c r="AF129" s="80"/>
      <c r="AG129" s="80"/>
      <c r="AH129" s="80"/>
      <c r="AI129" s="80"/>
    </row>
    <row r="130" spans="1:35" ht="15.75" customHeight="1" x14ac:dyDescent="0.2">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c r="AC130" s="80"/>
      <c r="AD130" s="80"/>
      <c r="AE130" s="80"/>
      <c r="AF130" s="80"/>
      <c r="AG130" s="80"/>
      <c r="AH130" s="80"/>
      <c r="AI130" s="80"/>
    </row>
    <row r="131" spans="1:35" ht="15.75" customHeight="1" x14ac:dyDescent="0.2">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c r="AC131" s="80"/>
      <c r="AD131" s="80"/>
      <c r="AE131" s="80"/>
      <c r="AF131" s="80"/>
      <c r="AG131" s="80"/>
      <c r="AH131" s="80"/>
      <c r="AI131" s="80"/>
    </row>
    <row r="132" spans="1:35" ht="15.75" customHeight="1" x14ac:dyDescent="0.2">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c r="AC132" s="80"/>
      <c r="AD132" s="80"/>
      <c r="AE132" s="80"/>
      <c r="AF132" s="80"/>
      <c r="AG132" s="80"/>
      <c r="AH132" s="80"/>
      <c r="AI132" s="80"/>
    </row>
    <row r="133" spans="1:35" ht="15.75" customHeight="1" x14ac:dyDescent="0.2">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c r="AC133" s="80"/>
      <c r="AD133" s="80"/>
      <c r="AE133" s="80"/>
      <c r="AF133" s="80"/>
      <c r="AG133" s="80"/>
      <c r="AH133" s="80"/>
      <c r="AI133" s="80"/>
    </row>
    <row r="134" spans="1:35" ht="15.75" customHeight="1" x14ac:dyDescent="0.2">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c r="AC134" s="80"/>
      <c r="AD134" s="80"/>
      <c r="AE134" s="80"/>
      <c r="AF134" s="80"/>
      <c r="AG134" s="80"/>
      <c r="AH134" s="80"/>
      <c r="AI134" s="80"/>
    </row>
    <row r="135" spans="1:35" ht="15.75" customHeight="1" x14ac:dyDescent="0.2">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c r="AC135" s="80"/>
      <c r="AD135" s="80"/>
      <c r="AE135" s="80"/>
      <c r="AF135" s="80"/>
      <c r="AG135" s="80"/>
      <c r="AH135" s="80"/>
      <c r="AI135" s="80"/>
    </row>
    <row r="136" spans="1:35" ht="15.75" customHeight="1" x14ac:dyDescent="0.2">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c r="AC136" s="80"/>
      <c r="AD136" s="80"/>
      <c r="AE136" s="80"/>
      <c r="AF136" s="80"/>
      <c r="AG136" s="80"/>
      <c r="AH136" s="80"/>
      <c r="AI136" s="80"/>
    </row>
    <row r="137" spans="1:35" ht="15.75" customHeight="1" x14ac:dyDescent="0.2">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c r="AC137" s="80"/>
      <c r="AD137" s="80"/>
      <c r="AE137" s="80"/>
      <c r="AF137" s="80"/>
      <c r="AG137" s="80"/>
      <c r="AH137" s="80"/>
      <c r="AI137" s="80"/>
    </row>
    <row r="138" spans="1:35" ht="15.75" customHeight="1" x14ac:dyDescent="0.2">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c r="AC138" s="80"/>
      <c r="AD138" s="80"/>
      <c r="AE138" s="80"/>
      <c r="AF138" s="80"/>
      <c r="AG138" s="80"/>
      <c r="AH138" s="80"/>
      <c r="AI138" s="80"/>
    </row>
    <row r="139" spans="1:35" ht="15.75" customHeight="1" x14ac:dyDescent="0.2">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c r="AC139" s="80"/>
      <c r="AD139" s="80"/>
      <c r="AE139" s="80"/>
      <c r="AF139" s="80"/>
      <c r="AG139" s="80"/>
      <c r="AH139" s="80"/>
      <c r="AI139" s="80"/>
    </row>
    <row r="140" spans="1:35" ht="15.75" customHeight="1" x14ac:dyDescent="0.2">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c r="AC140" s="80"/>
      <c r="AD140" s="80"/>
      <c r="AE140" s="80"/>
      <c r="AF140" s="80"/>
      <c r="AG140" s="80"/>
      <c r="AH140" s="80"/>
      <c r="AI140" s="80"/>
    </row>
    <row r="141" spans="1:35" ht="15.75" customHeight="1" x14ac:dyDescent="0.2">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c r="AC141" s="80"/>
      <c r="AD141" s="80"/>
      <c r="AE141" s="80"/>
      <c r="AF141" s="80"/>
      <c r="AG141" s="80"/>
      <c r="AH141" s="80"/>
      <c r="AI141" s="80"/>
    </row>
    <row r="142" spans="1:35" ht="15.75" customHeight="1" x14ac:dyDescent="0.2">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c r="AC142" s="80"/>
      <c r="AD142" s="80"/>
      <c r="AE142" s="80"/>
      <c r="AF142" s="80"/>
      <c r="AG142" s="80"/>
      <c r="AH142" s="80"/>
      <c r="AI142" s="80"/>
    </row>
    <row r="143" spans="1:35" ht="15.75" customHeight="1" x14ac:dyDescent="0.2">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c r="AC143" s="80"/>
      <c r="AD143" s="80"/>
      <c r="AE143" s="80"/>
      <c r="AF143" s="80"/>
      <c r="AG143" s="80"/>
      <c r="AH143" s="80"/>
      <c r="AI143" s="80"/>
    </row>
    <row r="144" spans="1:35" ht="15.75" customHeight="1" x14ac:dyDescent="0.2">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c r="AC144" s="80"/>
      <c r="AD144" s="80"/>
      <c r="AE144" s="80"/>
      <c r="AF144" s="80"/>
      <c r="AG144" s="80"/>
      <c r="AH144" s="80"/>
      <c r="AI144" s="80"/>
    </row>
    <row r="145" spans="1:35" ht="15.75" customHeight="1" x14ac:dyDescent="0.2">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c r="AC145" s="80"/>
      <c r="AD145" s="80"/>
      <c r="AE145" s="80"/>
      <c r="AF145" s="80"/>
      <c r="AG145" s="80"/>
      <c r="AH145" s="80"/>
      <c r="AI145" s="80"/>
    </row>
    <row r="146" spans="1:35" ht="15.75" customHeight="1" x14ac:dyDescent="0.2">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c r="AC146" s="80"/>
      <c r="AD146" s="80"/>
      <c r="AE146" s="80"/>
      <c r="AF146" s="80"/>
      <c r="AG146" s="80"/>
      <c r="AH146" s="80"/>
      <c r="AI146" s="80"/>
    </row>
    <row r="147" spans="1:35" ht="15.75" customHeight="1" x14ac:dyDescent="0.2">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c r="AC147" s="80"/>
      <c r="AD147" s="80"/>
      <c r="AE147" s="80"/>
      <c r="AF147" s="80"/>
      <c r="AG147" s="80"/>
      <c r="AH147" s="80"/>
      <c r="AI147" s="80"/>
    </row>
    <row r="148" spans="1:35" ht="15.75" customHeight="1" x14ac:dyDescent="0.2">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c r="AE148" s="80"/>
      <c r="AF148" s="80"/>
      <c r="AG148" s="80"/>
      <c r="AH148" s="80"/>
      <c r="AI148" s="80"/>
    </row>
    <row r="149" spans="1:35" ht="15.75" customHeight="1" x14ac:dyDescent="0.2">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c r="AE149" s="80"/>
      <c r="AF149" s="80"/>
      <c r="AG149" s="80"/>
      <c r="AH149" s="80"/>
      <c r="AI149" s="80"/>
    </row>
    <row r="150" spans="1:35" ht="15.75" customHeight="1" x14ac:dyDescent="0.2">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c r="AE150" s="80"/>
      <c r="AF150" s="80"/>
      <c r="AG150" s="80"/>
      <c r="AH150" s="80"/>
      <c r="AI150" s="80"/>
    </row>
    <row r="151" spans="1:35" ht="15.75" customHeight="1" x14ac:dyDescent="0.2">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c r="AE151" s="80"/>
      <c r="AF151" s="80"/>
      <c r="AG151" s="80"/>
      <c r="AH151" s="80"/>
      <c r="AI151" s="80"/>
    </row>
    <row r="152" spans="1:35" ht="15.75" customHeight="1" x14ac:dyDescent="0.2">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c r="AC152" s="80"/>
      <c r="AD152" s="80"/>
      <c r="AE152" s="80"/>
      <c r="AF152" s="80"/>
      <c r="AG152" s="80"/>
      <c r="AH152" s="80"/>
      <c r="AI152" s="80"/>
    </row>
    <row r="153" spans="1:35" ht="15.75" customHeight="1" x14ac:dyDescent="0.2">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c r="AC153" s="80"/>
      <c r="AD153" s="80"/>
      <c r="AE153" s="80"/>
      <c r="AF153" s="80"/>
      <c r="AG153" s="80"/>
      <c r="AH153" s="80"/>
      <c r="AI153" s="80"/>
    </row>
    <row r="154" spans="1:35" ht="15.75" customHeight="1" x14ac:dyDescent="0.2">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c r="AC154" s="80"/>
      <c r="AD154" s="80"/>
      <c r="AE154" s="80"/>
      <c r="AF154" s="80"/>
      <c r="AG154" s="80"/>
      <c r="AH154" s="80"/>
      <c r="AI154" s="80"/>
    </row>
    <row r="155" spans="1:35" ht="15.75" customHeight="1" x14ac:dyDescent="0.2">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c r="AC155" s="80"/>
      <c r="AD155" s="80"/>
      <c r="AE155" s="80"/>
      <c r="AF155" s="80"/>
      <c r="AG155" s="80"/>
      <c r="AH155" s="80"/>
      <c r="AI155" s="80"/>
    </row>
    <row r="156" spans="1:35" ht="15.75" customHeight="1" x14ac:dyDescent="0.2">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c r="AC156" s="80"/>
      <c r="AD156" s="80"/>
      <c r="AE156" s="80"/>
      <c r="AF156" s="80"/>
      <c r="AG156" s="80"/>
      <c r="AH156" s="80"/>
      <c r="AI156" s="80"/>
    </row>
    <row r="157" spans="1:35" ht="15.75" customHeight="1" x14ac:dyDescent="0.2">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c r="AE157" s="80"/>
      <c r="AF157" s="80"/>
      <c r="AG157" s="80"/>
      <c r="AH157" s="80"/>
      <c r="AI157" s="80"/>
    </row>
    <row r="158" spans="1:35" ht="15.75" customHeight="1" x14ac:dyDescent="0.2">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c r="AC158" s="80"/>
      <c r="AD158" s="80"/>
      <c r="AE158" s="80"/>
      <c r="AF158" s="80"/>
      <c r="AG158" s="80"/>
      <c r="AH158" s="80"/>
      <c r="AI158" s="80"/>
    </row>
    <row r="159" spans="1:35" ht="15.75" customHeight="1" x14ac:dyDescent="0.2">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c r="AC159" s="80"/>
      <c r="AD159" s="80"/>
      <c r="AE159" s="80"/>
      <c r="AF159" s="80"/>
      <c r="AG159" s="80"/>
      <c r="AH159" s="80"/>
      <c r="AI159" s="80"/>
    </row>
    <row r="160" spans="1:35" ht="15.75" customHeight="1" x14ac:dyDescent="0.2">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c r="AC160" s="80"/>
      <c r="AD160" s="80"/>
      <c r="AE160" s="80"/>
      <c r="AF160" s="80"/>
      <c r="AG160" s="80"/>
      <c r="AH160" s="80"/>
      <c r="AI160" s="80"/>
    </row>
    <row r="161" spans="1:35" ht="15.75" customHeight="1" x14ac:dyDescent="0.2">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c r="AC161" s="80"/>
      <c r="AD161" s="80"/>
      <c r="AE161" s="80"/>
      <c r="AF161" s="80"/>
      <c r="AG161" s="80"/>
      <c r="AH161" s="80"/>
      <c r="AI161" s="80"/>
    </row>
    <row r="162" spans="1:35" ht="15.75" customHeight="1" x14ac:dyDescent="0.2">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c r="AC162" s="80"/>
      <c r="AD162" s="80"/>
      <c r="AE162" s="80"/>
      <c r="AF162" s="80"/>
      <c r="AG162" s="80"/>
      <c r="AH162" s="80"/>
      <c r="AI162" s="80"/>
    </row>
    <row r="163" spans="1:35" ht="15.75" customHeight="1" x14ac:dyDescent="0.2">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c r="AC163" s="80"/>
      <c r="AD163" s="80"/>
      <c r="AE163" s="80"/>
      <c r="AF163" s="80"/>
      <c r="AG163" s="80"/>
      <c r="AH163" s="80"/>
      <c r="AI163" s="80"/>
    </row>
    <row r="164" spans="1:35" ht="15.75" customHeight="1" x14ac:dyDescent="0.2">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c r="AE164" s="80"/>
      <c r="AF164" s="80"/>
      <c r="AG164" s="80"/>
      <c r="AH164" s="80"/>
      <c r="AI164" s="80"/>
    </row>
    <row r="165" spans="1:35" ht="15.75" customHeight="1" x14ac:dyDescent="0.2">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row>
    <row r="166" spans="1:35" ht="15.75" customHeight="1" x14ac:dyDescent="0.2">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c r="AC166" s="80"/>
      <c r="AD166" s="80"/>
      <c r="AE166" s="80"/>
      <c r="AF166" s="80"/>
      <c r="AG166" s="80"/>
      <c r="AH166" s="80"/>
      <c r="AI166" s="80"/>
    </row>
    <row r="167" spans="1:35" ht="15.75" customHeight="1" x14ac:dyDescent="0.2">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c r="AC167" s="80"/>
      <c r="AD167" s="80"/>
      <c r="AE167" s="80"/>
      <c r="AF167" s="80"/>
      <c r="AG167" s="80"/>
      <c r="AH167" s="80"/>
      <c r="AI167" s="80"/>
    </row>
    <row r="168" spans="1:35" ht="15.75" customHeight="1" x14ac:dyDescent="0.2">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c r="AC168" s="80"/>
      <c r="AD168" s="80"/>
      <c r="AE168" s="80"/>
      <c r="AF168" s="80"/>
      <c r="AG168" s="80"/>
      <c r="AH168" s="80"/>
      <c r="AI168" s="80"/>
    </row>
    <row r="169" spans="1:35" ht="15.75" customHeight="1" x14ac:dyDescent="0.2">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c r="AC169" s="80"/>
      <c r="AD169" s="80"/>
      <c r="AE169" s="80"/>
      <c r="AF169" s="80"/>
      <c r="AG169" s="80"/>
      <c r="AH169" s="80"/>
      <c r="AI169" s="80"/>
    </row>
    <row r="170" spans="1:35" ht="15.75" customHeight="1" x14ac:dyDescent="0.2">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c r="AC170" s="80"/>
      <c r="AD170" s="80"/>
      <c r="AE170" s="80"/>
      <c r="AF170" s="80"/>
      <c r="AG170" s="80"/>
      <c r="AH170" s="80"/>
      <c r="AI170" s="80"/>
    </row>
    <row r="171" spans="1:35" ht="15.75" customHeight="1" x14ac:dyDescent="0.2">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c r="AC171" s="80"/>
      <c r="AD171" s="80"/>
      <c r="AE171" s="80"/>
      <c r="AF171" s="80"/>
      <c r="AG171" s="80"/>
      <c r="AH171" s="80"/>
      <c r="AI171" s="80"/>
    </row>
    <row r="172" spans="1:35" ht="15.75" customHeight="1" x14ac:dyDescent="0.2">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c r="AC172" s="80"/>
      <c r="AD172" s="80"/>
      <c r="AE172" s="80"/>
      <c r="AF172" s="80"/>
      <c r="AG172" s="80"/>
      <c r="AH172" s="80"/>
      <c r="AI172" s="80"/>
    </row>
    <row r="173" spans="1:35" ht="15.75" customHeight="1" x14ac:dyDescent="0.2">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c r="AE173" s="80"/>
      <c r="AF173" s="80"/>
      <c r="AG173" s="80"/>
      <c r="AH173" s="80"/>
      <c r="AI173" s="80"/>
    </row>
    <row r="174" spans="1:35" ht="15.75" customHeight="1" x14ac:dyDescent="0.2">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c r="AC174" s="80"/>
      <c r="AD174" s="80"/>
      <c r="AE174" s="80"/>
      <c r="AF174" s="80"/>
      <c r="AG174" s="80"/>
      <c r="AH174" s="80"/>
      <c r="AI174" s="80"/>
    </row>
    <row r="175" spans="1:35" ht="15.75" customHeight="1" x14ac:dyDescent="0.2">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c r="AC175" s="80"/>
      <c r="AD175" s="80"/>
      <c r="AE175" s="80"/>
      <c r="AF175" s="80"/>
      <c r="AG175" s="80"/>
      <c r="AH175" s="80"/>
      <c r="AI175" s="80"/>
    </row>
    <row r="176" spans="1:35" ht="15.75" customHeight="1" x14ac:dyDescent="0.2">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c r="AC176" s="80"/>
      <c r="AD176" s="80"/>
      <c r="AE176" s="80"/>
      <c r="AF176" s="80"/>
      <c r="AG176" s="80"/>
      <c r="AH176" s="80"/>
      <c r="AI176" s="80"/>
    </row>
    <row r="177" spans="1:35" ht="15.75" customHeight="1" x14ac:dyDescent="0.2">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80"/>
      <c r="AD177" s="80"/>
      <c r="AE177" s="80"/>
      <c r="AF177" s="80"/>
      <c r="AG177" s="80"/>
      <c r="AH177" s="80"/>
      <c r="AI177" s="80"/>
    </row>
    <row r="178" spans="1:35" ht="15.75" customHeight="1" x14ac:dyDescent="0.2">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c r="AC178" s="80"/>
      <c r="AD178" s="80"/>
      <c r="AE178" s="80"/>
      <c r="AF178" s="80"/>
      <c r="AG178" s="80"/>
      <c r="AH178" s="80"/>
      <c r="AI178" s="80"/>
    </row>
    <row r="179" spans="1:35" ht="15.75" customHeight="1" x14ac:dyDescent="0.2">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c r="AC179" s="80"/>
      <c r="AD179" s="80"/>
      <c r="AE179" s="80"/>
      <c r="AF179" s="80"/>
      <c r="AG179" s="80"/>
      <c r="AH179" s="80"/>
      <c r="AI179" s="80"/>
    </row>
    <row r="180" spans="1:35" ht="15.75" customHeight="1" x14ac:dyDescent="0.2">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80"/>
      <c r="AI180" s="80"/>
    </row>
    <row r="181" spans="1:35" ht="15.75" customHeight="1" x14ac:dyDescent="0.2">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c r="AC181" s="80"/>
      <c r="AD181" s="80"/>
      <c r="AE181" s="80"/>
      <c r="AF181" s="80"/>
      <c r="AG181" s="80"/>
      <c r="AH181" s="80"/>
      <c r="AI181" s="80"/>
    </row>
    <row r="182" spans="1:35" ht="15.75" customHeight="1" x14ac:dyDescent="0.2">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c r="AE182" s="80"/>
      <c r="AF182" s="80"/>
      <c r="AG182" s="80"/>
      <c r="AH182" s="80"/>
      <c r="AI182" s="80"/>
    </row>
    <row r="183" spans="1:35" ht="15.75" customHeight="1" x14ac:dyDescent="0.2">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c r="AC183" s="80"/>
      <c r="AD183" s="80"/>
      <c r="AE183" s="80"/>
      <c r="AF183" s="80"/>
      <c r="AG183" s="80"/>
      <c r="AH183" s="80"/>
      <c r="AI183" s="80"/>
    </row>
    <row r="184" spans="1:35" ht="15.75" customHeight="1" x14ac:dyDescent="0.2">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c r="AC184" s="80"/>
      <c r="AD184" s="80"/>
      <c r="AE184" s="80"/>
      <c r="AF184" s="80"/>
      <c r="AG184" s="80"/>
      <c r="AH184" s="80"/>
      <c r="AI184" s="80"/>
    </row>
    <row r="185" spans="1:35" ht="15.75" customHeight="1" x14ac:dyDescent="0.2">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c r="AC185" s="80"/>
      <c r="AD185" s="80"/>
      <c r="AE185" s="80"/>
      <c r="AF185" s="80"/>
      <c r="AG185" s="80"/>
      <c r="AH185" s="80"/>
      <c r="AI185" s="80"/>
    </row>
    <row r="186" spans="1:35" ht="15.75" customHeight="1" x14ac:dyDescent="0.2">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c r="AE186" s="80"/>
      <c r="AF186" s="80"/>
      <c r="AG186" s="80"/>
      <c r="AH186" s="80"/>
      <c r="AI186" s="80"/>
    </row>
    <row r="187" spans="1:35" ht="15.75" customHeight="1" x14ac:dyDescent="0.2">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c r="AE187" s="80"/>
      <c r="AF187" s="80"/>
      <c r="AG187" s="80"/>
      <c r="AH187" s="80"/>
      <c r="AI187" s="80"/>
    </row>
    <row r="188" spans="1:35" ht="15.75" customHeight="1" x14ac:dyDescent="0.2">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c r="AC188" s="80"/>
      <c r="AD188" s="80"/>
      <c r="AE188" s="80"/>
      <c r="AF188" s="80"/>
      <c r="AG188" s="80"/>
      <c r="AH188" s="80"/>
      <c r="AI188" s="80"/>
    </row>
    <row r="189" spans="1:35" ht="15.75" customHeight="1" x14ac:dyDescent="0.2">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c r="AE189" s="80"/>
      <c r="AF189" s="80"/>
      <c r="AG189" s="80"/>
      <c r="AH189" s="80"/>
      <c r="AI189" s="80"/>
    </row>
    <row r="190" spans="1:35" ht="15.75" customHeight="1" x14ac:dyDescent="0.2">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c r="AC190" s="80"/>
      <c r="AD190" s="80"/>
      <c r="AE190" s="80"/>
      <c r="AF190" s="80"/>
      <c r="AG190" s="80"/>
      <c r="AH190" s="80"/>
      <c r="AI190" s="80"/>
    </row>
    <row r="191" spans="1:35" ht="15.75" customHeight="1" x14ac:dyDescent="0.2">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c r="AE191" s="80"/>
      <c r="AF191" s="80"/>
      <c r="AG191" s="80"/>
      <c r="AH191" s="80"/>
      <c r="AI191" s="80"/>
    </row>
    <row r="192" spans="1:35" ht="15.75" customHeight="1" x14ac:dyDescent="0.2">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c r="AE192" s="80"/>
      <c r="AF192" s="80"/>
      <c r="AG192" s="80"/>
      <c r="AH192" s="80"/>
      <c r="AI192" s="80"/>
    </row>
    <row r="193" spans="1:35" ht="15.75" customHeight="1" x14ac:dyDescent="0.2">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c r="AE193" s="80"/>
      <c r="AF193" s="80"/>
      <c r="AG193" s="80"/>
      <c r="AH193" s="80"/>
      <c r="AI193" s="80"/>
    </row>
    <row r="194" spans="1:35" ht="15.75" customHeight="1" x14ac:dyDescent="0.2">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c r="AC194" s="80"/>
      <c r="AD194" s="80"/>
      <c r="AE194" s="80"/>
      <c r="AF194" s="80"/>
      <c r="AG194" s="80"/>
      <c r="AH194" s="80"/>
      <c r="AI194" s="80"/>
    </row>
    <row r="195" spans="1:35" ht="15.75" customHeight="1" x14ac:dyDescent="0.2">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c r="AE195" s="80"/>
      <c r="AF195" s="80"/>
      <c r="AG195" s="80"/>
      <c r="AH195" s="80"/>
      <c r="AI195" s="80"/>
    </row>
    <row r="196" spans="1:35" ht="15.75" customHeight="1" x14ac:dyDescent="0.2">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c r="AC196" s="80"/>
      <c r="AD196" s="80"/>
      <c r="AE196" s="80"/>
      <c r="AF196" s="80"/>
      <c r="AG196" s="80"/>
      <c r="AH196" s="80"/>
      <c r="AI196" s="80"/>
    </row>
    <row r="197" spans="1:35" ht="15.75" customHeight="1" x14ac:dyDescent="0.2">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c r="AC197" s="80"/>
      <c r="AD197" s="80"/>
      <c r="AE197" s="80"/>
      <c r="AF197" s="80"/>
      <c r="AG197" s="80"/>
      <c r="AH197" s="80"/>
      <c r="AI197" s="80"/>
    </row>
    <row r="198" spans="1:35" ht="15.75" customHeight="1" x14ac:dyDescent="0.2">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c r="AE198" s="80"/>
      <c r="AF198" s="80"/>
      <c r="AG198" s="80"/>
      <c r="AH198" s="80"/>
      <c r="AI198" s="80"/>
    </row>
    <row r="199" spans="1:35" ht="15.75" customHeight="1" x14ac:dyDescent="0.2">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c r="AC199" s="80"/>
      <c r="AD199" s="80"/>
      <c r="AE199" s="80"/>
      <c r="AF199" s="80"/>
      <c r="AG199" s="80"/>
      <c r="AH199" s="80"/>
      <c r="AI199" s="80"/>
    </row>
    <row r="200" spans="1:35" ht="15.75" customHeight="1" x14ac:dyDescent="0.2">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c r="AC200" s="80"/>
      <c r="AD200" s="80"/>
      <c r="AE200" s="80"/>
      <c r="AF200" s="80"/>
      <c r="AG200" s="80"/>
      <c r="AH200" s="80"/>
      <c r="AI200" s="80"/>
    </row>
    <row r="201" spans="1:35" ht="15.75" customHeight="1" x14ac:dyDescent="0.2">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c r="AC201" s="80"/>
      <c r="AD201" s="80"/>
      <c r="AE201" s="80"/>
      <c r="AF201" s="80"/>
      <c r="AG201" s="80"/>
      <c r="AH201" s="80"/>
      <c r="AI201" s="80"/>
    </row>
    <row r="202" spans="1:35" ht="15.75" customHeight="1" x14ac:dyDescent="0.2">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c r="AE202" s="80"/>
      <c r="AF202" s="80"/>
      <c r="AG202" s="80"/>
      <c r="AH202" s="80"/>
      <c r="AI202" s="80"/>
    </row>
    <row r="203" spans="1:35" ht="15.75" customHeight="1" x14ac:dyDescent="0.2">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c r="AC203" s="80"/>
      <c r="AD203" s="80"/>
      <c r="AE203" s="80"/>
      <c r="AF203" s="80"/>
      <c r="AG203" s="80"/>
      <c r="AH203" s="80"/>
      <c r="AI203" s="80"/>
    </row>
    <row r="204" spans="1:35" ht="15.75" customHeight="1" x14ac:dyDescent="0.2">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c r="AC204" s="80"/>
      <c r="AD204" s="80"/>
      <c r="AE204" s="80"/>
      <c r="AF204" s="80"/>
      <c r="AG204" s="80"/>
      <c r="AH204" s="80"/>
      <c r="AI204" s="80"/>
    </row>
    <row r="205" spans="1:35" ht="15.75" customHeight="1" x14ac:dyDescent="0.2">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c r="AC205" s="80"/>
      <c r="AD205" s="80"/>
      <c r="AE205" s="80"/>
      <c r="AF205" s="80"/>
      <c r="AG205" s="80"/>
      <c r="AH205" s="80"/>
      <c r="AI205" s="80"/>
    </row>
    <row r="206" spans="1:35" ht="15.75" customHeight="1" x14ac:dyDescent="0.2">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c r="AC206" s="80"/>
      <c r="AD206" s="80"/>
      <c r="AE206" s="80"/>
      <c r="AF206" s="80"/>
      <c r="AG206" s="80"/>
      <c r="AH206" s="80"/>
      <c r="AI206" s="80"/>
    </row>
    <row r="207" spans="1:35" ht="15.75" customHeight="1" x14ac:dyDescent="0.2">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c r="AC207" s="80"/>
      <c r="AD207" s="80"/>
      <c r="AE207" s="80"/>
      <c r="AF207" s="80"/>
      <c r="AG207" s="80"/>
      <c r="AH207" s="80"/>
      <c r="AI207" s="80"/>
    </row>
    <row r="208" spans="1:35" ht="15.75" customHeight="1" x14ac:dyDescent="0.2">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c r="AC208" s="80"/>
      <c r="AD208" s="80"/>
      <c r="AE208" s="80"/>
      <c r="AF208" s="80"/>
      <c r="AG208" s="80"/>
      <c r="AH208" s="80"/>
      <c r="AI208" s="80"/>
    </row>
    <row r="209" spans="1:35" ht="15.75" customHeight="1" x14ac:dyDescent="0.2">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c r="AC209" s="80"/>
      <c r="AD209" s="80"/>
      <c r="AE209" s="80"/>
      <c r="AF209" s="80"/>
      <c r="AG209" s="80"/>
      <c r="AH209" s="80"/>
      <c r="AI209" s="80"/>
    </row>
    <row r="210" spans="1:35" ht="15.75" customHeight="1" x14ac:dyDescent="0.2">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c r="AC210" s="80"/>
      <c r="AD210" s="80"/>
      <c r="AE210" s="80"/>
      <c r="AF210" s="80"/>
      <c r="AG210" s="80"/>
      <c r="AH210" s="80"/>
      <c r="AI210" s="80"/>
    </row>
    <row r="211" spans="1:35" ht="15.75" customHeight="1" x14ac:dyDescent="0.2">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c r="AE211" s="80"/>
      <c r="AF211" s="80"/>
      <c r="AG211" s="80"/>
      <c r="AH211" s="80"/>
      <c r="AI211" s="80"/>
    </row>
    <row r="212" spans="1:35" ht="15.75" customHeight="1" x14ac:dyDescent="0.2">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c r="AE212" s="80"/>
      <c r="AF212" s="80"/>
      <c r="AG212" s="80"/>
      <c r="AH212" s="80"/>
      <c r="AI212" s="80"/>
    </row>
    <row r="213" spans="1:35" ht="15.75" customHeight="1" x14ac:dyDescent="0.2">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c r="AE213" s="80"/>
      <c r="AF213" s="80"/>
      <c r="AG213" s="80"/>
      <c r="AH213" s="80"/>
      <c r="AI213" s="80"/>
    </row>
    <row r="214" spans="1:35" ht="15.75" customHeight="1" x14ac:dyDescent="0.2">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c r="AC214" s="80"/>
      <c r="AD214" s="80"/>
      <c r="AE214" s="80"/>
      <c r="AF214" s="80"/>
      <c r="AG214" s="80"/>
      <c r="AH214" s="80"/>
      <c r="AI214" s="80"/>
    </row>
    <row r="215" spans="1:35" ht="15.75" customHeight="1" x14ac:dyDescent="0.2">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c r="AE215" s="80"/>
      <c r="AF215" s="80"/>
      <c r="AG215" s="80"/>
      <c r="AH215" s="80"/>
      <c r="AI215" s="80"/>
    </row>
    <row r="216" spans="1:35" ht="15.75" customHeight="1" x14ac:dyDescent="0.2">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c r="AC216" s="80"/>
      <c r="AD216" s="80"/>
      <c r="AE216" s="80"/>
      <c r="AF216" s="80"/>
      <c r="AG216" s="80"/>
      <c r="AH216" s="80"/>
      <c r="AI216" s="80"/>
    </row>
    <row r="217" spans="1:35" ht="15.75" customHeight="1" x14ac:dyDescent="0.2">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c r="AE217" s="80"/>
      <c r="AF217" s="80"/>
      <c r="AG217" s="80"/>
      <c r="AH217" s="80"/>
      <c r="AI217" s="80"/>
    </row>
    <row r="218" spans="1:35" ht="15.75" customHeight="1" x14ac:dyDescent="0.2">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c r="AE218" s="80"/>
      <c r="AF218" s="80"/>
      <c r="AG218" s="80"/>
      <c r="AH218" s="80"/>
      <c r="AI218" s="80"/>
    </row>
    <row r="219" spans="1:35" ht="15.75" customHeight="1" x14ac:dyDescent="0.2">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c r="AE219" s="80"/>
      <c r="AF219" s="80"/>
      <c r="AG219" s="80"/>
      <c r="AH219" s="80"/>
      <c r="AI219" s="80"/>
    </row>
    <row r="220" spans="1:35" ht="15.75" customHeight="1" x14ac:dyDescent="0.2">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c r="AE220" s="80"/>
      <c r="AF220" s="80"/>
      <c r="AG220" s="80"/>
      <c r="AH220" s="80"/>
      <c r="AI220" s="80"/>
    </row>
    <row r="221" spans="1:35" ht="15.75" customHeight="1" x14ac:dyDescent="0.2">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c r="AC221" s="80"/>
      <c r="AD221" s="80"/>
      <c r="AE221" s="80"/>
      <c r="AF221" s="80"/>
      <c r="AG221" s="80"/>
      <c r="AH221" s="80"/>
      <c r="AI221" s="80"/>
    </row>
    <row r="222" spans="1:35" ht="15.75" customHeight="1" x14ac:dyDescent="0.2">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c r="AC222" s="80"/>
      <c r="AD222" s="80"/>
      <c r="AE222" s="80"/>
      <c r="AF222" s="80"/>
      <c r="AG222" s="80"/>
      <c r="AH222" s="80"/>
      <c r="AI222" s="80"/>
    </row>
    <row r="223" spans="1:35" ht="15.75" customHeight="1" x14ac:dyDescent="0.2">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c r="AC223" s="80"/>
      <c r="AD223" s="80"/>
      <c r="AE223" s="80"/>
      <c r="AF223" s="80"/>
      <c r="AG223" s="80"/>
      <c r="AH223" s="80"/>
      <c r="AI223" s="80"/>
    </row>
    <row r="224" spans="1:35" ht="15.75" customHeight="1" x14ac:dyDescent="0.2">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c r="AC224" s="80"/>
      <c r="AD224" s="80"/>
      <c r="AE224" s="80"/>
      <c r="AF224" s="80"/>
      <c r="AG224" s="80"/>
      <c r="AH224" s="80"/>
      <c r="AI224" s="80"/>
    </row>
    <row r="225" spans="1:35" ht="15.75" customHeight="1" x14ac:dyDescent="0.2">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c r="AE225" s="80"/>
      <c r="AF225" s="80"/>
      <c r="AG225" s="80"/>
      <c r="AH225" s="80"/>
      <c r="AI225" s="80"/>
    </row>
    <row r="226" spans="1:35" ht="15.75" customHeight="1" x14ac:dyDescent="0.2">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c r="AE226" s="80"/>
      <c r="AF226" s="80"/>
      <c r="AG226" s="80"/>
      <c r="AH226" s="80"/>
      <c r="AI226" s="80"/>
    </row>
    <row r="227" spans="1:35" ht="15.75" customHeight="1" x14ac:dyDescent="0.2">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c r="AC227" s="80"/>
      <c r="AD227" s="80"/>
      <c r="AE227" s="80"/>
      <c r="AF227" s="80"/>
      <c r="AG227" s="80"/>
      <c r="AH227" s="80"/>
      <c r="AI227" s="80"/>
    </row>
    <row r="228" spans="1:35" ht="15.75" customHeight="1" x14ac:dyDescent="0.2">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c r="AC228" s="80"/>
      <c r="AD228" s="80"/>
      <c r="AE228" s="80"/>
      <c r="AF228" s="80"/>
      <c r="AG228" s="80"/>
      <c r="AH228" s="80"/>
      <c r="AI228" s="80"/>
    </row>
    <row r="229" spans="1:35" ht="15.75" customHeight="1" x14ac:dyDescent="0.2">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c r="AC229" s="80"/>
      <c r="AD229" s="80"/>
      <c r="AE229" s="80"/>
      <c r="AF229" s="80"/>
      <c r="AG229" s="80"/>
      <c r="AH229" s="80"/>
      <c r="AI229" s="80"/>
    </row>
    <row r="230" spans="1:35" ht="15.75" customHeight="1" x14ac:dyDescent="0.2">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c r="AC230" s="80"/>
      <c r="AD230" s="80"/>
      <c r="AE230" s="80"/>
      <c r="AF230" s="80"/>
      <c r="AG230" s="80"/>
      <c r="AH230" s="80"/>
      <c r="AI230" s="80"/>
    </row>
    <row r="231" spans="1:35" ht="15.75" customHeight="1" x14ac:dyDescent="0.2">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c r="AC231" s="80"/>
      <c r="AD231" s="80"/>
      <c r="AE231" s="80"/>
      <c r="AF231" s="80"/>
      <c r="AG231" s="80"/>
      <c r="AH231" s="80"/>
      <c r="AI231" s="80"/>
    </row>
    <row r="232" spans="1:35" ht="15.75" customHeight="1" x14ac:dyDescent="0.2">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c r="AC232" s="80"/>
      <c r="AD232" s="80"/>
      <c r="AE232" s="80"/>
      <c r="AF232" s="80"/>
      <c r="AG232" s="80"/>
      <c r="AH232" s="80"/>
      <c r="AI232" s="80"/>
    </row>
    <row r="233" spans="1:35" ht="15.75" customHeight="1" x14ac:dyDescent="0.2">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c r="AC233" s="80"/>
      <c r="AD233" s="80"/>
      <c r="AE233" s="80"/>
      <c r="AF233" s="80"/>
      <c r="AG233" s="80"/>
      <c r="AH233" s="80"/>
      <c r="AI233" s="80"/>
    </row>
    <row r="234" spans="1:35" ht="15.75" customHeight="1" x14ac:dyDescent="0.2">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c r="AC234" s="80"/>
      <c r="AD234" s="80"/>
      <c r="AE234" s="80"/>
      <c r="AF234" s="80"/>
      <c r="AG234" s="80"/>
      <c r="AH234" s="80"/>
      <c r="AI234" s="80"/>
    </row>
    <row r="235" spans="1:35" ht="15.75" customHeight="1" x14ac:dyDescent="0.2">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c r="AC235" s="80"/>
      <c r="AD235" s="80"/>
      <c r="AE235" s="80"/>
      <c r="AF235" s="80"/>
      <c r="AG235" s="80"/>
      <c r="AH235" s="80"/>
      <c r="AI235" s="80"/>
    </row>
    <row r="236" spans="1:35" ht="15.75" customHeight="1" x14ac:dyDescent="0.2">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c r="AC236" s="80"/>
      <c r="AD236" s="80"/>
      <c r="AE236" s="80"/>
      <c r="AF236" s="80"/>
      <c r="AG236" s="80"/>
      <c r="AH236" s="80"/>
      <c r="AI236" s="80"/>
    </row>
    <row r="237" spans="1:35" ht="15.75" customHeight="1" x14ac:dyDescent="0.2">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c r="AC237" s="80"/>
      <c r="AD237" s="80"/>
      <c r="AE237" s="80"/>
      <c r="AF237" s="80"/>
      <c r="AG237" s="80"/>
      <c r="AH237" s="80"/>
      <c r="AI237" s="80"/>
    </row>
    <row r="238" spans="1:35" ht="15.75" customHeight="1" x14ac:dyDescent="0.2">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c r="AC238" s="80"/>
      <c r="AD238" s="80"/>
      <c r="AE238" s="80"/>
      <c r="AF238" s="80"/>
      <c r="AG238" s="80"/>
      <c r="AH238" s="80"/>
      <c r="AI238" s="80"/>
    </row>
    <row r="239" spans="1:35" ht="15.75" customHeight="1" x14ac:dyDescent="0.2">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c r="AC239" s="80"/>
      <c r="AD239" s="80"/>
      <c r="AE239" s="80"/>
      <c r="AF239" s="80"/>
      <c r="AG239" s="80"/>
      <c r="AH239" s="80"/>
      <c r="AI239" s="80"/>
    </row>
    <row r="240" spans="1:35" ht="15.75" customHeight="1" x14ac:dyDescent="0.2">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c r="AC240" s="80"/>
      <c r="AD240" s="80"/>
      <c r="AE240" s="80"/>
      <c r="AF240" s="80"/>
      <c r="AG240" s="80"/>
      <c r="AH240" s="80"/>
      <c r="AI240" s="80"/>
    </row>
    <row r="241" spans="1:35" ht="15.75" customHeight="1" x14ac:dyDescent="0.2">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c r="AC241" s="80"/>
      <c r="AD241" s="80"/>
      <c r="AE241" s="80"/>
      <c r="AF241" s="80"/>
      <c r="AG241" s="80"/>
      <c r="AH241" s="80"/>
      <c r="AI241" s="80"/>
    </row>
    <row r="242" spans="1:35" ht="15.75" customHeight="1" x14ac:dyDescent="0.2">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c r="AC242" s="80"/>
      <c r="AD242" s="80"/>
      <c r="AE242" s="80"/>
      <c r="AF242" s="80"/>
      <c r="AG242" s="80"/>
      <c r="AH242" s="80"/>
      <c r="AI242" s="80"/>
    </row>
    <row r="243" spans="1:35" ht="15.75" customHeight="1" x14ac:dyDescent="0.2">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c r="AC243" s="80"/>
      <c r="AD243" s="80"/>
      <c r="AE243" s="80"/>
      <c r="AF243" s="80"/>
      <c r="AG243" s="80"/>
      <c r="AH243" s="80"/>
      <c r="AI243" s="80"/>
    </row>
    <row r="244" spans="1:35" ht="15.75" customHeight="1" x14ac:dyDescent="0.2">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c r="AC244" s="80"/>
      <c r="AD244" s="80"/>
      <c r="AE244" s="80"/>
      <c r="AF244" s="80"/>
      <c r="AG244" s="80"/>
      <c r="AH244" s="80"/>
      <c r="AI244" s="80"/>
    </row>
    <row r="245" spans="1:35" ht="15.75" customHeight="1" x14ac:dyDescent="0.2">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c r="AC245" s="80"/>
      <c r="AD245" s="80"/>
      <c r="AE245" s="80"/>
      <c r="AF245" s="80"/>
      <c r="AG245" s="80"/>
      <c r="AH245" s="80"/>
      <c r="AI245" s="80"/>
    </row>
    <row r="246" spans="1:35" ht="15.75" customHeight="1" x14ac:dyDescent="0.2">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c r="AC246" s="80"/>
      <c r="AD246" s="80"/>
      <c r="AE246" s="80"/>
      <c r="AF246" s="80"/>
      <c r="AG246" s="80"/>
      <c r="AH246" s="80"/>
      <c r="AI246" s="80"/>
    </row>
    <row r="247" spans="1:35" ht="15.75" customHeight="1" x14ac:dyDescent="0.2">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c r="AC247" s="80"/>
      <c r="AD247" s="80"/>
      <c r="AE247" s="80"/>
      <c r="AF247" s="80"/>
      <c r="AG247" s="80"/>
      <c r="AH247" s="80"/>
      <c r="AI247" s="80"/>
    </row>
    <row r="248" spans="1:35" ht="15.75" customHeight="1" x14ac:dyDescent="0.2">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c r="AB248" s="80"/>
      <c r="AC248" s="80"/>
      <c r="AD248" s="80"/>
      <c r="AE248" s="80"/>
      <c r="AF248" s="80"/>
      <c r="AG248" s="80"/>
      <c r="AH248" s="80"/>
      <c r="AI248" s="80"/>
    </row>
    <row r="249" spans="1:35" ht="15.75" customHeight="1" x14ac:dyDescent="0.2">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c r="AB249" s="80"/>
      <c r="AC249" s="80"/>
      <c r="AD249" s="80"/>
      <c r="AE249" s="80"/>
      <c r="AF249" s="80"/>
      <c r="AG249" s="80"/>
      <c r="AH249" s="80"/>
      <c r="AI249" s="80"/>
    </row>
    <row r="250" spans="1:35" ht="15.75" customHeight="1" x14ac:dyDescent="0.2">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c r="AC250" s="80"/>
      <c r="AD250" s="80"/>
      <c r="AE250" s="80"/>
      <c r="AF250" s="80"/>
      <c r="AG250" s="80"/>
      <c r="AH250" s="80"/>
      <c r="AI250" s="80"/>
    </row>
    <row r="251" spans="1:35" ht="15.75" customHeight="1" x14ac:dyDescent="0.2">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c r="AC251" s="80"/>
      <c r="AD251" s="80"/>
      <c r="AE251" s="80"/>
      <c r="AF251" s="80"/>
      <c r="AG251" s="80"/>
      <c r="AH251" s="80"/>
      <c r="AI251" s="80"/>
    </row>
    <row r="252" spans="1:35" ht="15.75" customHeight="1" x14ac:dyDescent="0.2">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c r="AC252" s="80"/>
      <c r="AD252" s="80"/>
      <c r="AE252" s="80"/>
      <c r="AF252" s="80"/>
      <c r="AG252" s="80"/>
      <c r="AH252" s="80"/>
      <c r="AI252" s="80"/>
    </row>
    <row r="253" spans="1:35" ht="15.75" customHeight="1" x14ac:dyDescent="0.2">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c r="AC253" s="80"/>
      <c r="AD253" s="80"/>
      <c r="AE253" s="80"/>
      <c r="AF253" s="80"/>
      <c r="AG253" s="80"/>
      <c r="AH253" s="80"/>
      <c r="AI253" s="80"/>
    </row>
    <row r="254" spans="1:35" ht="15.75" customHeight="1" x14ac:dyDescent="0.2">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c r="AC254" s="80"/>
      <c r="AD254" s="80"/>
      <c r="AE254" s="80"/>
      <c r="AF254" s="80"/>
      <c r="AG254" s="80"/>
      <c r="AH254" s="80"/>
      <c r="AI254" s="80"/>
    </row>
    <row r="255" spans="1:35" ht="15.75" customHeight="1" x14ac:dyDescent="0.2">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c r="AB255" s="80"/>
      <c r="AC255" s="80"/>
      <c r="AD255" s="80"/>
      <c r="AE255" s="80"/>
      <c r="AF255" s="80"/>
      <c r="AG255" s="80"/>
      <c r="AH255" s="80"/>
      <c r="AI255" s="80"/>
    </row>
    <row r="256" spans="1:35" ht="15.75" customHeight="1" x14ac:dyDescent="0.2">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c r="AB256" s="80"/>
      <c r="AC256" s="80"/>
      <c r="AD256" s="80"/>
      <c r="AE256" s="80"/>
      <c r="AF256" s="80"/>
      <c r="AG256" s="80"/>
      <c r="AH256" s="80"/>
      <c r="AI256" s="80"/>
    </row>
    <row r="257" spans="1:35" ht="15.75" customHeight="1" x14ac:dyDescent="0.2">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c r="AB257" s="80"/>
      <c r="AC257" s="80"/>
      <c r="AD257" s="80"/>
      <c r="AE257" s="80"/>
      <c r="AF257" s="80"/>
      <c r="AG257" s="80"/>
      <c r="AH257" s="80"/>
      <c r="AI257" s="80"/>
    </row>
    <row r="258" spans="1:35" ht="15.75" customHeight="1" x14ac:dyDescent="0.2">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c r="AB258" s="80"/>
      <c r="AC258" s="80"/>
      <c r="AD258" s="80"/>
      <c r="AE258" s="80"/>
      <c r="AF258" s="80"/>
      <c r="AG258" s="80"/>
      <c r="AH258" s="80"/>
      <c r="AI258" s="80"/>
    </row>
    <row r="259" spans="1:35" ht="15.75" customHeight="1" x14ac:dyDescent="0.2">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c r="AB259" s="80"/>
      <c r="AC259" s="80"/>
      <c r="AD259" s="80"/>
      <c r="AE259" s="80"/>
      <c r="AF259" s="80"/>
      <c r="AG259" s="80"/>
      <c r="AH259" s="80"/>
      <c r="AI259" s="80"/>
    </row>
    <row r="260" spans="1:35" ht="15.75" customHeight="1" x14ac:dyDescent="0.2">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c r="AB260" s="80"/>
      <c r="AC260" s="80"/>
      <c r="AD260" s="80"/>
      <c r="AE260" s="80"/>
      <c r="AF260" s="80"/>
      <c r="AG260" s="80"/>
      <c r="AH260" s="80"/>
      <c r="AI260" s="80"/>
    </row>
    <row r="261" spans="1:35" ht="15.75" customHeight="1" x14ac:dyDescent="0.2">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c r="AC261" s="80"/>
      <c r="AD261" s="80"/>
      <c r="AE261" s="80"/>
      <c r="AF261" s="80"/>
      <c r="AG261" s="80"/>
      <c r="AH261" s="80"/>
      <c r="AI261" s="80"/>
    </row>
    <row r="262" spans="1:35" ht="15.75" customHeight="1" x14ac:dyDescent="0.2">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c r="AC262" s="80"/>
      <c r="AD262" s="80"/>
      <c r="AE262" s="80"/>
      <c r="AF262" s="80"/>
      <c r="AG262" s="80"/>
      <c r="AH262" s="80"/>
      <c r="AI262" s="80"/>
    </row>
    <row r="263" spans="1:35" ht="15.75" customHeight="1" x14ac:dyDescent="0.2">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c r="AB263" s="80"/>
      <c r="AC263" s="80"/>
      <c r="AD263" s="80"/>
      <c r="AE263" s="80"/>
      <c r="AF263" s="80"/>
      <c r="AG263" s="80"/>
      <c r="AH263" s="80"/>
      <c r="AI263" s="80"/>
    </row>
    <row r="264" spans="1:35" ht="15.75" customHeight="1" x14ac:dyDescent="0.2">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c r="AC264" s="80"/>
      <c r="AD264" s="80"/>
      <c r="AE264" s="80"/>
      <c r="AF264" s="80"/>
      <c r="AG264" s="80"/>
      <c r="AH264" s="80"/>
      <c r="AI264" s="80"/>
    </row>
    <row r="265" spans="1:35" ht="15.75" customHeight="1" x14ac:dyDescent="0.2">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c r="AC265" s="80"/>
      <c r="AD265" s="80"/>
      <c r="AE265" s="80"/>
      <c r="AF265" s="80"/>
      <c r="AG265" s="80"/>
      <c r="AH265" s="80"/>
      <c r="AI265" s="80"/>
    </row>
    <row r="266" spans="1:35" ht="15.75" customHeight="1" x14ac:dyDescent="0.2">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c r="AC266" s="80"/>
      <c r="AD266" s="80"/>
      <c r="AE266" s="80"/>
      <c r="AF266" s="80"/>
      <c r="AG266" s="80"/>
      <c r="AH266" s="80"/>
      <c r="AI266" s="80"/>
    </row>
    <row r="267" spans="1:35" ht="15.75" customHeight="1" x14ac:dyDescent="0.2">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c r="AC267" s="80"/>
      <c r="AD267" s="80"/>
      <c r="AE267" s="80"/>
      <c r="AF267" s="80"/>
      <c r="AG267" s="80"/>
      <c r="AH267" s="80"/>
      <c r="AI267" s="80"/>
    </row>
    <row r="268" spans="1:35" ht="15.75" customHeight="1" x14ac:dyDescent="0.2">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c r="AC268" s="80"/>
      <c r="AD268" s="80"/>
      <c r="AE268" s="80"/>
      <c r="AF268" s="80"/>
      <c r="AG268" s="80"/>
      <c r="AH268" s="80"/>
      <c r="AI268" s="80"/>
    </row>
    <row r="269" spans="1:35" ht="15.75" customHeight="1" x14ac:dyDescent="0.2">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c r="AC269" s="80"/>
      <c r="AD269" s="80"/>
      <c r="AE269" s="80"/>
      <c r="AF269" s="80"/>
      <c r="AG269" s="80"/>
      <c r="AH269" s="80"/>
      <c r="AI269" s="80"/>
    </row>
    <row r="270" spans="1:35" ht="15.75" customHeight="1" x14ac:dyDescent="0.2">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c r="AC270" s="80"/>
      <c r="AD270" s="80"/>
      <c r="AE270" s="80"/>
      <c r="AF270" s="80"/>
      <c r="AG270" s="80"/>
      <c r="AH270" s="80"/>
      <c r="AI270" s="80"/>
    </row>
    <row r="271" spans="1:35" ht="15.75" customHeight="1" x14ac:dyDescent="0.2">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c r="AC271" s="80"/>
      <c r="AD271" s="80"/>
      <c r="AE271" s="80"/>
      <c r="AF271" s="80"/>
      <c r="AG271" s="80"/>
      <c r="AH271" s="80"/>
      <c r="AI271" s="80"/>
    </row>
    <row r="272" spans="1:35" ht="15.75" customHeight="1" x14ac:dyDescent="0.2">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c r="AC272" s="80"/>
      <c r="AD272" s="80"/>
      <c r="AE272" s="80"/>
      <c r="AF272" s="80"/>
      <c r="AG272" s="80"/>
      <c r="AH272" s="80"/>
      <c r="AI272" s="80"/>
    </row>
    <row r="273" spans="1:35" ht="15.75" customHeight="1" x14ac:dyDescent="0.2">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c r="AB273" s="80"/>
      <c r="AC273" s="80"/>
      <c r="AD273" s="80"/>
      <c r="AE273" s="80"/>
      <c r="AF273" s="80"/>
      <c r="AG273" s="80"/>
      <c r="AH273" s="80"/>
      <c r="AI273" s="80"/>
    </row>
    <row r="274" spans="1:35" ht="15.75" customHeight="1" x14ac:dyDescent="0.2">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c r="AC274" s="80"/>
      <c r="AD274" s="80"/>
      <c r="AE274" s="80"/>
      <c r="AF274" s="80"/>
      <c r="AG274" s="80"/>
      <c r="AH274" s="80"/>
      <c r="AI274" s="80"/>
    </row>
    <row r="275" spans="1:35" ht="15.75" customHeight="1" x14ac:dyDescent="0.2">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c r="AC275" s="80"/>
      <c r="AD275" s="80"/>
      <c r="AE275" s="80"/>
      <c r="AF275" s="80"/>
      <c r="AG275" s="80"/>
      <c r="AH275" s="80"/>
      <c r="AI275" s="80"/>
    </row>
    <row r="276" spans="1:35" ht="15.75" customHeight="1" x14ac:dyDescent="0.2">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c r="AC276" s="80"/>
      <c r="AD276" s="80"/>
      <c r="AE276" s="80"/>
      <c r="AF276" s="80"/>
      <c r="AG276" s="80"/>
      <c r="AH276" s="80"/>
      <c r="AI276" s="80"/>
    </row>
    <row r="277" spans="1:35" ht="15.75" customHeight="1" x14ac:dyDescent="0.2">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c r="AC277" s="80"/>
      <c r="AD277" s="80"/>
      <c r="AE277" s="80"/>
      <c r="AF277" s="80"/>
      <c r="AG277" s="80"/>
      <c r="AH277" s="80"/>
      <c r="AI277" s="80"/>
    </row>
    <row r="278" spans="1:35" ht="15.75" customHeight="1" x14ac:dyDescent="0.2">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c r="AC278" s="80"/>
      <c r="AD278" s="80"/>
      <c r="AE278" s="80"/>
      <c r="AF278" s="80"/>
      <c r="AG278" s="80"/>
      <c r="AH278" s="80"/>
      <c r="AI278" s="80"/>
    </row>
    <row r="279" spans="1:35" ht="15.75" customHeight="1" x14ac:dyDescent="0.2">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c r="AC279" s="80"/>
      <c r="AD279" s="80"/>
      <c r="AE279" s="80"/>
      <c r="AF279" s="80"/>
      <c r="AG279" s="80"/>
      <c r="AH279" s="80"/>
      <c r="AI279" s="80"/>
    </row>
    <row r="280" spans="1:35" ht="15.75" customHeight="1" x14ac:dyDescent="0.2">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c r="AC280" s="80"/>
      <c r="AD280" s="80"/>
      <c r="AE280" s="80"/>
      <c r="AF280" s="80"/>
      <c r="AG280" s="80"/>
      <c r="AH280" s="80"/>
      <c r="AI280" s="80"/>
    </row>
    <row r="281" spans="1:35" ht="15.75" customHeight="1" x14ac:dyDescent="0.2">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c r="AB281" s="80"/>
      <c r="AC281" s="80"/>
      <c r="AD281" s="80"/>
      <c r="AE281" s="80"/>
      <c r="AF281" s="80"/>
      <c r="AG281" s="80"/>
      <c r="AH281" s="80"/>
      <c r="AI281" s="80"/>
    </row>
    <row r="282" spans="1:35" ht="15.75" customHeight="1" x14ac:dyDescent="0.2">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c r="AC282" s="80"/>
      <c r="AD282" s="80"/>
      <c r="AE282" s="80"/>
      <c r="AF282" s="80"/>
      <c r="AG282" s="80"/>
      <c r="AH282" s="80"/>
      <c r="AI282" s="80"/>
    </row>
    <row r="283" spans="1:35" ht="15.75" customHeight="1" x14ac:dyDescent="0.2">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c r="AC283" s="80"/>
      <c r="AD283" s="80"/>
      <c r="AE283" s="80"/>
      <c r="AF283" s="80"/>
      <c r="AG283" s="80"/>
      <c r="AH283" s="80"/>
      <c r="AI283" s="80"/>
    </row>
    <row r="284" spans="1:35" ht="15.75" customHeight="1" x14ac:dyDescent="0.2">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c r="AC284" s="80"/>
      <c r="AD284" s="80"/>
      <c r="AE284" s="80"/>
      <c r="AF284" s="80"/>
      <c r="AG284" s="80"/>
      <c r="AH284" s="80"/>
      <c r="AI284" s="80"/>
    </row>
    <row r="285" spans="1:35" ht="15.75" customHeight="1" x14ac:dyDescent="0.2">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c r="AB285" s="80"/>
      <c r="AC285" s="80"/>
      <c r="AD285" s="80"/>
      <c r="AE285" s="80"/>
      <c r="AF285" s="80"/>
      <c r="AG285" s="80"/>
      <c r="AH285" s="80"/>
      <c r="AI285" s="80"/>
    </row>
    <row r="286" spans="1:35" ht="15.75" customHeight="1" x14ac:dyDescent="0.2">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c r="AC286" s="80"/>
      <c r="AD286" s="80"/>
      <c r="AE286" s="80"/>
      <c r="AF286" s="80"/>
      <c r="AG286" s="80"/>
      <c r="AH286" s="80"/>
      <c r="AI286" s="80"/>
    </row>
    <row r="287" spans="1:35" ht="15.75" customHeight="1" x14ac:dyDescent="0.2">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c r="AC287" s="80"/>
      <c r="AD287" s="80"/>
      <c r="AE287" s="80"/>
      <c r="AF287" s="80"/>
      <c r="AG287" s="80"/>
      <c r="AH287" s="80"/>
      <c r="AI287" s="80"/>
    </row>
    <row r="288" spans="1:35" ht="15.75" customHeight="1" x14ac:dyDescent="0.2">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c r="AC288" s="80"/>
      <c r="AD288" s="80"/>
      <c r="AE288" s="80"/>
      <c r="AF288" s="80"/>
      <c r="AG288" s="80"/>
      <c r="AH288" s="80"/>
      <c r="AI288" s="80"/>
    </row>
    <row r="289" spans="1:35" ht="15.75" customHeight="1" x14ac:dyDescent="0.2">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c r="AC289" s="80"/>
      <c r="AD289" s="80"/>
      <c r="AE289" s="80"/>
      <c r="AF289" s="80"/>
      <c r="AG289" s="80"/>
      <c r="AH289" s="80"/>
      <c r="AI289" s="80"/>
    </row>
    <row r="290" spans="1:35" ht="15.75" customHeight="1" x14ac:dyDescent="0.2">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c r="AC290" s="80"/>
      <c r="AD290" s="80"/>
      <c r="AE290" s="80"/>
      <c r="AF290" s="80"/>
      <c r="AG290" s="80"/>
      <c r="AH290" s="80"/>
      <c r="AI290" s="80"/>
    </row>
    <row r="291" spans="1:35" ht="15.75" customHeight="1" x14ac:dyDescent="0.2">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c r="AB291" s="80"/>
      <c r="AC291" s="80"/>
      <c r="AD291" s="80"/>
      <c r="AE291" s="80"/>
      <c r="AF291" s="80"/>
      <c r="AG291" s="80"/>
      <c r="AH291" s="80"/>
      <c r="AI291" s="80"/>
    </row>
    <row r="292" spans="1:35" ht="15.75" customHeight="1" x14ac:dyDescent="0.2">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c r="AA292" s="80"/>
      <c r="AB292" s="80"/>
      <c r="AC292" s="80"/>
      <c r="AD292" s="80"/>
      <c r="AE292" s="80"/>
      <c r="AF292" s="80"/>
      <c r="AG292" s="80"/>
      <c r="AH292" s="80"/>
      <c r="AI292" s="80"/>
    </row>
    <row r="293" spans="1:35" ht="15.75" customHeight="1" x14ac:dyDescent="0.2">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c r="AC293" s="80"/>
      <c r="AD293" s="80"/>
      <c r="AE293" s="80"/>
      <c r="AF293" s="80"/>
      <c r="AG293" s="80"/>
      <c r="AH293" s="80"/>
      <c r="AI293" s="80"/>
    </row>
    <row r="294" spans="1:35" ht="15.75" customHeight="1" x14ac:dyDescent="0.2">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c r="AC294" s="80"/>
      <c r="AD294" s="80"/>
      <c r="AE294" s="80"/>
      <c r="AF294" s="80"/>
      <c r="AG294" s="80"/>
      <c r="AH294" s="80"/>
      <c r="AI294" s="80"/>
    </row>
    <row r="295" spans="1:35" ht="15.75" customHeight="1" x14ac:dyDescent="0.2">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c r="AC295" s="80"/>
      <c r="AD295" s="80"/>
      <c r="AE295" s="80"/>
      <c r="AF295" s="80"/>
      <c r="AG295" s="80"/>
      <c r="AH295" s="80"/>
      <c r="AI295" s="80"/>
    </row>
    <row r="296" spans="1:35" ht="15.75" customHeight="1" x14ac:dyDescent="0.2">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c r="AC296" s="80"/>
      <c r="AD296" s="80"/>
      <c r="AE296" s="80"/>
      <c r="AF296" s="80"/>
      <c r="AG296" s="80"/>
      <c r="AH296" s="80"/>
      <c r="AI296" s="80"/>
    </row>
    <row r="297" spans="1:35" ht="15.75" customHeight="1" x14ac:dyDescent="0.2">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c r="AC297" s="80"/>
      <c r="AD297" s="80"/>
      <c r="AE297" s="80"/>
      <c r="AF297" s="80"/>
      <c r="AG297" s="80"/>
      <c r="AH297" s="80"/>
      <c r="AI297" s="80"/>
    </row>
    <row r="298" spans="1:35" ht="15.75" customHeight="1" x14ac:dyDescent="0.2">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c r="AC298" s="80"/>
      <c r="AD298" s="80"/>
      <c r="AE298" s="80"/>
      <c r="AF298" s="80"/>
      <c r="AG298" s="80"/>
      <c r="AH298" s="80"/>
      <c r="AI298" s="80"/>
    </row>
    <row r="299" spans="1:35" ht="15.75" customHeight="1" x14ac:dyDescent="0.2">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c r="AC299" s="80"/>
      <c r="AD299" s="80"/>
      <c r="AE299" s="80"/>
      <c r="AF299" s="80"/>
      <c r="AG299" s="80"/>
      <c r="AH299" s="80"/>
      <c r="AI299" s="80"/>
    </row>
    <row r="300" spans="1:35" ht="15.75" customHeight="1" x14ac:dyDescent="0.2">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c r="AC300" s="80"/>
      <c r="AD300" s="80"/>
      <c r="AE300" s="80"/>
      <c r="AF300" s="80"/>
      <c r="AG300" s="80"/>
      <c r="AH300" s="80"/>
      <c r="AI300" s="80"/>
    </row>
    <row r="301" spans="1:35" ht="15.75" customHeight="1" x14ac:dyDescent="0.2">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c r="AC301" s="80"/>
      <c r="AD301" s="80"/>
      <c r="AE301" s="80"/>
      <c r="AF301" s="80"/>
      <c r="AG301" s="80"/>
      <c r="AH301" s="80"/>
      <c r="AI301" s="80"/>
    </row>
    <row r="302" spans="1:35" ht="15.75" customHeight="1" x14ac:dyDescent="0.2">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c r="AC302" s="80"/>
      <c r="AD302" s="80"/>
      <c r="AE302" s="80"/>
      <c r="AF302" s="80"/>
      <c r="AG302" s="80"/>
      <c r="AH302" s="80"/>
      <c r="AI302" s="80"/>
    </row>
    <row r="303" spans="1:35" ht="15.75" customHeight="1" x14ac:dyDescent="0.2">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c r="AC303" s="80"/>
      <c r="AD303" s="80"/>
      <c r="AE303" s="80"/>
      <c r="AF303" s="80"/>
      <c r="AG303" s="80"/>
      <c r="AH303" s="80"/>
      <c r="AI303" s="80"/>
    </row>
    <row r="304" spans="1:35" ht="15.75" customHeight="1" x14ac:dyDescent="0.2">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c r="AC304" s="80"/>
      <c r="AD304" s="80"/>
      <c r="AE304" s="80"/>
      <c r="AF304" s="80"/>
      <c r="AG304" s="80"/>
      <c r="AH304" s="80"/>
      <c r="AI304" s="80"/>
    </row>
    <row r="305" spans="1:35" ht="15.75" customHeight="1" x14ac:dyDescent="0.2">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c r="AC305" s="80"/>
      <c r="AD305" s="80"/>
      <c r="AE305" s="80"/>
      <c r="AF305" s="80"/>
      <c r="AG305" s="80"/>
      <c r="AH305" s="80"/>
      <c r="AI305" s="80"/>
    </row>
    <row r="306" spans="1:35" ht="15.75" customHeight="1" x14ac:dyDescent="0.2">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c r="AC306" s="80"/>
      <c r="AD306" s="80"/>
      <c r="AE306" s="80"/>
      <c r="AF306" s="80"/>
      <c r="AG306" s="80"/>
      <c r="AH306" s="80"/>
      <c r="AI306" s="80"/>
    </row>
    <row r="307" spans="1:35" ht="15.75" customHeight="1" x14ac:dyDescent="0.2">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c r="AC307" s="80"/>
      <c r="AD307" s="80"/>
      <c r="AE307" s="80"/>
      <c r="AF307" s="80"/>
      <c r="AG307" s="80"/>
      <c r="AH307" s="80"/>
      <c r="AI307" s="80"/>
    </row>
    <row r="308" spans="1:35" ht="15.75" customHeight="1" x14ac:dyDescent="0.2">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c r="AC308" s="80"/>
      <c r="AD308" s="80"/>
      <c r="AE308" s="80"/>
      <c r="AF308" s="80"/>
      <c r="AG308" s="80"/>
      <c r="AH308" s="80"/>
      <c r="AI308" s="80"/>
    </row>
    <row r="309" spans="1:35" ht="15.75" customHeight="1" x14ac:dyDescent="0.2">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c r="AC309" s="80"/>
      <c r="AD309" s="80"/>
      <c r="AE309" s="80"/>
      <c r="AF309" s="80"/>
      <c r="AG309" s="80"/>
      <c r="AH309" s="80"/>
      <c r="AI309" s="80"/>
    </row>
    <row r="310" spans="1:35" ht="15.75" customHeight="1" x14ac:dyDescent="0.2">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c r="AC310" s="80"/>
      <c r="AD310" s="80"/>
      <c r="AE310" s="80"/>
      <c r="AF310" s="80"/>
      <c r="AG310" s="80"/>
      <c r="AH310" s="80"/>
      <c r="AI310" s="80"/>
    </row>
    <row r="311" spans="1:35" ht="15.75" customHeight="1" x14ac:dyDescent="0.2">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c r="AC311" s="80"/>
      <c r="AD311" s="80"/>
      <c r="AE311" s="80"/>
      <c r="AF311" s="80"/>
      <c r="AG311" s="80"/>
      <c r="AH311" s="80"/>
      <c r="AI311" s="80"/>
    </row>
    <row r="312" spans="1:35" ht="15.75" customHeight="1" x14ac:dyDescent="0.2">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c r="AC312" s="80"/>
      <c r="AD312" s="80"/>
      <c r="AE312" s="80"/>
      <c r="AF312" s="80"/>
      <c r="AG312" s="80"/>
      <c r="AH312" s="80"/>
      <c r="AI312" s="80"/>
    </row>
    <row r="313" spans="1:35" ht="15.75" customHeight="1" x14ac:dyDescent="0.2">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c r="AC313" s="80"/>
      <c r="AD313" s="80"/>
      <c r="AE313" s="80"/>
      <c r="AF313" s="80"/>
      <c r="AG313" s="80"/>
      <c r="AH313" s="80"/>
      <c r="AI313" s="80"/>
    </row>
    <row r="314" spans="1:35" ht="15.75" customHeight="1" x14ac:dyDescent="0.2">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c r="AC314" s="80"/>
      <c r="AD314" s="80"/>
      <c r="AE314" s="80"/>
      <c r="AF314" s="80"/>
      <c r="AG314" s="80"/>
      <c r="AH314" s="80"/>
      <c r="AI314" s="80"/>
    </row>
    <row r="315" spans="1:35" ht="15.75" customHeight="1" x14ac:dyDescent="0.2">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c r="AC315" s="80"/>
      <c r="AD315" s="80"/>
      <c r="AE315" s="80"/>
      <c r="AF315" s="80"/>
      <c r="AG315" s="80"/>
      <c r="AH315" s="80"/>
      <c r="AI315" s="80"/>
    </row>
    <row r="316" spans="1:35" ht="15.75" customHeight="1" x14ac:dyDescent="0.2">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c r="AC316" s="80"/>
      <c r="AD316" s="80"/>
      <c r="AE316" s="80"/>
      <c r="AF316" s="80"/>
      <c r="AG316" s="80"/>
      <c r="AH316" s="80"/>
      <c r="AI316" s="80"/>
    </row>
    <row r="317" spans="1:35" ht="15.75" customHeight="1" x14ac:dyDescent="0.2">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c r="AC317" s="80"/>
      <c r="AD317" s="80"/>
      <c r="AE317" s="80"/>
      <c r="AF317" s="80"/>
      <c r="AG317" s="80"/>
      <c r="AH317" s="80"/>
      <c r="AI317" s="80"/>
    </row>
    <row r="318" spans="1:35" ht="15.75" customHeight="1" x14ac:dyDescent="0.2">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c r="AB318" s="80"/>
      <c r="AC318" s="80"/>
      <c r="AD318" s="80"/>
      <c r="AE318" s="80"/>
      <c r="AF318" s="80"/>
      <c r="AG318" s="80"/>
      <c r="AH318" s="80"/>
      <c r="AI318" s="80"/>
    </row>
    <row r="319" spans="1:35" ht="15.75" customHeight="1" x14ac:dyDescent="0.2">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c r="AC319" s="80"/>
      <c r="AD319" s="80"/>
      <c r="AE319" s="80"/>
      <c r="AF319" s="80"/>
      <c r="AG319" s="80"/>
      <c r="AH319" s="80"/>
      <c r="AI319" s="80"/>
    </row>
    <row r="320" spans="1:35" ht="15.75" customHeight="1" x14ac:dyDescent="0.2">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c r="AC320" s="80"/>
      <c r="AD320" s="80"/>
      <c r="AE320" s="80"/>
      <c r="AF320" s="80"/>
      <c r="AG320" s="80"/>
      <c r="AH320" s="80"/>
      <c r="AI320" s="80"/>
    </row>
    <row r="321" spans="1:35" ht="15.75" customHeight="1" x14ac:dyDescent="0.2">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c r="AC321" s="80"/>
      <c r="AD321" s="80"/>
      <c r="AE321" s="80"/>
      <c r="AF321" s="80"/>
      <c r="AG321" s="80"/>
      <c r="AH321" s="80"/>
      <c r="AI321" s="80"/>
    </row>
    <row r="322" spans="1:35" ht="15.75" customHeight="1" x14ac:dyDescent="0.2">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c r="AC322" s="80"/>
      <c r="AD322" s="80"/>
      <c r="AE322" s="80"/>
      <c r="AF322" s="80"/>
      <c r="AG322" s="80"/>
      <c r="AH322" s="80"/>
      <c r="AI322" s="80"/>
    </row>
    <row r="323" spans="1:35" ht="15.75" customHeight="1" x14ac:dyDescent="0.2">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c r="AC323" s="80"/>
      <c r="AD323" s="80"/>
      <c r="AE323" s="80"/>
      <c r="AF323" s="80"/>
      <c r="AG323" s="80"/>
      <c r="AH323" s="80"/>
      <c r="AI323" s="80"/>
    </row>
    <row r="324" spans="1:35" ht="15.75" customHeight="1" x14ac:dyDescent="0.2">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c r="AC324" s="80"/>
      <c r="AD324" s="80"/>
      <c r="AE324" s="80"/>
      <c r="AF324" s="80"/>
      <c r="AG324" s="80"/>
      <c r="AH324" s="80"/>
      <c r="AI324" s="80"/>
    </row>
    <row r="325" spans="1:35" ht="15.75" customHeight="1" x14ac:dyDescent="0.2">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c r="AC325" s="80"/>
      <c r="AD325" s="80"/>
      <c r="AE325" s="80"/>
      <c r="AF325" s="80"/>
      <c r="AG325" s="80"/>
      <c r="AH325" s="80"/>
      <c r="AI325" s="80"/>
    </row>
    <row r="326" spans="1:35" ht="15.75" customHeight="1" x14ac:dyDescent="0.2">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c r="AC326" s="80"/>
      <c r="AD326" s="80"/>
      <c r="AE326" s="80"/>
      <c r="AF326" s="80"/>
      <c r="AG326" s="80"/>
      <c r="AH326" s="80"/>
      <c r="AI326" s="80"/>
    </row>
    <row r="327" spans="1:35" ht="15.75" customHeight="1" x14ac:dyDescent="0.2">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c r="AC327" s="80"/>
      <c r="AD327" s="80"/>
      <c r="AE327" s="80"/>
      <c r="AF327" s="80"/>
      <c r="AG327" s="80"/>
      <c r="AH327" s="80"/>
      <c r="AI327" s="80"/>
    </row>
    <row r="328" spans="1:35" ht="15.75" customHeight="1" x14ac:dyDescent="0.2">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c r="AC328" s="80"/>
      <c r="AD328" s="80"/>
      <c r="AE328" s="80"/>
      <c r="AF328" s="80"/>
      <c r="AG328" s="80"/>
      <c r="AH328" s="80"/>
      <c r="AI328" s="80"/>
    </row>
    <row r="329" spans="1:35" ht="15.75" customHeight="1" x14ac:dyDescent="0.2">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c r="AC329" s="80"/>
      <c r="AD329" s="80"/>
      <c r="AE329" s="80"/>
      <c r="AF329" s="80"/>
      <c r="AG329" s="80"/>
      <c r="AH329" s="80"/>
      <c r="AI329" s="80"/>
    </row>
    <row r="330" spans="1:35" ht="15.75" customHeight="1" x14ac:dyDescent="0.2">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c r="AC330" s="80"/>
      <c r="AD330" s="80"/>
      <c r="AE330" s="80"/>
      <c r="AF330" s="80"/>
      <c r="AG330" s="80"/>
      <c r="AH330" s="80"/>
      <c r="AI330" s="80"/>
    </row>
    <row r="331" spans="1:35" ht="15.75" customHeight="1" x14ac:dyDescent="0.2">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c r="AC331" s="80"/>
      <c r="AD331" s="80"/>
      <c r="AE331" s="80"/>
      <c r="AF331" s="80"/>
      <c r="AG331" s="80"/>
      <c r="AH331" s="80"/>
      <c r="AI331" s="80"/>
    </row>
    <row r="332" spans="1:35" ht="15.75" customHeight="1" x14ac:dyDescent="0.2">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c r="AC332" s="80"/>
      <c r="AD332" s="80"/>
      <c r="AE332" s="80"/>
      <c r="AF332" s="80"/>
      <c r="AG332" s="80"/>
      <c r="AH332" s="80"/>
      <c r="AI332" s="80"/>
    </row>
    <row r="333" spans="1:35" ht="15.75" customHeight="1" x14ac:dyDescent="0.2">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c r="AC333" s="80"/>
      <c r="AD333" s="80"/>
      <c r="AE333" s="80"/>
      <c r="AF333" s="80"/>
      <c r="AG333" s="80"/>
      <c r="AH333" s="80"/>
      <c r="AI333" s="80"/>
    </row>
    <row r="334" spans="1:35" ht="15.75" customHeight="1" x14ac:dyDescent="0.2">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c r="AC334" s="80"/>
      <c r="AD334" s="80"/>
      <c r="AE334" s="80"/>
      <c r="AF334" s="80"/>
      <c r="AG334" s="80"/>
      <c r="AH334" s="80"/>
      <c r="AI334" s="80"/>
    </row>
    <row r="335" spans="1:35" ht="15.75" customHeight="1" x14ac:dyDescent="0.2">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c r="AC335" s="80"/>
      <c r="AD335" s="80"/>
      <c r="AE335" s="80"/>
      <c r="AF335" s="80"/>
      <c r="AG335" s="80"/>
      <c r="AH335" s="80"/>
      <c r="AI335" s="80"/>
    </row>
    <row r="336" spans="1:35" ht="15.75" customHeight="1" x14ac:dyDescent="0.2">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c r="AC336" s="80"/>
      <c r="AD336" s="80"/>
      <c r="AE336" s="80"/>
      <c r="AF336" s="80"/>
      <c r="AG336" s="80"/>
      <c r="AH336" s="80"/>
      <c r="AI336" s="80"/>
    </row>
    <row r="337" spans="1:35" ht="15.75" customHeight="1" x14ac:dyDescent="0.2">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c r="AC337" s="80"/>
      <c r="AD337" s="80"/>
      <c r="AE337" s="80"/>
      <c r="AF337" s="80"/>
      <c r="AG337" s="80"/>
      <c r="AH337" s="80"/>
      <c r="AI337" s="80"/>
    </row>
    <row r="338" spans="1:35" ht="15.75" customHeight="1" x14ac:dyDescent="0.2">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c r="AC338" s="80"/>
      <c r="AD338" s="80"/>
      <c r="AE338" s="80"/>
      <c r="AF338" s="80"/>
      <c r="AG338" s="80"/>
      <c r="AH338" s="80"/>
      <c r="AI338" s="80"/>
    </row>
    <row r="339" spans="1:35" ht="15.75" customHeight="1" x14ac:dyDescent="0.2">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c r="AC339" s="80"/>
      <c r="AD339" s="80"/>
      <c r="AE339" s="80"/>
      <c r="AF339" s="80"/>
      <c r="AG339" s="80"/>
      <c r="AH339" s="80"/>
      <c r="AI339" s="80"/>
    </row>
    <row r="340" spans="1:35" ht="15.75" customHeight="1" x14ac:dyDescent="0.2">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c r="AC340" s="80"/>
      <c r="AD340" s="80"/>
      <c r="AE340" s="80"/>
      <c r="AF340" s="80"/>
      <c r="AG340" s="80"/>
      <c r="AH340" s="80"/>
      <c r="AI340" s="80"/>
    </row>
    <row r="341" spans="1:35" ht="15.75" customHeight="1" x14ac:dyDescent="0.2">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c r="AF341" s="80"/>
      <c r="AG341" s="80"/>
      <c r="AH341" s="80"/>
      <c r="AI341" s="80"/>
    </row>
    <row r="342" spans="1:35" ht="15.75" customHeight="1" x14ac:dyDescent="0.2">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c r="AC342" s="80"/>
      <c r="AD342" s="80"/>
      <c r="AE342" s="80"/>
      <c r="AF342" s="80"/>
      <c r="AG342" s="80"/>
      <c r="AH342" s="80"/>
      <c r="AI342" s="80"/>
    </row>
    <row r="343" spans="1:35" ht="15.75" customHeight="1" x14ac:dyDescent="0.2">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c r="AC343" s="80"/>
      <c r="AD343" s="80"/>
      <c r="AE343" s="80"/>
      <c r="AF343" s="80"/>
      <c r="AG343" s="80"/>
      <c r="AH343" s="80"/>
      <c r="AI343" s="80"/>
    </row>
    <row r="344" spans="1:35" ht="15.75" customHeight="1" x14ac:dyDescent="0.2">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c r="AC344" s="80"/>
      <c r="AD344" s="80"/>
      <c r="AE344" s="80"/>
      <c r="AF344" s="80"/>
      <c r="AG344" s="80"/>
      <c r="AH344" s="80"/>
      <c r="AI344" s="80"/>
    </row>
    <row r="345" spans="1:35" ht="15.75" customHeight="1" x14ac:dyDescent="0.2">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c r="AC345" s="80"/>
      <c r="AD345" s="80"/>
      <c r="AE345" s="80"/>
      <c r="AF345" s="80"/>
      <c r="AG345" s="80"/>
      <c r="AH345" s="80"/>
      <c r="AI345" s="80"/>
    </row>
    <row r="346" spans="1:35" ht="15.75" customHeight="1" x14ac:dyDescent="0.2">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c r="AC346" s="80"/>
      <c r="AD346" s="80"/>
      <c r="AE346" s="80"/>
      <c r="AF346" s="80"/>
      <c r="AG346" s="80"/>
      <c r="AH346" s="80"/>
      <c r="AI346" s="80"/>
    </row>
    <row r="347" spans="1:35" ht="15.75" customHeight="1" x14ac:dyDescent="0.2">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c r="AC347" s="80"/>
      <c r="AD347" s="80"/>
      <c r="AE347" s="80"/>
      <c r="AF347" s="80"/>
      <c r="AG347" s="80"/>
      <c r="AH347" s="80"/>
      <c r="AI347" s="80"/>
    </row>
    <row r="348" spans="1:35" ht="15.75" customHeight="1" x14ac:dyDescent="0.2">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c r="AC348" s="80"/>
      <c r="AD348" s="80"/>
      <c r="AE348" s="80"/>
      <c r="AF348" s="80"/>
      <c r="AG348" s="80"/>
      <c r="AH348" s="80"/>
      <c r="AI348" s="80"/>
    </row>
    <row r="349" spans="1:35" ht="15.75" customHeight="1" x14ac:dyDescent="0.2">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c r="AC349" s="80"/>
      <c r="AD349" s="80"/>
      <c r="AE349" s="80"/>
      <c r="AF349" s="80"/>
      <c r="AG349" s="80"/>
      <c r="AH349" s="80"/>
      <c r="AI349" s="80"/>
    </row>
    <row r="350" spans="1:35" ht="15.75" customHeight="1" x14ac:dyDescent="0.2">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c r="AC350" s="80"/>
      <c r="AD350" s="80"/>
      <c r="AE350" s="80"/>
      <c r="AF350" s="80"/>
      <c r="AG350" s="80"/>
      <c r="AH350" s="80"/>
      <c r="AI350" s="80"/>
    </row>
    <row r="351" spans="1:35" ht="15.75" customHeight="1" x14ac:dyDescent="0.2">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c r="AC351" s="80"/>
      <c r="AD351" s="80"/>
      <c r="AE351" s="80"/>
      <c r="AF351" s="80"/>
      <c r="AG351" s="80"/>
      <c r="AH351" s="80"/>
      <c r="AI351" s="80"/>
    </row>
    <row r="352" spans="1:35" ht="15.75" customHeight="1" x14ac:dyDescent="0.2">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c r="AC352" s="80"/>
      <c r="AD352" s="80"/>
      <c r="AE352" s="80"/>
      <c r="AF352" s="80"/>
      <c r="AG352" s="80"/>
      <c r="AH352" s="80"/>
      <c r="AI352" s="80"/>
    </row>
    <row r="353" spans="1:35" ht="15.75" customHeight="1" x14ac:dyDescent="0.2">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c r="AC353" s="80"/>
      <c r="AD353" s="80"/>
      <c r="AE353" s="80"/>
      <c r="AF353" s="80"/>
      <c r="AG353" s="80"/>
      <c r="AH353" s="80"/>
      <c r="AI353" s="80"/>
    </row>
    <row r="354" spans="1:35" ht="15.75" customHeight="1" x14ac:dyDescent="0.2">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c r="AC354" s="80"/>
      <c r="AD354" s="80"/>
      <c r="AE354" s="80"/>
      <c r="AF354" s="80"/>
      <c r="AG354" s="80"/>
      <c r="AH354" s="80"/>
      <c r="AI354" s="80"/>
    </row>
    <row r="355" spans="1:35" ht="15.75" customHeight="1" x14ac:dyDescent="0.2">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c r="AC355" s="80"/>
      <c r="AD355" s="80"/>
      <c r="AE355" s="80"/>
      <c r="AF355" s="80"/>
      <c r="AG355" s="80"/>
      <c r="AH355" s="80"/>
      <c r="AI355" s="80"/>
    </row>
    <row r="356" spans="1:35" ht="15.75" customHeight="1" x14ac:dyDescent="0.2">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c r="AC356" s="80"/>
      <c r="AD356" s="80"/>
      <c r="AE356" s="80"/>
      <c r="AF356" s="80"/>
      <c r="AG356" s="80"/>
      <c r="AH356" s="80"/>
      <c r="AI356" s="80"/>
    </row>
    <row r="357" spans="1:35" ht="15.75" customHeight="1" x14ac:dyDescent="0.2">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c r="AC357" s="80"/>
      <c r="AD357" s="80"/>
      <c r="AE357" s="80"/>
      <c r="AF357" s="80"/>
      <c r="AG357" s="80"/>
      <c r="AH357" s="80"/>
      <c r="AI357" s="80"/>
    </row>
    <row r="358" spans="1:35" ht="15.75" customHeight="1" x14ac:dyDescent="0.2">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c r="AC358" s="80"/>
      <c r="AD358" s="80"/>
      <c r="AE358" s="80"/>
      <c r="AF358" s="80"/>
      <c r="AG358" s="80"/>
      <c r="AH358" s="80"/>
      <c r="AI358" s="80"/>
    </row>
    <row r="359" spans="1:35" ht="15.75" customHeight="1" x14ac:dyDescent="0.2">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c r="AC359" s="80"/>
      <c r="AD359" s="80"/>
      <c r="AE359" s="80"/>
      <c r="AF359" s="80"/>
      <c r="AG359" s="80"/>
      <c r="AH359" s="80"/>
      <c r="AI359" s="80"/>
    </row>
    <row r="360" spans="1:35" ht="15.75" customHeight="1" x14ac:dyDescent="0.2">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c r="AC360" s="80"/>
      <c r="AD360" s="80"/>
      <c r="AE360" s="80"/>
      <c r="AF360" s="80"/>
      <c r="AG360" s="80"/>
      <c r="AH360" s="80"/>
      <c r="AI360" s="80"/>
    </row>
    <row r="361" spans="1:35" ht="15.75" customHeight="1" x14ac:dyDescent="0.2">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c r="AC361" s="80"/>
      <c r="AD361" s="80"/>
      <c r="AE361" s="80"/>
      <c r="AF361" s="80"/>
      <c r="AG361" s="80"/>
      <c r="AH361" s="80"/>
      <c r="AI361" s="80"/>
    </row>
    <row r="362" spans="1:35" ht="15.75" customHeight="1" x14ac:dyDescent="0.2">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c r="AC362" s="80"/>
      <c r="AD362" s="80"/>
      <c r="AE362" s="80"/>
      <c r="AF362" s="80"/>
      <c r="AG362" s="80"/>
      <c r="AH362" s="80"/>
      <c r="AI362" s="80"/>
    </row>
    <row r="363" spans="1:35" ht="15.75" customHeight="1" x14ac:dyDescent="0.2">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c r="AC363" s="80"/>
      <c r="AD363" s="80"/>
      <c r="AE363" s="80"/>
      <c r="AF363" s="80"/>
      <c r="AG363" s="80"/>
      <c r="AH363" s="80"/>
      <c r="AI363" s="80"/>
    </row>
    <row r="364" spans="1:35" ht="15.75" customHeight="1" x14ac:dyDescent="0.2">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c r="AC364" s="80"/>
      <c r="AD364" s="80"/>
      <c r="AE364" s="80"/>
      <c r="AF364" s="80"/>
      <c r="AG364" s="80"/>
      <c r="AH364" s="80"/>
      <c r="AI364" s="80"/>
    </row>
    <row r="365" spans="1:35" ht="15.75" customHeight="1" x14ac:dyDescent="0.2">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c r="AC365" s="80"/>
      <c r="AD365" s="80"/>
      <c r="AE365" s="80"/>
      <c r="AF365" s="80"/>
      <c r="AG365" s="80"/>
      <c r="AH365" s="80"/>
      <c r="AI365" s="80"/>
    </row>
    <row r="366" spans="1:35" ht="15.75" customHeight="1" x14ac:dyDescent="0.2">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c r="AC366" s="80"/>
      <c r="AD366" s="80"/>
      <c r="AE366" s="80"/>
      <c r="AF366" s="80"/>
      <c r="AG366" s="80"/>
      <c r="AH366" s="80"/>
      <c r="AI366" s="80"/>
    </row>
    <row r="367" spans="1:35" ht="15.75" customHeight="1" x14ac:dyDescent="0.2">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c r="AC367" s="80"/>
      <c r="AD367" s="80"/>
      <c r="AE367" s="80"/>
      <c r="AF367" s="80"/>
      <c r="AG367" s="80"/>
      <c r="AH367" s="80"/>
      <c r="AI367" s="80"/>
    </row>
    <row r="368" spans="1:35" ht="15.75" customHeight="1" x14ac:dyDescent="0.2">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c r="AC368" s="80"/>
      <c r="AD368" s="80"/>
      <c r="AE368" s="80"/>
      <c r="AF368" s="80"/>
      <c r="AG368" s="80"/>
      <c r="AH368" s="80"/>
      <c r="AI368" s="80"/>
    </row>
    <row r="369" spans="1:35" ht="15.75" customHeight="1" x14ac:dyDescent="0.2">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c r="AC369" s="80"/>
      <c r="AD369" s="80"/>
      <c r="AE369" s="80"/>
      <c r="AF369" s="80"/>
      <c r="AG369" s="80"/>
      <c r="AH369" s="80"/>
      <c r="AI369" s="80"/>
    </row>
    <row r="370" spans="1:35" ht="15.75" customHeight="1" x14ac:dyDescent="0.2">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c r="AC370" s="80"/>
      <c r="AD370" s="80"/>
      <c r="AE370" s="80"/>
      <c r="AF370" s="80"/>
      <c r="AG370" s="80"/>
      <c r="AH370" s="80"/>
      <c r="AI370" s="80"/>
    </row>
    <row r="371" spans="1:35" ht="15.75" customHeight="1" x14ac:dyDescent="0.2">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c r="AC371" s="80"/>
      <c r="AD371" s="80"/>
      <c r="AE371" s="80"/>
      <c r="AF371" s="80"/>
      <c r="AG371" s="80"/>
      <c r="AH371" s="80"/>
      <c r="AI371" s="80"/>
    </row>
    <row r="372" spans="1:35" ht="15.75" customHeight="1" x14ac:dyDescent="0.2">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c r="AC372" s="80"/>
      <c r="AD372" s="80"/>
      <c r="AE372" s="80"/>
      <c r="AF372" s="80"/>
      <c r="AG372" s="80"/>
      <c r="AH372" s="80"/>
      <c r="AI372" s="80"/>
    </row>
    <row r="373" spans="1:35" ht="15.75" customHeight="1" x14ac:dyDescent="0.2">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c r="AC373" s="80"/>
      <c r="AD373" s="80"/>
      <c r="AE373" s="80"/>
      <c r="AF373" s="80"/>
      <c r="AG373" s="80"/>
      <c r="AH373" s="80"/>
      <c r="AI373" s="80"/>
    </row>
    <row r="374" spans="1:35" ht="15.75" customHeight="1" x14ac:dyDescent="0.2">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c r="AC374" s="80"/>
      <c r="AD374" s="80"/>
      <c r="AE374" s="80"/>
      <c r="AF374" s="80"/>
      <c r="AG374" s="80"/>
      <c r="AH374" s="80"/>
      <c r="AI374" s="80"/>
    </row>
    <row r="375" spans="1:35" ht="15.75" customHeight="1" x14ac:dyDescent="0.2">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c r="AC375" s="80"/>
      <c r="AD375" s="80"/>
      <c r="AE375" s="80"/>
      <c r="AF375" s="80"/>
      <c r="AG375" s="80"/>
      <c r="AH375" s="80"/>
      <c r="AI375" s="80"/>
    </row>
    <row r="376" spans="1:35" ht="15.75" customHeight="1" x14ac:dyDescent="0.2">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c r="AC376" s="80"/>
      <c r="AD376" s="80"/>
      <c r="AE376" s="80"/>
      <c r="AF376" s="80"/>
      <c r="AG376" s="80"/>
      <c r="AH376" s="80"/>
      <c r="AI376" s="80"/>
    </row>
    <row r="377" spans="1:35" ht="15.75" customHeight="1" x14ac:dyDescent="0.2">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c r="AC377" s="80"/>
      <c r="AD377" s="80"/>
      <c r="AE377" s="80"/>
      <c r="AF377" s="80"/>
      <c r="AG377" s="80"/>
      <c r="AH377" s="80"/>
      <c r="AI377" s="80"/>
    </row>
    <row r="378" spans="1:35" ht="15.75" customHeight="1" x14ac:dyDescent="0.2">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c r="AC378" s="80"/>
      <c r="AD378" s="80"/>
      <c r="AE378" s="80"/>
      <c r="AF378" s="80"/>
      <c r="AG378" s="80"/>
      <c r="AH378" s="80"/>
      <c r="AI378" s="80"/>
    </row>
    <row r="379" spans="1:35" ht="15.75" customHeight="1" x14ac:dyDescent="0.2">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c r="AC379" s="80"/>
      <c r="AD379" s="80"/>
      <c r="AE379" s="80"/>
      <c r="AF379" s="80"/>
      <c r="AG379" s="80"/>
      <c r="AH379" s="80"/>
      <c r="AI379" s="80"/>
    </row>
    <row r="380" spans="1:35" ht="15.75" customHeight="1" x14ac:dyDescent="0.2">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c r="AC380" s="80"/>
      <c r="AD380" s="80"/>
      <c r="AE380" s="80"/>
      <c r="AF380" s="80"/>
      <c r="AG380" s="80"/>
      <c r="AH380" s="80"/>
      <c r="AI380" s="80"/>
    </row>
    <row r="381" spans="1:35" ht="15.75" customHeight="1" x14ac:dyDescent="0.2">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c r="AC381" s="80"/>
      <c r="AD381" s="80"/>
      <c r="AE381" s="80"/>
      <c r="AF381" s="80"/>
      <c r="AG381" s="80"/>
      <c r="AH381" s="80"/>
      <c r="AI381" s="80"/>
    </row>
    <row r="382" spans="1:35" ht="15.75" customHeight="1" x14ac:dyDescent="0.2">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c r="AC382" s="80"/>
      <c r="AD382" s="80"/>
      <c r="AE382" s="80"/>
      <c r="AF382" s="80"/>
      <c r="AG382" s="80"/>
      <c r="AH382" s="80"/>
      <c r="AI382" s="80"/>
    </row>
    <row r="383" spans="1:35" ht="15.75" customHeight="1" x14ac:dyDescent="0.2">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c r="AC383" s="80"/>
      <c r="AD383" s="80"/>
      <c r="AE383" s="80"/>
      <c r="AF383" s="80"/>
      <c r="AG383" s="80"/>
      <c r="AH383" s="80"/>
      <c r="AI383" s="80"/>
    </row>
    <row r="384" spans="1:35" ht="15.75" customHeight="1" x14ac:dyDescent="0.2">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c r="AC384" s="80"/>
      <c r="AD384" s="80"/>
      <c r="AE384" s="80"/>
      <c r="AF384" s="80"/>
      <c r="AG384" s="80"/>
      <c r="AH384" s="80"/>
      <c r="AI384" s="80"/>
    </row>
    <row r="385" spans="1:35" ht="15.75" customHeight="1" x14ac:dyDescent="0.2">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c r="AC385" s="80"/>
      <c r="AD385" s="80"/>
      <c r="AE385" s="80"/>
      <c r="AF385" s="80"/>
      <c r="AG385" s="80"/>
      <c r="AH385" s="80"/>
      <c r="AI385" s="80"/>
    </row>
    <row r="386" spans="1:35" ht="15.75" customHeight="1" x14ac:dyDescent="0.2">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c r="AC386" s="80"/>
      <c r="AD386" s="80"/>
      <c r="AE386" s="80"/>
      <c r="AF386" s="80"/>
      <c r="AG386" s="80"/>
      <c r="AH386" s="80"/>
      <c r="AI386" s="80"/>
    </row>
    <row r="387" spans="1:35" ht="15.75" customHeight="1" x14ac:dyDescent="0.2">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c r="AC387" s="80"/>
      <c r="AD387" s="80"/>
      <c r="AE387" s="80"/>
      <c r="AF387" s="80"/>
      <c r="AG387" s="80"/>
      <c r="AH387" s="80"/>
      <c r="AI387" s="80"/>
    </row>
    <row r="388" spans="1:35" ht="15.75" customHeight="1" x14ac:dyDescent="0.2">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c r="AB388" s="80"/>
      <c r="AC388" s="80"/>
      <c r="AD388" s="80"/>
      <c r="AE388" s="80"/>
      <c r="AF388" s="80"/>
      <c r="AG388" s="80"/>
      <c r="AH388" s="80"/>
      <c r="AI388" s="80"/>
    </row>
    <row r="389" spans="1:35" ht="15.75" customHeight="1" x14ac:dyDescent="0.2">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c r="AC389" s="80"/>
      <c r="AD389" s="80"/>
      <c r="AE389" s="80"/>
      <c r="AF389" s="80"/>
      <c r="AG389" s="80"/>
      <c r="AH389" s="80"/>
      <c r="AI389" s="80"/>
    </row>
    <row r="390" spans="1:35" ht="15.75" customHeight="1" x14ac:dyDescent="0.2">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c r="AA390" s="80"/>
      <c r="AB390" s="80"/>
      <c r="AC390" s="80"/>
      <c r="AD390" s="80"/>
      <c r="AE390" s="80"/>
      <c r="AF390" s="80"/>
      <c r="AG390" s="80"/>
      <c r="AH390" s="80"/>
      <c r="AI390" s="80"/>
    </row>
    <row r="391" spans="1:35" ht="15.75" customHeight="1" x14ac:dyDescent="0.2">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c r="AC391" s="80"/>
      <c r="AD391" s="80"/>
      <c r="AE391" s="80"/>
      <c r="AF391" s="80"/>
      <c r="AG391" s="80"/>
      <c r="AH391" s="80"/>
      <c r="AI391" s="80"/>
    </row>
    <row r="392" spans="1:35" ht="15.75" customHeight="1" x14ac:dyDescent="0.2">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c r="AB392" s="80"/>
      <c r="AC392" s="80"/>
      <c r="AD392" s="80"/>
      <c r="AE392" s="80"/>
      <c r="AF392" s="80"/>
      <c r="AG392" s="80"/>
      <c r="AH392" s="80"/>
      <c r="AI392" s="80"/>
    </row>
    <row r="393" spans="1:35" ht="15.75" customHeight="1" x14ac:dyDescent="0.2">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c r="AC393" s="80"/>
      <c r="AD393" s="80"/>
      <c r="AE393" s="80"/>
      <c r="AF393" s="80"/>
      <c r="AG393" s="80"/>
      <c r="AH393" s="80"/>
      <c r="AI393" s="80"/>
    </row>
    <row r="394" spans="1:35" ht="15.75" customHeight="1" x14ac:dyDescent="0.2">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c r="AA394" s="80"/>
      <c r="AB394" s="80"/>
      <c r="AC394" s="80"/>
      <c r="AD394" s="80"/>
      <c r="AE394" s="80"/>
      <c r="AF394" s="80"/>
      <c r="AG394" s="80"/>
      <c r="AH394" s="80"/>
      <c r="AI394" s="80"/>
    </row>
    <row r="395" spans="1:35" ht="15.75" customHeight="1" x14ac:dyDescent="0.2">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c r="AB395" s="80"/>
      <c r="AC395" s="80"/>
      <c r="AD395" s="80"/>
      <c r="AE395" s="80"/>
      <c r="AF395" s="80"/>
      <c r="AG395" s="80"/>
      <c r="AH395" s="80"/>
      <c r="AI395" s="80"/>
    </row>
    <row r="396" spans="1:35" ht="15.75" customHeight="1" x14ac:dyDescent="0.2">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c r="AB396" s="80"/>
      <c r="AC396" s="80"/>
      <c r="AD396" s="80"/>
      <c r="AE396" s="80"/>
      <c r="AF396" s="80"/>
      <c r="AG396" s="80"/>
      <c r="AH396" s="80"/>
      <c r="AI396" s="80"/>
    </row>
    <row r="397" spans="1:35" ht="15.75" customHeight="1" x14ac:dyDescent="0.2">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c r="AA397" s="80"/>
      <c r="AB397" s="80"/>
      <c r="AC397" s="80"/>
      <c r="AD397" s="80"/>
      <c r="AE397" s="80"/>
      <c r="AF397" s="80"/>
      <c r="AG397" s="80"/>
      <c r="AH397" s="80"/>
      <c r="AI397" s="80"/>
    </row>
    <row r="398" spans="1:35" ht="15.75" customHeight="1" x14ac:dyDescent="0.2">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c r="AB398" s="80"/>
      <c r="AC398" s="80"/>
      <c r="AD398" s="80"/>
      <c r="AE398" s="80"/>
      <c r="AF398" s="80"/>
      <c r="AG398" s="80"/>
      <c r="AH398" s="80"/>
      <c r="AI398" s="80"/>
    </row>
    <row r="399" spans="1:35" ht="15.75" customHeight="1" x14ac:dyDescent="0.2">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c r="AB399" s="80"/>
      <c r="AC399" s="80"/>
      <c r="AD399" s="80"/>
      <c r="AE399" s="80"/>
      <c r="AF399" s="80"/>
      <c r="AG399" s="80"/>
      <c r="AH399" s="80"/>
      <c r="AI399" s="80"/>
    </row>
    <row r="400" spans="1:35" ht="15.75" customHeight="1" x14ac:dyDescent="0.2">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c r="AB400" s="80"/>
      <c r="AC400" s="80"/>
      <c r="AD400" s="80"/>
      <c r="AE400" s="80"/>
      <c r="AF400" s="80"/>
      <c r="AG400" s="80"/>
      <c r="AH400" s="80"/>
      <c r="AI400" s="80"/>
    </row>
    <row r="401" spans="1:35" ht="15.75" customHeight="1" x14ac:dyDescent="0.2">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c r="AB401" s="80"/>
      <c r="AC401" s="80"/>
      <c r="AD401" s="80"/>
      <c r="AE401" s="80"/>
      <c r="AF401" s="80"/>
      <c r="AG401" s="80"/>
      <c r="AH401" s="80"/>
      <c r="AI401" s="80"/>
    </row>
    <row r="402" spans="1:35" ht="15.75" customHeight="1" x14ac:dyDescent="0.2">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c r="AB402" s="80"/>
      <c r="AC402" s="80"/>
      <c r="AD402" s="80"/>
      <c r="AE402" s="80"/>
      <c r="AF402" s="80"/>
      <c r="AG402" s="80"/>
      <c r="AH402" s="80"/>
      <c r="AI402" s="80"/>
    </row>
    <row r="403" spans="1:35" ht="15.75" customHeight="1" x14ac:dyDescent="0.2">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c r="AB403" s="80"/>
      <c r="AC403" s="80"/>
      <c r="AD403" s="80"/>
      <c r="AE403" s="80"/>
      <c r="AF403" s="80"/>
      <c r="AG403" s="80"/>
      <c r="AH403" s="80"/>
      <c r="AI403" s="80"/>
    </row>
    <row r="404" spans="1:35" ht="15.75" customHeight="1" x14ac:dyDescent="0.2">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c r="AB404" s="80"/>
      <c r="AC404" s="80"/>
      <c r="AD404" s="80"/>
      <c r="AE404" s="80"/>
      <c r="AF404" s="80"/>
      <c r="AG404" s="80"/>
      <c r="AH404" s="80"/>
      <c r="AI404" s="80"/>
    </row>
    <row r="405" spans="1:35" ht="15.75" customHeight="1" x14ac:dyDescent="0.2">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c r="AA405" s="80"/>
      <c r="AB405" s="80"/>
      <c r="AC405" s="80"/>
      <c r="AD405" s="80"/>
      <c r="AE405" s="80"/>
      <c r="AF405" s="80"/>
      <c r="AG405" s="80"/>
      <c r="AH405" s="80"/>
      <c r="AI405" s="80"/>
    </row>
    <row r="406" spans="1:35" ht="15.75" customHeight="1" x14ac:dyDescent="0.2">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c r="AB406" s="80"/>
      <c r="AC406" s="80"/>
      <c r="AD406" s="80"/>
      <c r="AE406" s="80"/>
      <c r="AF406" s="80"/>
      <c r="AG406" s="80"/>
      <c r="AH406" s="80"/>
      <c r="AI406" s="80"/>
    </row>
    <row r="407" spans="1:35" ht="15.75" customHeight="1" x14ac:dyDescent="0.2">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c r="AC407" s="80"/>
      <c r="AD407" s="80"/>
      <c r="AE407" s="80"/>
      <c r="AF407" s="80"/>
      <c r="AG407" s="80"/>
      <c r="AH407" s="80"/>
      <c r="AI407" s="80"/>
    </row>
    <row r="408" spans="1:35" ht="15.75" customHeight="1" x14ac:dyDescent="0.2">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c r="AB408" s="80"/>
      <c r="AC408" s="80"/>
      <c r="AD408" s="80"/>
      <c r="AE408" s="80"/>
      <c r="AF408" s="80"/>
      <c r="AG408" s="80"/>
      <c r="AH408" s="80"/>
      <c r="AI408" s="80"/>
    </row>
    <row r="409" spans="1:35" ht="15.75" customHeight="1" x14ac:dyDescent="0.2">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c r="AB409" s="80"/>
      <c r="AC409" s="80"/>
      <c r="AD409" s="80"/>
      <c r="AE409" s="80"/>
      <c r="AF409" s="80"/>
      <c r="AG409" s="80"/>
      <c r="AH409" s="80"/>
      <c r="AI409" s="80"/>
    </row>
    <row r="410" spans="1:35" ht="15.75" customHeight="1" x14ac:dyDescent="0.2">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c r="AA410" s="80"/>
      <c r="AB410" s="80"/>
      <c r="AC410" s="80"/>
      <c r="AD410" s="80"/>
      <c r="AE410" s="80"/>
      <c r="AF410" s="80"/>
      <c r="AG410" s="80"/>
      <c r="AH410" s="80"/>
      <c r="AI410" s="80"/>
    </row>
    <row r="411" spans="1:35" ht="15.75" customHeight="1" x14ac:dyDescent="0.2">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c r="AB411" s="80"/>
      <c r="AC411" s="80"/>
      <c r="AD411" s="80"/>
      <c r="AE411" s="80"/>
      <c r="AF411" s="80"/>
      <c r="AG411" s="80"/>
      <c r="AH411" s="80"/>
      <c r="AI411" s="80"/>
    </row>
    <row r="412" spans="1:35" ht="15.75" customHeight="1" x14ac:dyDescent="0.2">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c r="AB412" s="80"/>
      <c r="AC412" s="80"/>
      <c r="AD412" s="80"/>
      <c r="AE412" s="80"/>
      <c r="AF412" s="80"/>
      <c r="AG412" s="80"/>
      <c r="AH412" s="80"/>
      <c r="AI412" s="80"/>
    </row>
    <row r="413" spans="1:35" ht="15.75" customHeight="1" x14ac:dyDescent="0.2">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c r="AB413" s="80"/>
      <c r="AC413" s="80"/>
      <c r="AD413" s="80"/>
      <c r="AE413" s="80"/>
      <c r="AF413" s="80"/>
      <c r="AG413" s="80"/>
      <c r="AH413" s="80"/>
      <c r="AI413" s="80"/>
    </row>
    <row r="414" spans="1:35" ht="15.75" customHeight="1" x14ac:dyDescent="0.2">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c r="AB414" s="80"/>
      <c r="AC414" s="80"/>
      <c r="AD414" s="80"/>
      <c r="AE414" s="80"/>
      <c r="AF414" s="80"/>
      <c r="AG414" s="80"/>
      <c r="AH414" s="80"/>
      <c r="AI414" s="80"/>
    </row>
    <row r="415" spans="1:35" ht="15.75" customHeight="1" x14ac:dyDescent="0.2">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c r="AB415" s="80"/>
      <c r="AC415" s="80"/>
      <c r="AD415" s="80"/>
      <c r="AE415" s="80"/>
      <c r="AF415" s="80"/>
      <c r="AG415" s="80"/>
      <c r="AH415" s="80"/>
      <c r="AI415" s="80"/>
    </row>
    <row r="416" spans="1:35" ht="15.75" customHeight="1" x14ac:dyDescent="0.2">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c r="AB416" s="80"/>
      <c r="AC416" s="80"/>
      <c r="AD416" s="80"/>
      <c r="AE416" s="80"/>
      <c r="AF416" s="80"/>
      <c r="AG416" s="80"/>
      <c r="AH416" s="80"/>
      <c r="AI416" s="80"/>
    </row>
    <row r="417" spans="1:35" ht="15.75" customHeight="1" x14ac:dyDescent="0.2">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c r="AB417" s="80"/>
      <c r="AC417" s="80"/>
      <c r="AD417" s="80"/>
      <c r="AE417" s="80"/>
      <c r="AF417" s="80"/>
      <c r="AG417" s="80"/>
      <c r="AH417" s="80"/>
      <c r="AI417" s="80"/>
    </row>
    <row r="418" spans="1:35" ht="15.75" customHeight="1" x14ac:dyDescent="0.2">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c r="AB418" s="80"/>
      <c r="AC418" s="80"/>
      <c r="AD418" s="80"/>
      <c r="AE418" s="80"/>
      <c r="AF418" s="80"/>
      <c r="AG418" s="80"/>
      <c r="AH418" s="80"/>
      <c r="AI418" s="80"/>
    </row>
    <row r="419" spans="1:35" ht="15.75" customHeight="1" x14ac:dyDescent="0.2">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c r="AB419" s="80"/>
      <c r="AC419" s="80"/>
      <c r="AD419" s="80"/>
      <c r="AE419" s="80"/>
      <c r="AF419" s="80"/>
      <c r="AG419" s="80"/>
      <c r="AH419" s="80"/>
      <c r="AI419" s="80"/>
    </row>
    <row r="420" spans="1:35" ht="15.75" customHeight="1" x14ac:dyDescent="0.2">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c r="AB420" s="80"/>
      <c r="AC420" s="80"/>
      <c r="AD420" s="80"/>
      <c r="AE420" s="80"/>
      <c r="AF420" s="80"/>
      <c r="AG420" s="80"/>
      <c r="AH420" s="80"/>
      <c r="AI420" s="80"/>
    </row>
    <row r="421" spans="1:35" ht="15.75" customHeight="1" x14ac:dyDescent="0.2">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c r="AB421" s="80"/>
      <c r="AC421" s="80"/>
      <c r="AD421" s="80"/>
      <c r="AE421" s="80"/>
      <c r="AF421" s="80"/>
      <c r="AG421" s="80"/>
      <c r="AH421" s="80"/>
      <c r="AI421" s="80"/>
    </row>
    <row r="422" spans="1:35" ht="15.75" customHeight="1" x14ac:dyDescent="0.2">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c r="AB422" s="80"/>
      <c r="AC422" s="80"/>
      <c r="AD422" s="80"/>
      <c r="AE422" s="80"/>
      <c r="AF422" s="80"/>
      <c r="AG422" s="80"/>
      <c r="AH422" s="80"/>
      <c r="AI422" s="80"/>
    </row>
    <row r="423" spans="1:35" ht="15.75" customHeight="1" x14ac:dyDescent="0.2">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c r="AA423" s="80"/>
      <c r="AB423" s="80"/>
      <c r="AC423" s="80"/>
      <c r="AD423" s="80"/>
      <c r="AE423" s="80"/>
      <c r="AF423" s="80"/>
      <c r="AG423" s="80"/>
      <c r="AH423" s="80"/>
      <c r="AI423" s="80"/>
    </row>
    <row r="424" spans="1:35" ht="15.75" customHeight="1" x14ac:dyDescent="0.2">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c r="AB424" s="80"/>
      <c r="AC424" s="80"/>
      <c r="AD424" s="80"/>
      <c r="AE424" s="80"/>
      <c r="AF424" s="80"/>
      <c r="AG424" s="80"/>
      <c r="AH424" s="80"/>
      <c r="AI424" s="80"/>
    </row>
    <row r="425" spans="1:35" ht="15.75" customHeight="1" x14ac:dyDescent="0.2">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c r="AA425" s="80"/>
      <c r="AB425" s="80"/>
      <c r="AC425" s="80"/>
      <c r="AD425" s="80"/>
      <c r="AE425" s="80"/>
      <c r="AF425" s="80"/>
      <c r="AG425" s="80"/>
      <c r="AH425" s="80"/>
      <c r="AI425" s="80"/>
    </row>
    <row r="426" spans="1:35" ht="15.75" customHeight="1" x14ac:dyDescent="0.2">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c r="AB426" s="80"/>
      <c r="AC426" s="80"/>
      <c r="AD426" s="80"/>
      <c r="AE426" s="80"/>
      <c r="AF426" s="80"/>
      <c r="AG426" s="80"/>
      <c r="AH426" s="80"/>
      <c r="AI426" s="80"/>
    </row>
    <row r="427" spans="1:35" ht="15.75" customHeight="1" x14ac:dyDescent="0.2">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c r="AB427" s="80"/>
      <c r="AC427" s="80"/>
      <c r="AD427" s="80"/>
      <c r="AE427" s="80"/>
      <c r="AF427" s="80"/>
      <c r="AG427" s="80"/>
      <c r="AH427" s="80"/>
      <c r="AI427" s="80"/>
    </row>
    <row r="428" spans="1:35" ht="15.75" customHeight="1" x14ac:dyDescent="0.2">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c r="AB428" s="80"/>
      <c r="AC428" s="80"/>
      <c r="AD428" s="80"/>
      <c r="AE428" s="80"/>
      <c r="AF428" s="80"/>
      <c r="AG428" s="80"/>
      <c r="AH428" s="80"/>
      <c r="AI428" s="80"/>
    </row>
    <row r="429" spans="1:35" ht="15.75" customHeight="1" x14ac:dyDescent="0.2">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c r="AA429" s="80"/>
      <c r="AB429" s="80"/>
      <c r="AC429" s="80"/>
      <c r="AD429" s="80"/>
      <c r="AE429" s="80"/>
      <c r="AF429" s="80"/>
      <c r="AG429" s="80"/>
      <c r="AH429" s="80"/>
      <c r="AI429" s="80"/>
    </row>
    <row r="430" spans="1:35" ht="15.75" customHeight="1" x14ac:dyDescent="0.2">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c r="AA430" s="80"/>
      <c r="AB430" s="80"/>
      <c r="AC430" s="80"/>
      <c r="AD430" s="80"/>
      <c r="AE430" s="80"/>
      <c r="AF430" s="80"/>
      <c r="AG430" s="80"/>
      <c r="AH430" s="80"/>
      <c r="AI430" s="80"/>
    </row>
    <row r="431" spans="1:35" ht="15.75" customHeight="1" x14ac:dyDescent="0.2">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c r="AB431" s="80"/>
      <c r="AC431" s="80"/>
      <c r="AD431" s="80"/>
      <c r="AE431" s="80"/>
      <c r="AF431" s="80"/>
      <c r="AG431" s="80"/>
      <c r="AH431" s="80"/>
      <c r="AI431" s="80"/>
    </row>
    <row r="432" spans="1:35" ht="15.75" customHeight="1" x14ac:dyDescent="0.2">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c r="AB432" s="80"/>
      <c r="AC432" s="80"/>
      <c r="AD432" s="80"/>
      <c r="AE432" s="80"/>
      <c r="AF432" s="80"/>
      <c r="AG432" s="80"/>
      <c r="AH432" s="80"/>
      <c r="AI432" s="80"/>
    </row>
    <row r="433" spans="1:35" ht="15.75" customHeight="1" x14ac:dyDescent="0.2">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c r="AB433" s="80"/>
      <c r="AC433" s="80"/>
      <c r="AD433" s="80"/>
      <c r="AE433" s="80"/>
      <c r="AF433" s="80"/>
      <c r="AG433" s="80"/>
      <c r="AH433" s="80"/>
      <c r="AI433" s="80"/>
    </row>
    <row r="434" spans="1:35" ht="15.75" customHeight="1" x14ac:dyDescent="0.2">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c r="AB434" s="80"/>
      <c r="AC434" s="80"/>
      <c r="AD434" s="80"/>
      <c r="AE434" s="80"/>
      <c r="AF434" s="80"/>
      <c r="AG434" s="80"/>
      <c r="AH434" s="80"/>
      <c r="AI434" s="80"/>
    </row>
    <row r="435" spans="1:35" ht="15.75" customHeight="1" x14ac:dyDescent="0.2">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c r="AB435" s="80"/>
      <c r="AC435" s="80"/>
      <c r="AD435" s="80"/>
      <c r="AE435" s="80"/>
      <c r="AF435" s="80"/>
      <c r="AG435" s="80"/>
      <c r="AH435" s="80"/>
      <c r="AI435" s="80"/>
    </row>
    <row r="436" spans="1:35" ht="15.75" customHeight="1" x14ac:dyDescent="0.2">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c r="AB436" s="80"/>
      <c r="AC436" s="80"/>
      <c r="AD436" s="80"/>
      <c r="AE436" s="80"/>
      <c r="AF436" s="80"/>
      <c r="AG436" s="80"/>
      <c r="AH436" s="80"/>
      <c r="AI436" s="80"/>
    </row>
    <row r="437" spans="1:35" ht="15.75" customHeight="1" x14ac:dyDescent="0.2">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c r="AB437" s="80"/>
      <c r="AC437" s="80"/>
      <c r="AD437" s="80"/>
      <c r="AE437" s="80"/>
      <c r="AF437" s="80"/>
      <c r="AG437" s="80"/>
      <c r="AH437" s="80"/>
      <c r="AI437" s="80"/>
    </row>
    <row r="438" spans="1:35" ht="15.75" customHeight="1" x14ac:dyDescent="0.2">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c r="AB438" s="80"/>
      <c r="AC438" s="80"/>
      <c r="AD438" s="80"/>
      <c r="AE438" s="80"/>
      <c r="AF438" s="80"/>
      <c r="AG438" s="80"/>
      <c r="AH438" s="80"/>
      <c r="AI438" s="80"/>
    </row>
    <row r="439" spans="1:35" ht="15.75" customHeight="1" x14ac:dyDescent="0.2">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c r="AB439" s="80"/>
      <c r="AC439" s="80"/>
      <c r="AD439" s="80"/>
      <c r="AE439" s="80"/>
      <c r="AF439" s="80"/>
      <c r="AG439" s="80"/>
      <c r="AH439" s="80"/>
      <c r="AI439" s="80"/>
    </row>
    <row r="440" spans="1:35" ht="15.75" customHeight="1" x14ac:dyDescent="0.2">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c r="AB440" s="80"/>
      <c r="AC440" s="80"/>
      <c r="AD440" s="80"/>
      <c r="AE440" s="80"/>
      <c r="AF440" s="80"/>
      <c r="AG440" s="80"/>
      <c r="AH440" s="80"/>
      <c r="AI440" s="80"/>
    </row>
    <row r="441" spans="1:35" ht="15.75" customHeight="1" x14ac:dyDescent="0.2">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c r="AA441" s="80"/>
      <c r="AB441" s="80"/>
      <c r="AC441" s="80"/>
      <c r="AD441" s="80"/>
      <c r="AE441" s="80"/>
      <c r="AF441" s="80"/>
      <c r="AG441" s="80"/>
      <c r="AH441" s="80"/>
      <c r="AI441" s="80"/>
    </row>
    <row r="442" spans="1:35" ht="15.75" customHeight="1" x14ac:dyDescent="0.2">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c r="AB442" s="80"/>
      <c r="AC442" s="80"/>
      <c r="AD442" s="80"/>
      <c r="AE442" s="80"/>
      <c r="AF442" s="80"/>
      <c r="AG442" s="80"/>
      <c r="AH442" s="80"/>
      <c r="AI442" s="80"/>
    </row>
    <row r="443" spans="1:35" ht="15.75" customHeight="1" x14ac:dyDescent="0.2">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c r="AB443" s="80"/>
      <c r="AC443" s="80"/>
      <c r="AD443" s="80"/>
      <c r="AE443" s="80"/>
      <c r="AF443" s="80"/>
      <c r="AG443" s="80"/>
      <c r="AH443" s="80"/>
      <c r="AI443" s="80"/>
    </row>
    <row r="444" spans="1:35" ht="15.75" customHeight="1" x14ac:dyDescent="0.2">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c r="AB444" s="80"/>
      <c r="AC444" s="80"/>
      <c r="AD444" s="80"/>
      <c r="AE444" s="80"/>
      <c r="AF444" s="80"/>
      <c r="AG444" s="80"/>
      <c r="AH444" s="80"/>
      <c r="AI444" s="80"/>
    </row>
    <row r="445" spans="1:35" ht="15.75" customHeight="1" x14ac:dyDescent="0.2">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c r="AB445" s="80"/>
      <c r="AC445" s="80"/>
      <c r="AD445" s="80"/>
      <c r="AE445" s="80"/>
      <c r="AF445" s="80"/>
      <c r="AG445" s="80"/>
      <c r="AH445" s="80"/>
      <c r="AI445" s="80"/>
    </row>
    <row r="446" spans="1:35" ht="15.75" customHeight="1" x14ac:dyDescent="0.2">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c r="AB446" s="80"/>
      <c r="AC446" s="80"/>
      <c r="AD446" s="80"/>
      <c r="AE446" s="80"/>
      <c r="AF446" s="80"/>
      <c r="AG446" s="80"/>
      <c r="AH446" s="80"/>
      <c r="AI446" s="80"/>
    </row>
    <row r="447" spans="1:35" ht="15.75" customHeight="1" x14ac:dyDescent="0.2">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c r="AB447" s="80"/>
      <c r="AC447" s="80"/>
      <c r="AD447" s="80"/>
      <c r="AE447" s="80"/>
      <c r="AF447" s="80"/>
      <c r="AG447" s="80"/>
      <c r="AH447" s="80"/>
      <c r="AI447" s="80"/>
    </row>
    <row r="448" spans="1:35" ht="15.75" customHeight="1" x14ac:dyDescent="0.2">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c r="AB448" s="80"/>
      <c r="AC448" s="80"/>
      <c r="AD448" s="80"/>
      <c r="AE448" s="80"/>
      <c r="AF448" s="80"/>
      <c r="AG448" s="80"/>
      <c r="AH448" s="80"/>
      <c r="AI448" s="80"/>
    </row>
    <row r="449" spans="1:35" ht="15.75" customHeight="1" x14ac:dyDescent="0.2">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c r="AB449" s="80"/>
      <c r="AC449" s="80"/>
      <c r="AD449" s="80"/>
      <c r="AE449" s="80"/>
      <c r="AF449" s="80"/>
      <c r="AG449" s="80"/>
      <c r="AH449" s="80"/>
      <c r="AI449" s="80"/>
    </row>
    <row r="450" spans="1:35" ht="15.75" customHeight="1" x14ac:dyDescent="0.2">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c r="AA450" s="80"/>
      <c r="AB450" s="80"/>
      <c r="AC450" s="80"/>
      <c r="AD450" s="80"/>
      <c r="AE450" s="80"/>
      <c r="AF450" s="80"/>
      <c r="AG450" s="80"/>
      <c r="AH450" s="80"/>
      <c r="AI450" s="80"/>
    </row>
    <row r="451" spans="1:35" ht="15.75" customHeight="1" x14ac:dyDescent="0.2">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c r="AA451" s="80"/>
      <c r="AB451" s="80"/>
      <c r="AC451" s="80"/>
      <c r="AD451" s="80"/>
      <c r="AE451" s="80"/>
      <c r="AF451" s="80"/>
      <c r="AG451" s="80"/>
      <c r="AH451" s="80"/>
      <c r="AI451" s="80"/>
    </row>
    <row r="452" spans="1:35" ht="15.75" customHeight="1" x14ac:dyDescent="0.2">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c r="AA452" s="80"/>
      <c r="AB452" s="80"/>
      <c r="AC452" s="80"/>
      <c r="AD452" s="80"/>
      <c r="AE452" s="80"/>
      <c r="AF452" s="80"/>
      <c r="AG452" s="80"/>
      <c r="AH452" s="80"/>
      <c r="AI452" s="80"/>
    </row>
    <row r="453" spans="1:35" ht="15.75" customHeight="1" x14ac:dyDescent="0.2">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c r="AA453" s="80"/>
      <c r="AB453" s="80"/>
      <c r="AC453" s="80"/>
      <c r="AD453" s="80"/>
      <c r="AE453" s="80"/>
      <c r="AF453" s="80"/>
      <c r="AG453" s="80"/>
      <c r="AH453" s="80"/>
      <c r="AI453" s="80"/>
    </row>
    <row r="454" spans="1:35" ht="15.75" customHeight="1" x14ac:dyDescent="0.2">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c r="AB454" s="80"/>
      <c r="AC454" s="80"/>
      <c r="AD454" s="80"/>
      <c r="AE454" s="80"/>
      <c r="AF454" s="80"/>
      <c r="AG454" s="80"/>
      <c r="AH454" s="80"/>
      <c r="AI454" s="80"/>
    </row>
    <row r="455" spans="1:35" ht="15.75" customHeight="1" x14ac:dyDescent="0.2">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c r="AB455" s="80"/>
      <c r="AC455" s="80"/>
      <c r="AD455" s="80"/>
      <c r="AE455" s="80"/>
      <c r="AF455" s="80"/>
      <c r="AG455" s="80"/>
      <c r="AH455" s="80"/>
      <c r="AI455" s="80"/>
    </row>
    <row r="456" spans="1:35" ht="15.75" customHeight="1" x14ac:dyDescent="0.2">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c r="AA456" s="80"/>
      <c r="AB456" s="80"/>
      <c r="AC456" s="80"/>
      <c r="AD456" s="80"/>
      <c r="AE456" s="80"/>
      <c r="AF456" s="80"/>
      <c r="AG456" s="80"/>
      <c r="AH456" s="80"/>
      <c r="AI456" s="80"/>
    </row>
    <row r="457" spans="1:35" ht="15.75" customHeight="1" x14ac:dyDescent="0.2">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c r="AA457" s="80"/>
      <c r="AB457" s="80"/>
      <c r="AC457" s="80"/>
      <c r="AD457" s="80"/>
      <c r="AE457" s="80"/>
      <c r="AF457" s="80"/>
      <c r="AG457" s="80"/>
      <c r="AH457" s="80"/>
      <c r="AI457" s="80"/>
    </row>
    <row r="458" spans="1:35" ht="15.75" customHeight="1" x14ac:dyDescent="0.2">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c r="AA458" s="80"/>
      <c r="AB458" s="80"/>
      <c r="AC458" s="80"/>
      <c r="AD458" s="80"/>
      <c r="AE458" s="80"/>
      <c r="AF458" s="80"/>
      <c r="AG458" s="80"/>
      <c r="AH458" s="80"/>
      <c r="AI458" s="80"/>
    </row>
    <row r="459" spans="1:35" ht="15.75" customHeight="1" x14ac:dyDescent="0.2">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c r="AA459" s="80"/>
      <c r="AB459" s="80"/>
      <c r="AC459" s="80"/>
      <c r="AD459" s="80"/>
      <c r="AE459" s="80"/>
      <c r="AF459" s="80"/>
      <c r="AG459" s="80"/>
      <c r="AH459" s="80"/>
      <c r="AI459" s="80"/>
    </row>
    <row r="460" spans="1:35" ht="15.75" customHeight="1" x14ac:dyDescent="0.2">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c r="AA460" s="80"/>
      <c r="AB460" s="80"/>
      <c r="AC460" s="80"/>
      <c r="AD460" s="80"/>
      <c r="AE460" s="80"/>
      <c r="AF460" s="80"/>
      <c r="AG460" s="80"/>
      <c r="AH460" s="80"/>
      <c r="AI460" s="80"/>
    </row>
    <row r="461" spans="1:35" ht="15.75" customHeight="1" x14ac:dyDescent="0.2">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c r="AA461" s="80"/>
      <c r="AB461" s="80"/>
      <c r="AC461" s="80"/>
      <c r="AD461" s="80"/>
      <c r="AE461" s="80"/>
      <c r="AF461" s="80"/>
      <c r="AG461" s="80"/>
      <c r="AH461" s="80"/>
      <c r="AI461" s="80"/>
    </row>
    <row r="462" spans="1:35" ht="15.75" customHeight="1" x14ac:dyDescent="0.2">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c r="AA462" s="80"/>
      <c r="AB462" s="80"/>
      <c r="AC462" s="80"/>
      <c r="AD462" s="80"/>
      <c r="AE462" s="80"/>
      <c r="AF462" s="80"/>
      <c r="AG462" s="80"/>
      <c r="AH462" s="80"/>
      <c r="AI462" s="80"/>
    </row>
    <row r="463" spans="1:35" ht="15.75" customHeight="1" x14ac:dyDescent="0.2">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c r="AA463" s="80"/>
      <c r="AB463" s="80"/>
      <c r="AC463" s="80"/>
      <c r="AD463" s="80"/>
      <c r="AE463" s="80"/>
      <c r="AF463" s="80"/>
      <c r="AG463" s="80"/>
      <c r="AH463" s="80"/>
      <c r="AI463" s="80"/>
    </row>
    <row r="464" spans="1:35" ht="15.75" customHeight="1" x14ac:dyDescent="0.2">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c r="AA464" s="80"/>
      <c r="AB464" s="80"/>
      <c r="AC464" s="80"/>
      <c r="AD464" s="80"/>
      <c r="AE464" s="80"/>
      <c r="AF464" s="80"/>
      <c r="AG464" s="80"/>
      <c r="AH464" s="80"/>
      <c r="AI464" s="80"/>
    </row>
    <row r="465" spans="1:35" ht="15.75" customHeight="1" x14ac:dyDescent="0.2">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c r="AA465" s="80"/>
      <c r="AB465" s="80"/>
      <c r="AC465" s="80"/>
      <c r="AD465" s="80"/>
      <c r="AE465" s="80"/>
      <c r="AF465" s="80"/>
      <c r="AG465" s="80"/>
      <c r="AH465" s="80"/>
      <c r="AI465" s="80"/>
    </row>
    <row r="466" spans="1:35" ht="15.75" customHeight="1" x14ac:dyDescent="0.2">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c r="AA466" s="80"/>
      <c r="AB466" s="80"/>
      <c r="AC466" s="80"/>
      <c r="AD466" s="80"/>
      <c r="AE466" s="80"/>
      <c r="AF466" s="80"/>
      <c r="AG466" s="80"/>
      <c r="AH466" s="80"/>
      <c r="AI466" s="80"/>
    </row>
    <row r="467" spans="1:35" ht="15.75" customHeight="1" x14ac:dyDescent="0.2">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c r="AA467" s="80"/>
      <c r="AB467" s="80"/>
      <c r="AC467" s="80"/>
      <c r="AD467" s="80"/>
      <c r="AE467" s="80"/>
      <c r="AF467" s="80"/>
      <c r="AG467" s="80"/>
      <c r="AH467" s="80"/>
      <c r="AI467" s="80"/>
    </row>
    <row r="468" spans="1:35" ht="15.75" customHeight="1" x14ac:dyDescent="0.2">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c r="AA468" s="80"/>
      <c r="AB468" s="80"/>
      <c r="AC468" s="80"/>
      <c r="AD468" s="80"/>
      <c r="AE468" s="80"/>
      <c r="AF468" s="80"/>
      <c r="AG468" s="80"/>
      <c r="AH468" s="80"/>
      <c r="AI468" s="80"/>
    </row>
    <row r="469" spans="1:35" ht="15.75" customHeight="1" x14ac:dyDescent="0.2">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c r="AB469" s="80"/>
      <c r="AC469" s="80"/>
      <c r="AD469" s="80"/>
      <c r="AE469" s="80"/>
      <c r="AF469" s="80"/>
      <c r="AG469" s="80"/>
      <c r="AH469" s="80"/>
      <c r="AI469" s="80"/>
    </row>
    <row r="470" spans="1:35" ht="15.75" customHeight="1" x14ac:dyDescent="0.2">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c r="AA470" s="80"/>
      <c r="AB470" s="80"/>
      <c r="AC470" s="80"/>
      <c r="AD470" s="80"/>
      <c r="AE470" s="80"/>
      <c r="AF470" s="80"/>
      <c r="AG470" s="80"/>
      <c r="AH470" s="80"/>
      <c r="AI470" s="80"/>
    </row>
    <row r="471" spans="1:35" ht="15.75" customHeight="1" x14ac:dyDescent="0.2">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c r="AA471" s="80"/>
      <c r="AB471" s="80"/>
      <c r="AC471" s="80"/>
      <c r="AD471" s="80"/>
      <c r="AE471" s="80"/>
      <c r="AF471" s="80"/>
      <c r="AG471" s="80"/>
      <c r="AH471" s="80"/>
      <c r="AI471" s="80"/>
    </row>
    <row r="472" spans="1:35" ht="15.75" customHeight="1" x14ac:dyDescent="0.2">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c r="AA472" s="80"/>
      <c r="AB472" s="80"/>
      <c r="AC472" s="80"/>
      <c r="AD472" s="80"/>
      <c r="AE472" s="80"/>
      <c r="AF472" s="80"/>
      <c r="AG472" s="80"/>
      <c r="AH472" s="80"/>
      <c r="AI472" s="80"/>
    </row>
    <row r="473" spans="1:35" ht="15.75" customHeight="1" x14ac:dyDescent="0.2">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c r="AA473" s="80"/>
      <c r="AB473" s="80"/>
      <c r="AC473" s="80"/>
      <c r="AD473" s="80"/>
      <c r="AE473" s="80"/>
      <c r="AF473" s="80"/>
      <c r="AG473" s="80"/>
      <c r="AH473" s="80"/>
      <c r="AI473" s="80"/>
    </row>
    <row r="474" spans="1:35" ht="15.75" customHeight="1" x14ac:dyDescent="0.2">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c r="AA474" s="80"/>
      <c r="AB474" s="80"/>
      <c r="AC474" s="80"/>
      <c r="AD474" s="80"/>
      <c r="AE474" s="80"/>
      <c r="AF474" s="80"/>
      <c r="AG474" s="80"/>
      <c r="AH474" s="80"/>
      <c r="AI474" s="80"/>
    </row>
    <row r="475" spans="1:35" ht="15.75" customHeight="1" x14ac:dyDescent="0.2">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c r="AA475" s="80"/>
      <c r="AB475" s="80"/>
      <c r="AC475" s="80"/>
      <c r="AD475" s="80"/>
      <c r="AE475" s="80"/>
      <c r="AF475" s="80"/>
      <c r="AG475" s="80"/>
      <c r="AH475" s="80"/>
      <c r="AI475" s="80"/>
    </row>
    <row r="476" spans="1:35" ht="15.75" customHeight="1" x14ac:dyDescent="0.2">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c r="AA476" s="80"/>
      <c r="AB476" s="80"/>
      <c r="AC476" s="80"/>
      <c r="AD476" s="80"/>
      <c r="AE476" s="80"/>
      <c r="AF476" s="80"/>
      <c r="AG476" s="80"/>
      <c r="AH476" s="80"/>
      <c r="AI476" s="80"/>
    </row>
    <row r="477" spans="1:35" ht="15.75" customHeight="1" x14ac:dyDescent="0.2">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c r="AA477" s="80"/>
      <c r="AB477" s="80"/>
      <c r="AC477" s="80"/>
      <c r="AD477" s="80"/>
      <c r="AE477" s="80"/>
      <c r="AF477" s="80"/>
      <c r="AG477" s="80"/>
      <c r="AH477" s="80"/>
      <c r="AI477" s="80"/>
    </row>
    <row r="478" spans="1:35" ht="15.75" customHeight="1" x14ac:dyDescent="0.2">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c r="AA478" s="80"/>
      <c r="AB478" s="80"/>
      <c r="AC478" s="80"/>
      <c r="AD478" s="80"/>
      <c r="AE478" s="80"/>
      <c r="AF478" s="80"/>
      <c r="AG478" s="80"/>
      <c r="AH478" s="80"/>
      <c r="AI478" s="80"/>
    </row>
    <row r="479" spans="1:35" ht="15.75" customHeight="1" x14ac:dyDescent="0.2">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c r="AA479" s="80"/>
      <c r="AB479" s="80"/>
      <c r="AC479" s="80"/>
      <c r="AD479" s="80"/>
      <c r="AE479" s="80"/>
      <c r="AF479" s="80"/>
      <c r="AG479" s="80"/>
      <c r="AH479" s="80"/>
      <c r="AI479" s="80"/>
    </row>
    <row r="480" spans="1:35" ht="15.75" customHeight="1" x14ac:dyDescent="0.2">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c r="AA480" s="80"/>
      <c r="AB480" s="80"/>
      <c r="AC480" s="80"/>
      <c r="AD480" s="80"/>
      <c r="AE480" s="80"/>
      <c r="AF480" s="80"/>
      <c r="AG480" s="80"/>
      <c r="AH480" s="80"/>
      <c r="AI480" s="80"/>
    </row>
    <row r="481" spans="1:35" ht="15.75" customHeight="1" x14ac:dyDescent="0.2">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c r="AA481" s="80"/>
      <c r="AB481" s="80"/>
      <c r="AC481" s="80"/>
      <c r="AD481" s="80"/>
      <c r="AE481" s="80"/>
      <c r="AF481" s="80"/>
      <c r="AG481" s="80"/>
      <c r="AH481" s="80"/>
      <c r="AI481" s="80"/>
    </row>
    <row r="482" spans="1:35" ht="15.75" customHeight="1" x14ac:dyDescent="0.2">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c r="AA482" s="80"/>
      <c r="AB482" s="80"/>
      <c r="AC482" s="80"/>
      <c r="AD482" s="80"/>
      <c r="AE482" s="80"/>
      <c r="AF482" s="80"/>
      <c r="AG482" s="80"/>
      <c r="AH482" s="80"/>
      <c r="AI482" s="80"/>
    </row>
    <row r="483" spans="1:35" ht="15.75" customHeight="1" x14ac:dyDescent="0.2">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c r="AA483" s="80"/>
      <c r="AB483" s="80"/>
      <c r="AC483" s="80"/>
      <c r="AD483" s="80"/>
      <c r="AE483" s="80"/>
      <c r="AF483" s="80"/>
      <c r="AG483" s="80"/>
      <c r="AH483" s="80"/>
      <c r="AI483" s="80"/>
    </row>
    <row r="484" spans="1:35" ht="15.75" customHeight="1" x14ac:dyDescent="0.2">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c r="AA484" s="80"/>
      <c r="AB484" s="80"/>
      <c r="AC484" s="80"/>
      <c r="AD484" s="80"/>
      <c r="AE484" s="80"/>
      <c r="AF484" s="80"/>
      <c r="AG484" s="80"/>
      <c r="AH484" s="80"/>
      <c r="AI484" s="80"/>
    </row>
    <row r="485" spans="1:35" ht="15.75" customHeight="1" x14ac:dyDescent="0.2">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c r="AA485" s="80"/>
      <c r="AB485" s="80"/>
      <c r="AC485" s="80"/>
      <c r="AD485" s="80"/>
      <c r="AE485" s="80"/>
      <c r="AF485" s="80"/>
      <c r="AG485" s="80"/>
      <c r="AH485" s="80"/>
      <c r="AI485" s="80"/>
    </row>
    <row r="486" spans="1:35" ht="15.75" customHeight="1" x14ac:dyDescent="0.2">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c r="AA486" s="80"/>
      <c r="AB486" s="80"/>
      <c r="AC486" s="80"/>
      <c r="AD486" s="80"/>
      <c r="AE486" s="80"/>
      <c r="AF486" s="80"/>
      <c r="AG486" s="80"/>
      <c r="AH486" s="80"/>
      <c r="AI486" s="80"/>
    </row>
    <row r="487" spans="1:35" ht="15.75" customHeight="1" x14ac:dyDescent="0.2">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c r="AA487" s="80"/>
      <c r="AB487" s="80"/>
      <c r="AC487" s="80"/>
      <c r="AD487" s="80"/>
      <c r="AE487" s="80"/>
      <c r="AF487" s="80"/>
      <c r="AG487" s="80"/>
      <c r="AH487" s="80"/>
      <c r="AI487" s="80"/>
    </row>
    <row r="488" spans="1:35" ht="15.75" customHeight="1" x14ac:dyDescent="0.2">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c r="AA488" s="80"/>
      <c r="AB488" s="80"/>
      <c r="AC488" s="80"/>
      <c r="AD488" s="80"/>
      <c r="AE488" s="80"/>
      <c r="AF488" s="80"/>
      <c r="AG488" s="80"/>
      <c r="AH488" s="80"/>
      <c r="AI488" s="80"/>
    </row>
    <row r="489" spans="1:35" ht="15.75" customHeight="1" x14ac:dyDescent="0.2">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c r="AA489" s="80"/>
      <c r="AB489" s="80"/>
      <c r="AC489" s="80"/>
      <c r="AD489" s="80"/>
      <c r="AE489" s="80"/>
      <c r="AF489" s="80"/>
      <c r="AG489" s="80"/>
      <c r="AH489" s="80"/>
      <c r="AI489" s="80"/>
    </row>
    <row r="490" spans="1:35" ht="15.75" customHeight="1" x14ac:dyDescent="0.2">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c r="AA490" s="80"/>
      <c r="AB490" s="80"/>
      <c r="AC490" s="80"/>
      <c r="AD490" s="80"/>
      <c r="AE490" s="80"/>
      <c r="AF490" s="80"/>
      <c r="AG490" s="80"/>
      <c r="AH490" s="80"/>
      <c r="AI490" s="80"/>
    </row>
    <row r="491" spans="1:35" ht="15.75" customHeight="1" x14ac:dyDescent="0.2">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c r="AA491" s="80"/>
      <c r="AB491" s="80"/>
      <c r="AC491" s="80"/>
      <c r="AD491" s="80"/>
      <c r="AE491" s="80"/>
      <c r="AF491" s="80"/>
      <c r="AG491" s="80"/>
      <c r="AH491" s="80"/>
      <c r="AI491" s="80"/>
    </row>
    <row r="492" spans="1:35" ht="15.75" customHeight="1" x14ac:dyDescent="0.2">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c r="AA492" s="80"/>
      <c r="AB492" s="80"/>
      <c r="AC492" s="80"/>
      <c r="AD492" s="80"/>
      <c r="AE492" s="80"/>
      <c r="AF492" s="80"/>
      <c r="AG492" s="80"/>
      <c r="AH492" s="80"/>
      <c r="AI492" s="80"/>
    </row>
    <row r="493" spans="1:35" ht="15.75" customHeight="1" x14ac:dyDescent="0.2">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c r="AA493" s="80"/>
      <c r="AB493" s="80"/>
      <c r="AC493" s="80"/>
      <c r="AD493" s="80"/>
      <c r="AE493" s="80"/>
      <c r="AF493" s="80"/>
      <c r="AG493" s="80"/>
      <c r="AH493" s="80"/>
      <c r="AI493" s="80"/>
    </row>
    <row r="494" spans="1:35" ht="15.75" customHeight="1" x14ac:dyDescent="0.2">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c r="AA494" s="80"/>
      <c r="AB494" s="80"/>
      <c r="AC494" s="80"/>
      <c r="AD494" s="80"/>
      <c r="AE494" s="80"/>
      <c r="AF494" s="80"/>
      <c r="AG494" s="80"/>
      <c r="AH494" s="80"/>
      <c r="AI494" s="80"/>
    </row>
    <row r="495" spans="1:35" ht="15.75" customHeight="1" x14ac:dyDescent="0.2">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c r="AA495" s="80"/>
      <c r="AB495" s="80"/>
      <c r="AC495" s="80"/>
      <c r="AD495" s="80"/>
      <c r="AE495" s="80"/>
      <c r="AF495" s="80"/>
      <c r="AG495" s="80"/>
      <c r="AH495" s="80"/>
      <c r="AI495" s="80"/>
    </row>
    <row r="496" spans="1:35" ht="15.75" customHeight="1" x14ac:dyDescent="0.2">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c r="AA496" s="80"/>
      <c r="AB496" s="80"/>
      <c r="AC496" s="80"/>
      <c r="AD496" s="80"/>
      <c r="AE496" s="80"/>
      <c r="AF496" s="80"/>
      <c r="AG496" s="80"/>
      <c r="AH496" s="80"/>
      <c r="AI496" s="80"/>
    </row>
    <row r="497" spans="1:35" ht="15.75" customHeight="1" x14ac:dyDescent="0.2">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c r="AA497" s="80"/>
      <c r="AB497" s="80"/>
      <c r="AC497" s="80"/>
      <c r="AD497" s="80"/>
      <c r="AE497" s="80"/>
      <c r="AF497" s="80"/>
      <c r="AG497" s="80"/>
      <c r="AH497" s="80"/>
      <c r="AI497" s="80"/>
    </row>
    <row r="498" spans="1:35" ht="15.75" customHeight="1" x14ac:dyDescent="0.2">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c r="AA498" s="80"/>
      <c r="AB498" s="80"/>
      <c r="AC498" s="80"/>
      <c r="AD498" s="80"/>
      <c r="AE498" s="80"/>
      <c r="AF498" s="80"/>
      <c r="AG498" s="80"/>
      <c r="AH498" s="80"/>
      <c r="AI498" s="80"/>
    </row>
    <row r="499" spans="1:35" ht="15.75" customHeight="1" x14ac:dyDescent="0.2">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c r="AA499" s="80"/>
      <c r="AB499" s="80"/>
      <c r="AC499" s="80"/>
      <c r="AD499" s="80"/>
      <c r="AE499" s="80"/>
      <c r="AF499" s="80"/>
      <c r="AG499" s="80"/>
      <c r="AH499" s="80"/>
      <c r="AI499" s="80"/>
    </row>
    <row r="500" spans="1:35" ht="15.75" customHeight="1" x14ac:dyDescent="0.2">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c r="AA500" s="80"/>
      <c r="AB500" s="80"/>
      <c r="AC500" s="80"/>
      <c r="AD500" s="80"/>
      <c r="AE500" s="80"/>
      <c r="AF500" s="80"/>
      <c r="AG500" s="80"/>
      <c r="AH500" s="80"/>
      <c r="AI500" s="80"/>
    </row>
    <row r="501" spans="1:35" ht="15.75" customHeight="1" x14ac:dyDescent="0.2">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c r="AA501" s="80"/>
      <c r="AB501" s="80"/>
      <c r="AC501" s="80"/>
      <c r="AD501" s="80"/>
      <c r="AE501" s="80"/>
      <c r="AF501" s="80"/>
      <c r="AG501" s="80"/>
      <c r="AH501" s="80"/>
      <c r="AI501" s="80"/>
    </row>
    <row r="502" spans="1:35" ht="15.75" customHeight="1" x14ac:dyDescent="0.2">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c r="AA502" s="80"/>
      <c r="AB502" s="80"/>
      <c r="AC502" s="80"/>
      <c r="AD502" s="80"/>
      <c r="AE502" s="80"/>
      <c r="AF502" s="80"/>
      <c r="AG502" s="80"/>
      <c r="AH502" s="80"/>
      <c r="AI502" s="80"/>
    </row>
    <row r="503" spans="1:35" ht="15.75" customHeight="1" x14ac:dyDescent="0.2">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c r="AA503" s="80"/>
      <c r="AB503" s="80"/>
      <c r="AC503" s="80"/>
      <c r="AD503" s="80"/>
      <c r="AE503" s="80"/>
      <c r="AF503" s="80"/>
      <c r="AG503" s="80"/>
      <c r="AH503" s="80"/>
      <c r="AI503" s="80"/>
    </row>
    <row r="504" spans="1:35" ht="15.75" customHeight="1" x14ac:dyDescent="0.2">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c r="AA504" s="80"/>
      <c r="AB504" s="80"/>
      <c r="AC504" s="80"/>
      <c r="AD504" s="80"/>
      <c r="AE504" s="80"/>
      <c r="AF504" s="80"/>
      <c r="AG504" s="80"/>
      <c r="AH504" s="80"/>
      <c r="AI504" s="80"/>
    </row>
    <row r="505" spans="1:35" ht="15.75" customHeight="1" x14ac:dyDescent="0.2">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c r="AA505" s="80"/>
      <c r="AB505" s="80"/>
      <c r="AC505" s="80"/>
      <c r="AD505" s="80"/>
      <c r="AE505" s="80"/>
      <c r="AF505" s="80"/>
      <c r="AG505" s="80"/>
      <c r="AH505" s="80"/>
      <c r="AI505" s="80"/>
    </row>
    <row r="506" spans="1:35" ht="15.75" customHeight="1" x14ac:dyDescent="0.2">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c r="AA506" s="80"/>
      <c r="AB506" s="80"/>
      <c r="AC506" s="80"/>
      <c r="AD506" s="80"/>
      <c r="AE506" s="80"/>
      <c r="AF506" s="80"/>
      <c r="AG506" s="80"/>
      <c r="AH506" s="80"/>
      <c r="AI506" s="80"/>
    </row>
    <row r="507" spans="1:35" ht="15.75" customHeight="1" x14ac:dyDescent="0.2">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c r="AA507" s="80"/>
      <c r="AB507" s="80"/>
      <c r="AC507" s="80"/>
      <c r="AD507" s="80"/>
      <c r="AE507" s="80"/>
      <c r="AF507" s="80"/>
      <c r="AG507" s="80"/>
      <c r="AH507" s="80"/>
      <c r="AI507" s="80"/>
    </row>
    <row r="508" spans="1:35" ht="15.75" customHeight="1" x14ac:dyDescent="0.2">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c r="AA508" s="80"/>
      <c r="AB508" s="80"/>
      <c r="AC508" s="80"/>
      <c r="AD508" s="80"/>
      <c r="AE508" s="80"/>
      <c r="AF508" s="80"/>
      <c r="AG508" s="80"/>
      <c r="AH508" s="80"/>
      <c r="AI508" s="80"/>
    </row>
    <row r="509" spans="1:35" ht="15.75" customHeight="1" x14ac:dyDescent="0.2">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c r="AA509" s="80"/>
      <c r="AB509" s="80"/>
      <c r="AC509" s="80"/>
      <c r="AD509" s="80"/>
      <c r="AE509" s="80"/>
      <c r="AF509" s="80"/>
      <c r="AG509" s="80"/>
      <c r="AH509" s="80"/>
      <c r="AI509" s="80"/>
    </row>
    <row r="510" spans="1:35" ht="15.75" customHeight="1" x14ac:dyDescent="0.2">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c r="AA510" s="80"/>
      <c r="AB510" s="80"/>
      <c r="AC510" s="80"/>
      <c r="AD510" s="80"/>
      <c r="AE510" s="80"/>
      <c r="AF510" s="80"/>
      <c r="AG510" s="80"/>
      <c r="AH510" s="80"/>
      <c r="AI510" s="80"/>
    </row>
    <row r="511" spans="1:35" ht="15.75" customHeight="1" x14ac:dyDescent="0.2">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c r="AA511" s="80"/>
      <c r="AB511" s="80"/>
      <c r="AC511" s="80"/>
      <c r="AD511" s="80"/>
      <c r="AE511" s="80"/>
      <c r="AF511" s="80"/>
      <c r="AG511" s="80"/>
      <c r="AH511" s="80"/>
      <c r="AI511" s="80"/>
    </row>
    <row r="512" spans="1:35" ht="15.75" customHeight="1" x14ac:dyDescent="0.2">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c r="AA512" s="80"/>
      <c r="AB512" s="80"/>
      <c r="AC512" s="80"/>
      <c r="AD512" s="80"/>
      <c r="AE512" s="80"/>
      <c r="AF512" s="80"/>
      <c r="AG512" s="80"/>
      <c r="AH512" s="80"/>
      <c r="AI512" s="80"/>
    </row>
    <row r="513" spans="1:35" ht="15.75" customHeight="1" x14ac:dyDescent="0.2">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c r="AA513" s="80"/>
      <c r="AB513" s="80"/>
      <c r="AC513" s="80"/>
      <c r="AD513" s="80"/>
      <c r="AE513" s="80"/>
      <c r="AF513" s="80"/>
      <c r="AG513" s="80"/>
      <c r="AH513" s="80"/>
      <c r="AI513" s="80"/>
    </row>
    <row r="514" spans="1:35" ht="15.75" customHeight="1" x14ac:dyDescent="0.2">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c r="AA514" s="80"/>
      <c r="AB514" s="80"/>
      <c r="AC514" s="80"/>
      <c r="AD514" s="80"/>
      <c r="AE514" s="80"/>
      <c r="AF514" s="80"/>
      <c r="AG514" s="80"/>
      <c r="AH514" s="80"/>
      <c r="AI514" s="80"/>
    </row>
    <row r="515" spans="1:35" ht="15.75" customHeight="1" x14ac:dyDescent="0.2">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c r="AA515" s="80"/>
      <c r="AB515" s="80"/>
      <c r="AC515" s="80"/>
      <c r="AD515" s="80"/>
      <c r="AE515" s="80"/>
      <c r="AF515" s="80"/>
      <c r="AG515" s="80"/>
      <c r="AH515" s="80"/>
      <c r="AI515" s="80"/>
    </row>
    <row r="516" spans="1:35" ht="15.75" customHeight="1" x14ac:dyDescent="0.2">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c r="AA516" s="80"/>
      <c r="AB516" s="80"/>
      <c r="AC516" s="80"/>
      <c r="AD516" s="80"/>
      <c r="AE516" s="80"/>
      <c r="AF516" s="80"/>
      <c r="AG516" s="80"/>
      <c r="AH516" s="80"/>
      <c r="AI516" s="80"/>
    </row>
    <row r="517" spans="1:35" ht="15.75" customHeight="1" x14ac:dyDescent="0.2">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c r="AA517" s="80"/>
      <c r="AB517" s="80"/>
      <c r="AC517" s="80"/>
      <c r="AD517" s="80"/>
      <c r="AE517" s="80"/>
      <c r="AF517" s="80"/>
      <c r="AG517" s="80"/>
      <c r="AH517" s="80"/>
      <c r="AI517" s="80"/>
    </row>
    <row r="518" spans="1:35" ht="15.75" customHeight="1" x14ac:dyDescent="0.2">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c r="AA518" s="80"/>
      <c r="AB518" s="80"/>
      <c r="AC518" s="80"/>
      <c r="AD518" s="80"/>
      <c r="AE518" s="80"/>
      <c r="AF518" s="80"/>
      <c r="AG518" s="80"/>
      <c r="AH518" s="80"/>
      <c r="AI518" s="80"/>
    </row>
    <row r="519" spans="1:35" ht="15.75" customHeight="1" x14ac:dyDescent="0.2">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c r="AA519" s="80"/>
      <c r="AB519" s="80"/>
      <c r="AC519" s="80"/>
      <c r="AD519" s="80"/>
      <c r="AE519" s="80"/>
      <c r="AF519" s="80"/>
      <c r="AG519" s="80"/>
      <c r="AH519" s="80"/>
      <c r="AI519" s="80"/>
    </row>
    <row r="520" spans="1:35" ht="15.75" customHeight="1" x14ac:dyDescent="0.2">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c r="AA520" s="80"/>
      <c r="AB520" s="80"/>
      <c r="AC520" s="80"/>
      <c r="AD520" s="80"/>
      <c r="AE520" s="80"/>
      <c r="AF520" s="80"/>
      <c r="AG520" s="80"/>
      <c r="AH520" s="80"/>
      <c r="AI520" s="80"/>
    </row>
    <row r="521" spans="1:35" ht="15.75" customHeight="1" x14ac:dyDescent="0.2">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c r="AA521" s="80"/>
      <c r="AB521" s="80"/>
      <c r="AC521" s="80"/>
      <c r="AD521" s="80"/>
      <c r="AE521" s="80"/>
      <c r="AF521" s="80"/>
      <c r="AG521" s="80"/>
      <c r="AH521" s="80"/>
      <c r="AI521" s="80"/>
    </row>
    <row r="522" spans="1:35" ht="15.75" customHeight="1" x14ac:dyDescent="0.2">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c r="AA522" s="80"/>
      <c r="AB522" s="80"/>
      <c r="AC522" s="80"/>
      <c r="AD522" s="80"/>
      <c r="AE522" s="80"/>
      <c r="AF522" s="80"/>
      <c r="AG522" s="80"/>
      <c r="AH522" s="80"/>
      <c r="AI522" s="80"/>
    </row>
    <row r="523" spans="1:35" ht="15.75" customHeight="1" x14ac:dyDescent="0.2">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c r="AA523" s="80"/>
      <c r="AB523" s="80"/>
      <c r="AC523" s="80"/>
      <c r="AD523" s="80"/>
      <c r="AE523" s="80"/>
      <c r="AF523" s="80"/>
      <c r="AG523" s="80"/>
      <c r="AH523" s="80"/>
      <c r="AI523" s="80"/>
    </row>
    <row r="524" spans="1:35" ht="15.75" customHeight="1" x14ac:dyDescent="0.2">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c r="AA524" s="80"/>
      <c r="AB524" s="80"/>
      <c r="AC524" s="80"/>
      <c r="AD524" s="80"/>
      <c r="AE524" s="80"/>
      <c r="AF524" s="80"/>
      <c r="AG524" s="80"/>
      <c r="AH524" s="80"/>
      <c r="AI524" s="80"/>
    </row>
    <row r="525" spans="1:35" ht="15.75" customHeight="1" x14ac:dyDescent="0.2">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c r="AA525" s="80"/>
      <c r="AB525" s="80"/>
      <c r="AC525" s="80"/>
      <c r="AD525" s="80"/>
      <c r="AE525" s="80"/>
      <c r="AF525" s="80"/>
      <c r="AG525" s="80"/>
      <c r="AH525" s="80"/>
      <c r="AI525" s="80"/>
    </row>
    <row r="526" spans="1:35" ht="15.75" customHeight="1" x14ac:dyDescent="0.2">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c r="AA526" s="80"/>
      <c r="AB526" s="80"/>
      <c r="AC526" s="80"/>
      <c r="AD526" s="80"/>
      <c r="AE526" s="80"/>
      <c r="AF526" s="80"/>
      <c r="AG526" s="80"/>
      <c r="AH526" s="80"/>
      <c r="AI526" s="80"/>
    </row>
    <row r="527" spans="1:35" ht="15.75" customHeight="1" x14ac:dyDescent="0.2">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c r="AA527" s="80"/>
      <c r="AB527" s="80"/>
      <c r="AC527" s="80"/>
      <c r="AD527" s="80"/>
      <c r="AE527" s="80"/>
      <c r="AF527" s="80"/>
      <c r="AG527" s="80"/>
      <c r="AH527" s="80"/>
      <c r="AI527" s="80"/>
    </row>
    <row r="528" spans="1:35" ht="15.75" customHeight="1" x14ac:dyDescent="0.2">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c r="AA528" s="80"/>
      <c r="AB528" s="80"/>
      <c r="AC528" s="80"/>
      <c r="AD528" s="80"/>
      <c r="AE528" s="80"/>
      <c r="AF528" s="80"/>
      <c r="AG528" s="80"/>
      <c r="AH528" s="80"/>
      <c r="AI528" s="80"/>
    </row>
    <row r="529" spans="1:35" ht="15.75" customHeight="1" x14ac:dyDescent="0.2">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c r="AA529" s="80"/>
      <c r="AB529" s="80"/>
      <c r="AC529" s="80"/>
      <c r="AD529" s="80"/>
      <c r="AE529" s="80"/>
      <c r="AF529" s="80"/>
      <c r="AG529" s="80"/>
      <c r="AH529" s="80"/>
      <c r="AI529" s="80"/>
    </row>
    <row r="530" spans="1:35" ht="15.75" customHeight="1" x14ac:dyDescent="0.2">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c r="AA530" s="80"/>
      <c r="AB530" s="80"/>
      <c r="AC530" s="80"/>
      <c r="AD530" s="80"/>
      <c r="AE530" s="80"/>
      <c r="AF530" s="80"/>
      <c r="AG530" s="80"/>
      <c r="AH530" s="80"/>
      <c r="AI530" s="80"/>
    </row>
    <row r="531" spans="1:35" ht="15.75" customHeight="1" x14ac:dyDescent="0.2">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c r="AA531" s="80"/>
      <c r="AB531" s="80"/>
      <c r="AC531" s="80"/>
      <c r="AD531" s="80"/>
      <c r="AE531" s="80"/>
      <c r="AF531" s="80"/>
      <c r="AG531" s="80"/>
      <c r="AH531" s="80"/>
      <c r="AI531" s="80"/>
    </row>
    <row r="532" spans="1:35" ht="15.75" customHeight="1" x14ac:dyDescent="0.2">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c r="AA532" s="80"/>
      <c r="AB532" s="80"/>
      <c r="AC532" s="80"/>
      <c r="AD532" s="80"/>
      <c r="AE532" s="80"/>
      <c r="AF532" s="80"/>
      <c r="AG532" s="80"/>
      <c r="AH532" s="80"/>
      <c r="AI532" s="80"/>
    </row>
    <row r="533" spans="1:35" ht="15.75" customHeight="1" x14ac:dyDescent="0.2">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c r="AA533" s="80"/>
      <c r="AB533" s="80"/>
      <c r="AC533" s="80"/>
      <c r="AD533" s="80"/>
      <c r="AE533" s="80"/>
      <c r="AF533" s="80"/>
      <c r="AG533" s="80"/>
      <c r="AH533" s="80"/>
      <c r="AI533" s="80"/>
    </row>
    <row r="534" spans="1:35" ht="15.75" customHeight="1" x14ac:dyDescent="0.2">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c r="AA534" s="80"/>
      <c r="AB534" s="80"/>
      <c r="AC534" s="80"/>
      <c r="AD534" s="80"/>
      <c r="AE534" s="80"/>
      <c r="AF534" s="80"/>
      <c r="AG534" s="80"/>
      <c r="AH534" s="80"/>
      <c r="AI534" s="80"/>
    </row>
    <row r="535" spans="1:35" ht="15.75" customHeight="1" x14ac:dyDescent="0.2">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c r="AA535" s="80"/>
      <c r="AB535" s="80"/>
      <c r="AC535" s="80"/>
      <c r="AD535" s="80"/>
      <c r="AE535" s="80"/>
      <c r="AF535" s="80"/>
      <c r="AG535" s="80"/>
      <c r="AH535" s="80"/>
      <c r="AI535" s="80"/>
    </row>
    <row r="536" spans="1:35" ht="15.75" customHeight="1" x14ac:dyDescent="0.2">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c r="AA536" s="80"/>
      <c r="AB536" s="80"/>
      <c r="AC536" s="80"/>
      <c r="AD536" s="80"/>
      <c r="AE536" s="80"/>
      <c r="AF536" s="80"/>
      <c r="AG536" s="80"/>
      <c r="AH536" s="80"/>
      <c r="AI536" s="80"/>
    </row>
    <row r="537" spans="1:35" ht="15.75" customHeight="1" x14ac:dyDescent="0.2">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c r="AA537" s="80"/>
      <c r="AB537" s="80"/>
      <c r="AC537" s="80"/>
      <c r="AD537" s="80"/>
      <c r="AE537" s="80"/>
      <c r="AF537" s="80"/>
      <c r="AG537" s="80"/>
      <c r="AH537" s="80"/>
      <c r="AI537" s="80"/>
    </row>
    <row r="538" spans="1:35" ht="15.75" customHeight="1" x14ac:dyDescent="0.2">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c r="AA538" s="80"/>
      <c r="AB538" s="80"/>
      <c r="AC538" s="80"/>
      <c r="AD538" s="80"/>
      <c r="AE538" s="80"/>
      <c r="AF538" s="80"/>
      <c r="AG538" s="80"/>
      <c r="AH538" s="80"/>
      <c r="AI538" s="80"/>
    </row>
    <row r="539" spans="1:35" ht="15.75" customHeight="1" x14ac:dyDescent="0.2">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c r="AA539" s="80"/>
      <c r="AB539" s="80"/>
      <c r="AC539" s="80"/>
      <c r="AD539" s="80"/>
      <c r="AE539" s="80"/>
      <c r="AF539" s="80"/>
      <c r="AG539" s="80"/>
      <c r="AH539" s="80"/>
      <c r="AI539" s="80"/>
    </row>
    <row r="540" spans="1:35" ht="15.75" customHeight="1" x14ac:dyDescent="0.2">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c r="AA540" s="80"/>
      <c r="AB540" s="80"/>
      <c r="AC540" s="80"/>
      <c r="AD540" s="80"/>
      <c r="AE540" s="80"/>
      <c r="AF540" s="80"/>
      <c r="AG540" s="80"/>
      <c r="AH540" s="80"/>
      <c r="AI540" s="80"/>
    </row>
    <row r="541" spans="1:35" ht="15.75" customHeight="1" x14ac:dyDescent="0.2">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c r="AA541" s="80"/>
      <c r="AB541" s="80"/>
      <c r="AC541" s="80"/>
      <c r="AD541" s="80"/>
      <c r="AE541" s="80"/>
      <c r="AF541" s="80"/>
      <c r="AG541" s="80"/>
      <c r="AH541" s="80"/>
      <c r="AI541" s="80"/>
    </row>
    <row r="542" spans="1:35" ht="15.75" customHeight="1" x14ac:dyDescent="0.2">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c r="AA542" s="80"/>
      <c r="AB542" s="80"/>
      <c r="AC542" s="80"/>
      <c r="AD542" s="80"/>
      <c r="AE542" s="80"/>
      <c r="AF542" s="80"/>
      <c r="AG542" s="80"/>
      <c r="AH542" s="80"/>
      <c r="AI542" s="80"/>
    </row>
    <row r="543" spans="1:35" ht="15.75" customHeight="1" x14ac:dyDescent="0.2">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c r="AA543" s="80"/>
      <c r="AB543" s="80"/>
      <c r="AC543" s="80"/>
      <c r="AD543" s="80"/>
      <c r="AE543" s="80"/>
      <c r="AF543" s="80"/>
      <c r="AG543" s="80"/>
      <c r="AH543" s="80"/>
      <c r="AI543" s="80"/>
    </row>
    <row r="544" spans="1:35" ht="15.75" customHeight="1" x14ac:dyDescent="0.2">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c r="AA544" s="80"/>
      <c r="AB544" s="80"/>
      <c r="AC544" s="80"/>
      <c r="AD544" s="80"/>
      <c r="AE544" s="80"/>
      <c r="AF544" s="80"/>
      <c r="AG544" s="80"/>
      <c r="AH544" s="80"/>
      <c r="AI544" s="80"/>
    </row>
    <row r="545" spans="1:35" ht="15.75" customHeight="1" x14ac:dyDescent="0.2">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c r="AA545" s="80"/>
      <c r="AB545" s="80"/>
      <c r="AC545" s="80"/>
      <c r="AD545" s="80"/>
      <c r="AE545" s="80"/>
      <c r="AF545" s="80"/>
      <c r="AG545" s="80"/>
      <c r="AH545" s="80"/>
      <c r="AI545" s="80"/>
    </row>
    <row r="546" spans="1:35" ht="15.75" customHeight="1" x14ac:dyDescent="0.2">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c r="AA546" s="80"/>
      <c r="AB546" s="80"/>
      <c r="AC546" s="80"/>
      <c r="AD546" s="80"/>
      <c r="AE546" s="80"/>
      <c r="AF546" s="80"/>
      <c r="AG546" s="80"/>
      <c r="AH546" s="80"/>
      <c r="AI546" s="80"/>
    </row>
    <row r="547" spans="1:35" ht="15.75" customHeight="1" x14ac:dyDescent="0.2">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c r="AA547" s="80"/>
      <c r="AB547" s="80"/>
      <c r="AC547" s="80"/>
      <c r="AD547" s="80"/>
      <c r="AE547" s="80"/>
      <c r="AF547" s="80"/>
      <c r="AG547" s="80"/>
      <c r="AH547" s="80"/>
      <c r="AI547" s="80"/>
    </row>
    <row r="548" spans="1:35" ht="15.75" customHeight="1" x14ac:dyDescent="0.2">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c r="AA548" s="80"/>
      <c r="AB548" s="80"/>
      <c r="AC548" s="80"/>
      <c r="AD548" s="80"/>
      <c r="AE548" s="80"/>
      <c r="AF548" s="80"/>
      <c r="AG548" s="80"/>
      <c r="AH548" s="80"/>
      <c r="AI548" s="80"/>
    </row>
    <row r="549" spans="1:35" ht="15.75" customHeight="1" x14ac:dyDescent="0.2">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c r="AA549" s="80"/>
      <c r="AB549" s="80"/>
      <c r="AC549" s="80"/>
      <c r="AD549" s="80"/>
      <c r="AE549" s="80"/>
      <c r="AF549" s="80"/>
      <c r="AG549" s="80"/>
      <c r="AH549" s="80"/>
      <c r="AI549" s="80"/>
    </row>
    <row r="550" spans="1:35" ht="15.75" customHeight="1" x14ac:dyDescent="0.2">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c r="AA550" s="80"/>
      <c r="AB550" s="80"/>
      <c r="AC550" s="80"/>
      <c r="AD550" s="80"/>
      <c r="AE550" s="80"/>
      <c r="AF550" s="80"/>
      <c r="AG550" s="80"/>
      <c r="AH550" s="80"/>
      <c r="AI550" s="80"/>
    </row>
    <row r="551" spans="1:35" ht="15.75" customHeight="1" x14ac:dyDescent="0.2">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c r="AA551" s="80"/>
      <c r="AB551" s="80"/>
      <c r="AC551" s="80"/>
      <c r="AD551" s="80"/>
      <c r="AE551" s="80"/>
      <c r="AF551" s="80"/>
      <c r="AG551" s="80"/>
      <c r="AH551" s="80"/>
      <c r="AI551" s="80"/>
    </row>
    <row r="552" spans="1:35" ht="15.75" customHeight="1" x14ac:dyDescent="0.2">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c r="AA552" s="80"/>
      <c r="AB552" s="80"/>
      <c r="AC552" s="80"/>
      <c r="AD552" s="80"/>
      <c r="AE552" s="80"/>
      <c r="AF552" s="80"/>
      <c r="AG552" s="80"/>
      <c r="AH552" s="80"/>
      <c r="AI552" s="80"/>
    </row>
    <row r="553" spans="1:35" ht="15.75" customHeight="1" x14ac:dyDescent="0.2">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c r="AA553" s="80"/>
      <c r="AB553" s="80"/>
      <c r="AC553" s="80"/>
      <c r="AD553" s="80"/>
      <c r="AE553" s="80"/>
      <c r="AF553" s="80"/>
      <c r="AG553" s="80"/>
      <c r="AH553" s="80"/>
      <c r="AI553" s="80"/>
    </row>
    <row r="554" spans="1:35" ht="15.75" customHeight="1" x14ac:dyDescent="0.2">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c r="AA554" s="80"/>
      <c r="AB554" s="80"/>
      <c r="AC554" s="80"/>
      <c r="AD554" s="80"/>
      <c r="AE554" s="80"/>
      <c r="AF554" s="80"/>
      <c r="AG554" s="80"/>
      <c r="AH554" s="80"/>
      <c r="AI554" s="80"/>
    </row>
    <row r="555" spans="1:35" ht="15.75" customHeight="1" x14ac:dyDescent="0.2">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c r="AA555" s="80"/>
      <c r="AB555" s="80"/>
      <c r="AC555" s="80"/>
      <c r="AD555" s="80"/>
      <c r="AE555" s="80"/>
      <c r="AF555" s="80"/>
      <c r="AG555" s="80"/>
      <c r="AH555" s="80"/>
      <c r="AI555" s="80"/>
    </row>
    <row r="556" spans="1:35" ht="15.75" customHeight="1" x14ac:dyDescent="0.2">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c r="AA556" s="80"/>
      <c r="AB556" s="80"/>
      <c r="AC556" s="80"/>
      <c r="AD556" s="80"/>
      <c r="AE556" s="80"/>
      <c r="AF556" s="80"/>
      <c r="AG556" s="80"/>
      <c r="AH556" s="80"/>
      <c r="AI556" s="80"/>
    </row>
    <row r="557" spans="1:35" ht="15.75" customHeight="1" x14ac:dyDescent="0.2">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c r="AA557" s="80"/>
      <c r="AB557" s="80"/>
      <c r="AC557" s="80"/>
      <c r="AD557" s="80"/>
      <c r="AE557" s="80"/>
      <c r="AF557" s="80"/>
      <c r="AG557" s="80"/>
      <c r="AH557" s="80"/>
      <c r="AI557" s="80"/>
    </row>
    <row r="558" spans="1:35" ht="15.75" customHeight="1" x14ac:dyDescent="0.2">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c r="AA558" s="80"/>
      <c r="AB558" s="80"/>
      <c r="AC558" s="80"/>
      <c r="AD558" s="80"/>
      <c r="AE558" s="80"/>
      <c r="AF558" s="80"/>
      <c r="AG558" s="80"/>
      <c r="AH558" s="80"/>
      <c r="AI558" s="80"/>
    </row>
    <row r="559" spans="1:35" ht="15.75" customHeight="1" x14ac:dyDescent="0.2">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c r="AA559" s="80"/>
      <c r="AB559" s="80"/>
      <c r="AC559" s="80"/>
      <c r="AD559" s="80"/>
      <c r="AE559" s="80"/>
      <c r="AF559" s="80"/>
      <c r="AG559" s="80"/>
      <c r="AH559" s="80"/>
      <c r="AI559" s="80"/>
    </row>
    <row r="560" spans="1:35" ht="15.75" customHeight="1" x14ac:dyDescent="0.2">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c r="AA560" s="80"/>
      <c r="AB560" s="80"/>
      <c r="AC560" s="80"/>
      <c r="AD560" s="80"/>
      <c r="AE560" s="80"/>
      <c r="AF560" s="80"/>
      <c r="AG560" s="80"/>
      <c r="AH560" s="80"/>
      <c r="AI560" s="80"/>
    </row>
    <row r="561" spans="1:35" ht="15.75" customHeight="1" x14ac:dyDescent="0.2">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c r="AA561" s="80"/>
      <c r="AB561" s="80"/>
      <c r="AC561" s="80"/>
      <c r="AD561" s="80"/>
      <c r="AE561" s="80"/>
      <c r="AF561" s="80"/>
      <c r="AG561" s="80"/>
      <c r="AH561" s="80"/>
      <c r="AI561" s="80"/>
    </row>
    <row r="562" spans="1:35" ht="15.75" customHeight="1" x14ac:dyDescent="0.2">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c r="AA562" s="80"/>
      <c r="AB562" s="80"/>
      <c r="AC562" s="80"/>
      <c r="AD562" s="80"/>
      <c r="AE562" s="80"/>
      <c r="AF562" s="80"/>
      <c r="AG562" s="80"/>
      <c r="AH562" s="80"/>
      <c r="AI562" s="80"/>
    </row>
    <row r="563" spans="1:35" ht="15.75" customHeight="1" x14ac:dyDescent="0.2">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c r="AA563" s="80"/>
      <c r="AB563" s="80"/>
      <c r="AC563" s="80"/>
      <c r="AD563" s="80"/>
      <c r="AE563" s="80"/>
      <c r="AF563" s="80"/>
      <c r="AG563" s="80"/>
      <c r="AH563" s="80"/>
      <c r="AI563" s="80"/>
    </row>
    <row r="564" spans="1:35" ht="15.75" customHeight="1" x14ac:dyDescent="0.2">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c r="AA564" s="80"/>
      <c r="AB564" s="80"/>
      <c r="AC564" s="80"/>
      <c r="AD564" s="80"/>
      <c r="AE564" s="80"/>
      <c r="AF564" s="80"/>
      <c r="AG564" s="80"/>
      <c r="AH564" s="80"/>
      <c r="AI564" s="80"/>
    </row>
    <row r="565" spans="1:35" ht="15.75" customHeight="1" x14ac:dyDescent="0.2">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c r="AA565" s="80"/>
      <c r="AB565" s="80"/>
      <c r="AC565" s="80"/>
      <c r="AD565" s="80"/>
      <c r="AE565" s="80"/>
      <c r="AF565" s="80"/>
      <c r="AG565" s="80"/>
      <c r="AH565" s="80"/>
      <c r="AI565" s="80"/>
    </row>
    <row r="566" spans="1:35" ht="15.75" customHeight="1" x14ac:dyDescent="0.2">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c r="AA566" s="80"/>
      <c r="AB566" s="80"/>
      <c r="AC566" s="80"/>
      <c r="AD566" s="80"/>
      <c r="AE566" s="80"/>
      <c r="AF566" s="80"/>
      <c r="AG566" s="80"/>
      <c r="AH566" s="80"/>
      <c r="AI566" s="80"/>
    </row>
    <row r="567" spans="1:35" ht="15.75" customHeight="1" x14ac:dyDescent="0.2">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c r="AA567" s="80"/>
      <c r="AB567" s="80"/>
      <c r="AC567" s="80"/>
      <c r="AD567" s="80"/>
      <c r="AE567" s="80"/>
      <c r="AF567" s="80"/>
      <c r="AG567" s="80"/>
      <c r="AH567" s="80"/>
      <c r="AI567" s="80"/>
    </row>
    <row r="568" spans="1:35" ht="15.75" customHeight="1" x14ac:dyDescent="0.2">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c r="AA568" s="80"/>
      <c r="AB568" s="80"/>
      <c r="AC568" s="80"/>
      <c r="AD568" s="80"/>
      <c r="AE568" s="80"/>
      <c r="AF568" s="80"/>
      <c r="AG568" s="80"/>
      <c r="AH568" s="80"/>
      <c r="AI568" s="80"/>
    </row>
    <row r="569" spans="1:35" ht="15.75" customHeight="1" x14ac:dyDescent="0.2">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c r="AA569" s="80"/>
      <c r="AB569" s="80"/>
      <c r="AC569" s="80"/>
      <c r="AD569" s="80"/>
      <c r="AE569" s="80"/>
      <c r="AF569" s="80"/>
      <c r="AG569" s="80"/>
      <c r="AH569" s="80"/>
      <c r="AI569" s="80"/>
    </row>
    <row r="570" spans="1:35" ht="15.75" customHeight="1" x14ac:dyDescent="0.2">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c r="AA570" s="80"/>
      <c r="AB570" s="80"/>
      <c r="AC570" s="80"/>
      <c r="AD570" s="80"/>
      <c r="AE570" s="80"/>
      <c r="AF570" s="80"/>
      <c r="AG570" s="80"/>
      <c r="AH570" s="80"/>
      <c r="AI570" s="80"/>
    </row>
    <row r="571" spans="1:35" ht="15.75" customHeight="1" x14ac:dyDescent="0.2">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c r="AA571" s="80"/>
      <c r="AB571" s="80"/>
      <c r="AC571" s="80"/>
      <c r="AD571" s="80"/>
      <c r="AE571" s="80"/>
      <c r="AF571" s="80"/>
      <c r="AG571" s="80"/>
      <c r="AH571" s="80"/>
      <c r="AI571" s="80"/>
    </row>
    <row r="572" spans="1:35" ht="15.75" customHeight="1" x14ac:dyDescent="0.2">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c r="AA572" s="80"/>
      <c r="AB572" s="80"/>
      <c r="AC572" s="80"/>
      <c r="AD572" s="80"/>
      <c r="AE572" s="80"/>
      <c r="AF572" s="80"/>
      <c r="AG572" s="80"/>
      <c r="AH572" s="80"/>
      <c r="AI572" s="80"/>
    </row>
    <row r="573" spans="1:35" ht="15.75" customHeight="1" x14ac:dyDescent="0.2">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c r="AA573" s="80"/>
      <c r="AB573" s="80"/>
      <c r="AC573" s="80"/>
      <c r="AD573" s="80"/>
      <c r="AE573" s="80"/>
      <c r="AF573" s="80"/>
      <c r="AG573" s="80"/>
      <c r="AH573" s="80"/>
      <c r="AI573" s="80"/>
    </row>
    <row r="574" spans="1:35" ht="15.75" customHeight="1" x14ac:dyDescent="0.2">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c r="AA574" s="80"/>
      <c r="AB574" s="80"/>
      <c r="AC574" s="80"/>
      <c r="AD574" s="80"/>
      <c r="AE574" s="80"/>
      <c r="AF574" s="80"/>
      <c r="AG574" s="80"/>
      <c r="AH574" s="80"/>
      <c r="AI574" s="80"/>
    </row>
    <row r="575" spans="1:35" ht="15.75" customHeight="1" x14ac:dyDescent="0.2">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c r="AA575" s="80"/>
      <c r="AB575" s="80"/>
      <c r="AC575" s="80"/>
      <c r="AD575" s="80"/>
      <c r="AE575" s="80"/>
      <c r="AF575" s="80"/>
      <c r="AG575" s="80"/>
      <c r="AH575" s="80"/>
      <c r="AI575" s="80"/>
    </row>
    <row r="576" spans="1:35" ht="15.75" customHeight="1" x14ac:dyDescent="0.2">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c r="AA576" s="80"/>
      <c r="AB576" s="80"/>
      <c r="AC576" s="80"/>
      <c r="AD576" s="80"/>
      <c r="AE576" s="80"/>
      <c r="AF576" s="80"/>
      <c r="AG576" s="80"/>
      <c r="AH576" s="80"/>
      <c r="AI576" s="80"/>
    </row>
    <row r="577" spans="1:35" ht="15.75" customHeight="1" x14ac:dyDescent="0.2">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c r="AA577" s="80"/>
      <c r="AB577" s="80"/>
      <c r="AC577" s="80"/>
      <c r="AD577" s="80"/>
      <c r="AE577" s="80"/>
      <c r="AF577" s="80"/>
      <c r="AG577" s="80"/>
      <c r="AH577" s="80"/>
      <c r="AI577" s="80"/>
    </row>
    <row r="578" spans="1:35" ht="15.75" customHeight="1" x14ac:dyDescent="0.2">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c r="AA578" s="80"/>
      <c r="AB578" s="80"/>
      <c r="AC578" s="80"/>
      <c r="AD578" s="80"/>
      <c r="AE578" s="80"/>
      <c r="AF578" s="80"/>
      <c r="AG578" s="80"/>
      <c r="AH578" s="80"/>
      <c r="AI578" s="80"/>
    </row>
    <row r="579" spans="1:35" ht="15.75" customHeight="1" x14ac:dyDescent="0.2">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c r="AA579" s="80"/>
      <c r="AB579" s="80"/>
      <c r="AC579" s="80"/>
      <c r="AD579" s="80"/>
      <c r="AE579" s="80"/>
      <c r="AF579" s="80"/>
      <c r="AG579" s="80"/>
      <c r="AH579" s="80"/>
      <c r="AI579" s="80"/>
    </row>
    <row r="580" spans="1:35" ht="15.75" customHeight="1" x14ac:dyDescent="0.2">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c r="AA580" s="80"/>
      <c r="AB580" s="80"/>
      <c r="AC580" s="80"/>
      <c r="AD580" s="80"/>
      <c r="AE580" s="80"/>
      <c r="AF580" s="80"/>
      <c r="AG580" s="80"/>
      <c r="AH580" s="80"/>
      <c r="AI580" s="80"/>
    </row>
    <row r="581" spans="1:35" ht="15.75" customHeight="1" x14ac:dyDescent="0.2">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c r="AA581" s="80"/>
      <c r="AB581" s="80"/>
      <c r="AC581" s="80"/>
      <c r="AD581" s="80"/>
      <c r="AE581" s="80"/>
      <c r="AF581" s="80"/>
      <c r="AG581" s="80"/>
      <c r="AH581" s="80"/>
      <c r="AI581" s="80"/>
    </row>
    <row r="582" spans="1:35" ht="15.75" customHeight="1" x14ac:dyDescent="0.2">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c r="AA582" s="80"/>
      <c r="AB582" s="80"/>
      <c r="AC582" s="80"/>
      <c r="AD582" s="80"/>
      <c r="AE582" s="80"/>
      <c r="AF582" s="80"/>
      <c r="AG582" s="80"/>
      <c r="AH582" s="80"/>
      <c r="AI582" s="80"/>
    </row>
    <row r="583" spans="1:35" ht="15.75" customHeight="1" x14ac:dyDescent="0.2">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c r="AA583" s="80"/>
      <c r="AB583" s="80"/>
      <c r="AC583" s="80"/>
      <c r="AD583" s="80"/>
      <c r="AE583" s="80"/>
      <c r="AF583" s="80"/>
      <c r="AG583" s="80"/>
      <c r="AH583" s="80"/>
      <c r="AI583" s="80"/>
    </row>
    <row r="584" spans="1:35" ht="15.75" customHeight="1" x14ac:dyDescent="0.2">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c r="AA584" s="80"/>
      <c r="AB584" s="80"/>
      <c r="AC584" s="80"/>
      <c r="AD584" s="80"/>
      <c r="AE584" s="80"/>
      <c r="AF584" s="80"/>
      <c r="AG584" s="80"/>
      <c r="AH584" s="80"/>
      <c r="AI584" s="80"/>
    </row>
    <row r="585" spans="1:35" ht="15.75" customHeight="1" x14ac:dyDescent="0.2">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c r="AA585" s="80"/>
      <c r="AB585" s="80"/>
      <c r="AC585" s="80"/>
      <c r="AD585" s="80"/>
      <c r="AE585" s="80"/>
      <c r="AF585" s="80"/>
      <c r="AG585" s="80"/>
      <c r="AH585" s="80"/>
      <c r="AI585" s="80"/>
    </row>
    <row r="586" spans="1:35" ht="15.75" customHeight="1" x14ac:dyDescent="0.2">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c r="AA586" s="80"/>
      <c r="AB586" s="80"/>
      <c r="AC586" s="80"/>
      <c r="AD586" s="80"/>
      <c r="AE586" s="80"/>
      <c r="AF586" s="80"/>
      <c r="AG586" s="80"/>
      <c r="AH586" s="80"/>
      <c r="AI586" s="80"/>
    </row>
    <row r="587" spans="1:35" ht="15.75" customHeight="1" x14ac:dyDescent="0.2">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c r="AA587" s="80"/>
      <c r="AB587" s="80"/>
      <c r="AC587" s="80"/>
      <c r="AD587" s="80"/>
      <c r="AE587" s="80"/>
      <c r="AF587" s="80"/>
      <c r="AG587" s="80"/>
      <c r="AH587" s="80"/>
      <c r="AI587" s="80"/>
    </row>
    <row r="588" spans="1:35" ht="15.75" customHeight="1" x14ac:dyDescent="0.2">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c r="AA588" s="80"/>
      <c r="AB588" s="80"/>
      <c r="AC588" s="80"/>
      <c r="AD588" s="80"/>
      <c r="AE588" s="80"/>
      <c r="AF588" s="80"/>
      <c r="AG588" s="80"/>
      <c r="AH588" s="80"/>
      <c r="AI588" s="80"/>
    </row>
    <row r="589" spans="1:35" ht="15.75" customHeight="1" x14ac:dyDescent="0.2">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c r="AA589" s="80"/>
      <c r="AB589" s="80"/>
      <c r="AC589" s="80"/>
      <c r="AD589" s="80"/>
      <c r="AE589" s="80"/>
      <c r="AF589" s="80"/>
      <c r="AG589" s="80"/>
      <c r="AH589" s="80"/>
      <c r="AI589" s="80"/>
    </row>
    <row r="590" spans="1:35" ht="15.75" customHeight="1" x14ac:dyDescent="0.2">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c r="AA590" s="80"/>
      <c r="AB590" s="80"/>
      <c r="AC590" s="80"/>
      <c r="AD590" s="80"/>
      <c r="AE590" s="80"/>
      <c r="AF590" s="80"/>
      <c r="AG590" s="80"/>
      <c r="AH590" s="80"/>
      <c r="AI590" s="80"/>
    </row>
    <row r="591" spans="1:35" ht="15.75" customHeight="1" x14ac:dyDescent="0.2">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c r="AA591" s="80"/>
      <c r="AB591" s="80"/>
      <c r="AC591" s="80"/>
      <c r="AD591" s="80"/>
      <c r="AE591" s="80"/>
      <c r="AF591" s="80"/>
      <c r="AG591" s="80"/>
      <c r="AH591" s="80"/>
      <c r="AI591" s="80"/>
    </row>
    <row r="592" spans="1:35" ht="15.75" customHeight="1" x14ac:dyDescent="0.2">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c r="AA592" s="80"/>
      <c r="AB592" s="80"/>
      <c r="AC592" s="80"/>
      <c r="AD592" s="80"/>
      <c r="AE592" s="80"/>
      <c r="AF592" s="80"/>
      <c r="AG592" s="80"/>
      <c r="AH592" s="80"/>
      <c r="AI592" s="80"/>
    </row>
    <row r="593" spans="1:35" ht="15.75" customHeight="1" x14ac:dyDescent="0.2">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c r="AA593" s="80"/>
      <c r="AB593" s="80"/>
      <c r="AC593" s="80"/>
      <c r="AD593" s="80"/>
      <c r="AE593" s="80"/>
      <c r="AF593" s="80"/>
      <c r="AG593" s="80"/>
      <c r="AH593" s="80"/>
      <c r="AI593" s="80"/>
    </row>
    <row r="594" spans="1:35" ht="15.75" customHeight="1" x14ac:dyDescent="0.2">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c r="AA594" s="80"/>
      <c r="AB594" s="80"/>
      <c r="AC594" s="80"/>
      <c r="AD594" s="80"/>
      <c r="AE594" s="80"/>
      <c r="AF594" s="80"/>
      <c r="AG594" s="80"/>
      <c r="AH594" s="80"/>
      <c r="AI594" s="80"/>
    </row>
    <row r="595" spans="1:35" ht="15.75" customHeight="1" x14ac:dyDescent="0.2">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c r="AA595" s="80"/>
      <c r="AB595" s="80"/>
      <c r="AC595" s="80"/>
      <c r="AD595" s="80"/>
      <c r="AE595" s="80"/>
      <c r="AF595" s="80"/>
      <c r="AG595" s="80"/>
      <c r="AH595" s="80"/>
      <c r="AI595" s="80"/>
    </row>
    <row r="596" spans="1:35" ht="15.75" customHeight="1" x14ac:dyDescent="0.2">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c r="AA596" s="80"/>
      <c r="AB596" s="80"/>
      <c r="AC596" s="80"/>
      <c r="AD596" s="80"/>
      <c r="AE596" s="80"/>
      <c r="AF596" s="80"/>
      <c r="AG596" s="80"/>
      <c r="AH596" s="80"/>
      <c r="AI596" s="80"/>
    </row>
    <row r="597" spans="1:35" ht="15.75" customHeight="1" x14ac:dyDescent="0.2">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c r="AA597" s="80"/>
      <c r="AB597" s="80"/>
      <c r="AC597" s="80"/>
      <c r="AD597" s="80"/>
      <c r="AE597" s="80"/>
      <c r="AF597" s="80"/>
      <c r="AG597" s="80"/>
      <c r="AH597" s="80"/>
      <c r="AI597" s="80"/>
    </row>
    <row r="598" spans="1:35" ht="15.75" customHeight="1" x14ac:dyDescent="0.2">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c r="AA598" s="80"/>
      <c r="AB598" s="80"/>
      <c r="AC598" s="80"/>
      <c r="AD598" s="80"/>
      <c r="AE598" s="80"/>
      <c r="AF598" s="80"/>
      <c r="AG598" s="80"/>
      <c r="AH598" s="80"/>
      <c r="AI598" s="80"/>
    </row>
    <row r="599" spans="1:35" ht="15.75" customHeight="1" x14ac:dyDescent="0.2">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c r="AA599" s="80"/>
      <c r="AB599" s="80"/>
      <c r="AC599" s="80"/>
      <c r="AD599" s="80"/>
      <c r="AE599" s="80"/>
      <c r="AF599" s="80"/>
      <c r="AG599" s="80"/>
      <c r="AH599" s="80"/>
      <c r="AI599" s="80"/>
    </row>
    <row r="600" spans="1:35" ht="15.75" customHeight="1" x14ac:dyDescent="0.2">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c r="AA600" s="80"/>
      <c r="AB600" s="80"/>
      <c r="AC600" s="80"/>
      <c r="AD600" s="80"/>
      <c r="AE600" s="80"/>
      <c r="AF600" s="80"/>
      <c r="AG600" s="80"/>
      <c r="AH600" s="80"/>
      <c r="AI600" s="80"/>
    </row>
    <row r="601" spans="1:35" ht="15.75" customHeight="1" x14ac:dyDescent="0.2">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c r="AA601" s="80"/>
      <c r="AB601" s="80"/>
      <c r="AC601" s="80"/>
      <c r="AD601" s="80"/>
      <c r="AE601" s="80"/>
      <c r="AF601" s="80"/>
      <c r="AG601" s="80"/>
      <c r="AH601" s="80"/>
      <c r="AI601" s="80"/>
    </row>
    <row r="602" spans="1:35" ht="15.75" customHeight="1" x14ac:dyDescent="0.2">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c r="AA602" s="80"/>
      <c r="AB602" s="80"/>
      <c r="AC602" s="80"/>
      <c r="AD602" s="80"/>
      <c r="AE602" s="80"/>
      <c r="AF602" s="80"/>
      <c r="AG602" s="80"/>
      <c r="AH602" s="80"/>
      <c r="AI602" s="80"/>
    </row>
    <row r="603" spans="1:35" ht="15.75" customHeight="1" x14ac:dyDescent="0.2">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c r="AA603" s="80"/>
      <c r="AB603" s="80"/>
      <c r="AC603" s="80"/>
      <c r="AD603" s="80"/>
      <c r="AE603" s="80"/>
      <c r="AF603" s="80"/>
      <c r="AG603" s="80"/>
      <c r="AH603" s="80"/>
      <c r="AI603" s="80"/>
    </row>
    <row r="604" spans="1:35" ht="15.75" customHeight="1" x14ac:dyDescent="0.2">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c r="AA604" s="80"/>
      <c r="AB604" s="80"/>
      <c r="AC604" s="80"/>
      <c r="AD604" s="80"/>
      <c r="AE604" s="80"/>
      <c r="AF604" s="80"/>
      <c r="AG604" s="80"/>
      <c r="AH604" s="80"/>
      <c r="AI604" s="80"/>
    </row>
    <row r="605" spans="1:35" ht="15.75" customHeight="1" x14ac:dyDescent="0.2">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c r="AA605" s="80"/>
      <c r="AB605" s="80"/>
      <c r="AC605" s="80"/>
      <c r="AD605" s="80"/>
      <c r="AE605" s="80"/>
      <c r="AF605" s="80"/>
      <c r="AG605" s="80"/>
      <c r="AH605" s="80"/>
      <c r="AI605" s="80"/>
    </row>
    <row r="606" spans="1:35" ht="15.75" customHeight="1" x14ac:dyDescent="0.2">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c r="AA606" s="80"/>
      <c r="AB606" s="80"/>
      <c r="AC606" s="80"/>
      <c r="AD606" s="80"/>
      <c r="AE606" s="80"/>
      <c r="AF606" s="80"/>
      <c r="AG606" s="80"/>
      <c r="AH606" s="80"/>
      <c r="AI606" s="80"/>
    </row>
    <row r="607" spans="1:35" ht="15.75" customHeight="1" x14ac:dyDescent="0.2">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c r="AA607" s="80"/>
      <c r="AB607" s="80"/>
      <c r="AC607" s="80"/>
      <c r="AD607" s="80"/>
      <c r="AE607" s="80"/>
      <c r="AF607" s="80"/>
      <c r="AG607" s="80"/>
      <c r="AH607" s="80"/>
      <c r="AI607" s="80"/>
    </row>
    <row r="608" spans="1:35" ht="15.75" customHeight="1" x14ac:dyDescent="0.2">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c r="AA608" s="80"/>
      <c r="AB608" s="80"/>
      <c r="AC608" s="80"/>
      <c r="AD608" s="80"/>
      <c r="AE608" s="80"/>
      <c r="AF608" s="80"/>
      <c r="AG608" s="80"/>
      <c r="AH608" s="80"/>
      <c r="AI608" s="80"/>
    </row>
    <row r="609" spans="1:35" ht="15.75" customHeight="1" x14ac:dyDescent="0.2">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c r="AA609" s="80"/>
      <c r="AB609" s="80"/>
      <c r="AC609" s="80"/>
      <c r="AD609" s="80"/>
      <c r="AE609" s="80"/>
      <c r="AF609" s="80"/>
      <c r="AG609" s="80"/>
      <c r="AH609" s="80"/>
      <c r="AI609" s="80"/>
    </row>
    <row r="610" spans="1:35" ht="15.75" customHeight="1" x14ac:dyDescent="0.2">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c r="AA610" s="80"/>
      <c r="AB610" s="80"/>
      <c r="AC610" s="80"/>
      <c r="AD610" s="80"/>
      <c r="AE610" s="80"/>
      <c r="AF610" s="80"/>
      <c r="AG610" s="80"/>
      <c r="AH610" s="80"/>
      <c r="AI610" s="80"/>
    </row>
    <row r="611" spans="1:35" ht="15.75" customHeight="1" x14ac:dyDescent="0.2">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c r="AA611" s="80"/>
      <c r="AB611" s="80"/>
      <c r="AC611" s="80"/>
      <c r="AD611" s="80"/>
      <c r="AE611" s="80"/>
      <c r="AF611" s="80"/>
      <c r="AG611" s="80"/>
      <c r="AH611" s="80"/>
      <c r="AI611" s="80"/>
    </row>
    <row r="612" spans="1:35" ht="15.75" customHeight="1" x14ac:dyDescent="0.2">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c r="AA612" s="80"/>
      <c r="AB612" s="80"/>
      <c r="AC612" s="80"/>
      <c r="AD612" s="80"/>
      <c r="AE612" s="80"/>
      <c r="AF612" s="80"/>
      <c r="AG612" s="80"/>
      <c r="AH612" s="80"/>
      <c r="AI612" s="80"/>
    </row>
    <row r="613" spans="1:35" ht="15.75" customHeight="1" x14ac:dyDescent="0.2">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c r="AA613" s="80"/>
      <c r="AB613" s="80"/>
      <c r="AC613" s="80"/>
      <c r="AD613" s="80"/>
      <c r="AE613" s="80"/>
      <c r="AF613" s="80"/>
      <c r="AG613" s="80"/>
      <c r="AH613" s="80"/>
      <c r="AI613" s="80"/>
    </row>
    <row r="614" spans="1:35" ht="15.75" customHeight="1" x14ac:dyDescent="0.2">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c r="AA614" s="80"/>
      <c r="AB614" s="80"/>
      <c r="AC614" s="80"/>
      <c r="AD614" s="80"/>
      <c r="AE614" s="80"/>
      <c r="AF614" s="80"/>
      <c r="AG614" s="80"/>
      <c r="AH614" s="80"/>
      <c r="AI614" s="80"/>
    </row>
    <row r="615" spans="1:35" ht="15.75" customHeight="1" x14ac:dyDescent="0.2">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c r="AA615" s="80"/>
      <c r="AB615" s="80"/>
      <c r="AC615" s="80"/>
      <c r="AD615" s="80"/>
      <c r="AE615" s="80"/>
      <c r="AF615" s="80"/>
      <c r="AG615" s="80"/>
      <c r="AH615" s="80"/>
      <c r="AI615" s="80"/>
    </row>
    <row r="616" spans="1:35" ht="15.75" customHeight="1" x14ac:dyDescent="0.2">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c r="AA616" s="80"/>
      <c r="AB616" s="80"/>
      <c r="AC616" s="80"/>
      <c r="AD616" s="80"/>
      <c r="AE616" s="80"/>
      <c r="AF616" s="80"/>
      <c r="AG616" s="80"/>
      <c r="AH616" s="80"/>
      <c r="AI616" s="80"/>
    </row>
    <row r="617" spans="1:35" ht="15.75" customHeight="1" x14ac:dyDescent="0.2">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c r="AA617" s="80"/>
      <c r="AB617" s="80"/>
      <c r="AC617" s="80"/>
      <c r="AD617" s="80"/>
      <c r="AE617" s="80"/>
      <c r="AF617" s="80"/>
      <c r="AG617" s="80"/>
      <c r="AH617" s="80"/>
      <c r="AI617" s="80"/>
    </row>
    <row r="618" spans="1:35" ht="15.75" customHeight="1" x14ac:dyDescent="0.2">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c r="AA618" s="80"/>
      <c r="AB618" s="80"/>
      <c r="AC618" s="80"/>
      <c r="AD618" s="80"/>
      <c r="AE618" s="80"/>
      <c r="AF618" s="80"/>
      <c r="AG618" s="80"/>
      <c r="AH618" s="80"/>
      <c r="AI618" s="80"/>
    </row>
    <row r="619" spans="1:35" ht="15.75" customHeight="1" x14ac:dyDescent="0.2">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c r="AA619" s="80"/>
      <c r="AB619" s="80"/>
      <c r="AC619" s="80"/>
      <c r="AD619" s="80"/>
      <c r="AE619" s="80"/>
      <c r="AF619" s="80"/>
      <c r="AG619" s="80"/>
      <c r="AH619" s="80"/>
      <c r="AI619" s="80"/>
    </row>
    <row r="620" spans="1:35" ht="15.75" customHeight="1" x14ac:dyDescent="0.2">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c r="AA620" s="80"/>
      <c r="AB620" s="80"/>
      <c r="AC620" s="80"/>
      <c r="AD620" s="80"/>
      <c r="AE620" s="80"/>
      <c r="AF620" s="80"/>
      <c r="AG620" s="80"/>
      <c r="AH620" s="80"/>
      <c r="AI620" s="80"/>
    </row>
    <row r="621" spans="1:35" ht="15.75" customHeight="1" x14ac:dyDescent="0.2">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c r="AA621" s="80"/>
      <c r="AB621" s="80"/>
      <c r="AC621" s="80"/>
      <c r="AD621" s="80"/>
      <c r="AE621" s="80"/>
      <c r="AF621" s="80"/>
      <c r="AG621" s="80"/>
      <c r="AH621" s="80"/>
      <c r="AI621" s="80"/>
    </row>
    <row r="622" spans="1:35" ht="15.75" customHeight="1" x14ac:dyDescent="0.2">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c r="AA622" s="80"/>
      <c r="AB622" s="80"/>
      <c r="AC622" s="80"/>
      <c r="AD622" s="80"/>
      <c r="AE622" s="80"/>
      <c r="AF622" s="80"/>
      <c r="AG622" s="80"/>
      <c r="AH622" s="80"/>
      <c r="AI622" s="80"/>
    </row>
    <row r="623" spans="1:35" ht="15.75" customHeight="1" x14ac:dyDescent="0.2">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c r="AA623" s="80"/>
      <c r="AB623" s="80"/>
      <c r="AC623" s="80"/>
      <c r="AD623" s="80"/>
      <c r="AE623" s="80"/>
      <c r="AF623" s="80"/>
      <c r="AG623" s="80"/>
      <c r="AH623" s="80"/>
      <c r="AI623" s="80"/>
    </row>
    <row r="624" spans="1:35" ht="15.75" customHeight="1" x14ac:dyDescent="0.2">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c r="AA624" s="80"/>
      <c r="AB624" s="80"/>
      <c r="AC624" s="80"/>
      <c r="AD624" s="80"/>
      <c r="AE624" s="80"/>
      <c r="AF624" s="80"/>
      <c r="AG624" s="80"/>
      <c r="AH624" s="80"/>
      <c r="AI624" s="80"/>
    </row>
    <row r="625" spans="1:35" ht="15.75" customHeight="1" x14ac:dyDescent="0.2">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c r="AA625" s="80"/>
      <c r="AB625" s="80"/>
      <c r="AC625" s="80"/>
      <c r="AD625" s="80"/>
      <c r="AE625" s="80"/>
      <c r="AF625" s="80"/>
      <c r="AG625" s="80"/>
      <c r="AH625" s="80"/>
      <c r="AI625" s="80"/>
    </row>
    <row r="626" spans="1:35" ht="15.75" customHeight="1" x14ac:dyDescent="0.2">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c r="AA626" s="80"/>
      <c r="AB626" s="80"/>
      <c r="AC626" s="80"/>
      <c r="AD626" s="80"/>
      <c r="AE626" s="80"/>
      <c r="AF626" s="80"/>
      <c r="AG626" s="80"/>
      <c r="AH626" s="80"/>
      <c r="AI626" s="80"/>
    </row>
    <row r="627" spans="1:35" ht="15.75" customHeight="1" x14ac:dyDescent="0.2">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c r="AA627" s="80"/>
      <c r="AB627" s="80"/>
      <c r="AC627" s="80"/>
      <c r="AD627" s="80"/>
      <c r="AE627" s="80"/>
      <c r="AF627" s="80"/>
      <c r="AG627" s="80"/>
      <c r="AH627" s="80"/>
      <c r="AI627" s="80"/>
    </row>
    <row r="628" spans="1:35" ht="15.75" customHeight="1" x14ac:dyDescent="0.2">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c r="AA628" s="80"/>
      <c r="AB628" s="80"/>
      <c r="AC628" s="80"/>
      <c r="AD628" s="80"/>
      <c r="AE628" s="80"/>
      <c r="AF628" s="80"/>
      <c r="AG628" s="80"/>
      <c r="AH628" s="80"/>
      <c r="AI628" s="80"/>
    </row>
    <row r="629" spans="1:35" ht="15.75" customHeight="1" x14ac:dyDescent="0.2">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c r="AA629" s="80"/>
      <c r="AB629" s="80"/>
      <c r="AC629" s="80"/>
      <c r="AD629" s="80"/>
      <c r="AE629" s="80"/>
      <c r="AF629" s="80"/>
      <c r="AG629" s="80"/>
      <c r="AH629" s="80"/>
      <c r="AI629" s="80"/>
    </row>
    <row r="630" spans="1:35" ht="15.75" customHeight="1" x14ac:dyDescent="0.2">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c r="AA630" s="80"/>
      <c r="AB630" s="80"/>
      <c r="AC630" s="80"/>
      <c r="AD630" s="80"/>
      <c r="AE630" s="80"/>
      <c r="AF630" s="80"/>
      <c r="AG630" s="80"/>
      <c r="AH630" s="80"/>
      <c r="AI630" s="80"/>
    </row>
    <row r="631" spans="1:35" ht="15.75" customHeight="1" x14ac:dyDescent="0.2">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c r="AA631" s="80"/>
      <c r="AB631" s="80"/>
      <c r="AC631" s="80"/>
      <c r="AD631" s="80"/>
      <c r="AE631" s="80"/>
      <c r="AF631" s="80"/>
      <c r="AG631" s="80"/>
      <c r="AH631" s="80"/>
      <c r="AI631" s="80"/>
    </row>
    <row r="632" spans="1:35" ht="15.75" customHeight="1" x14ac:dyDescent="0.2">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c r="AA632" s="80"/>
      <c r="AB632" s="80"/>
      <c r="AC632" s="80"/>
      <c r="AD632" s="80"/>
      <c r="AE632" s="80"/>
      <c r="AF632" s="80"/>
      <c r="AG632" s="80"/>
      <c r="AH632" s="80"/>
      <c r="AI632" s="80"/>
    </row>
    <row r="633" spans="1:35" ht="15.75" customHeight="1" x14ac:dyDescent="0.2">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c r="AA633" s="80"/>
      <c r="AB633" s="80"/>
      <c r="AC633" s="80"/>
      <c r="AD633" s="80"/>
      <c r="AE633" s="80"/>
      <c r="AF633" s="80"/>
      <c r="AG633" s="80"/>
      <c r="AH633" s="80"/>
      <c r="AI633" s="80"/>
    </row>
    <row r="634" spans="1:35" ht="15.75" customHeight="1" x14ac:dyDescent="0.2">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c r="AA634" s="80"/>
      <c r="AB634" s="80"/>
      <c r="AC634" s="80"/>
      <c r="AD634" s="80"/>
      <c r="AE634" s="80"/>
      <c r="AF634" s="80"/>
      <c r="AG634" s="80"/>
      <c r="AH634" s="80"/>
      <c r="AI634" s="80"/>
    </row>
    <row r="635" spans="1:35" ht="15.75" customHeight="1" x14ac:dyDescent="0.2">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c r="AA635" s="80"/>
      <c r="AB635" s="80"/>
      <c r="AC635" s="80"/>
      <c r="AD635" s="80"/>
      <c r="AE635" s="80"/>
      <c r="AF635" s="80"/>
      <c r="AG635" s="80"/>
      <c r="AH635" s="80"/>
      <c r="AI635" s="80"/>
    </row>
    <row r="636" spans="1:35" ht="15.75" customHeight="1" x14ac:dyDescent="0.2">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c r="AA636" s="80"/>
      <c r="AB636" s="80"/>
      <c r="AC636" s="80"/>
      <c r="AD636" s="80"/>
      <c r="AE636" s="80"/>
      <c r="AF636" s="80"/>
      <c r="AG636" s="80"/>
      <c r="AH636" s="80"/>
      <c r="AI636" s="80"/>
    </row>
    <row r="637" spans="1:35" ht="15.75" customHeight="1" x14ac:dyDescent="0.2">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c r="AA637" s="80"/>
      <c r="AB637" s="80"/>
      <c r="AC637" s="80"/>
      <c r="AD637" s="80"/>
      <c r="AE637" s="80"/>
      <c r="AF637" s="80"/>
      <c r="AG637" s="80"/>
      <c r="AH637" s="80"/>
      <c r="AI637" s="80"/>
    </row>
    <row r="638" spans="1:35" ht="15.75" customHeight="1" x14ac:dyDescent="0.2">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c r="AA638" s="80"/>
      <c r="AB638" s="80"/>
      <c r="AC638" s="80"/>
      <c r="AD638" s="80"/>
      <c r="AE638" s="80"/>
      <c r="AF638" s="80"/>
      <c r="AG638" s="80"/>
      <c r="AH638" s="80"/>
      <c r="AI638" s="80"/>
    </row>
    <row r="639" spans="1:35" ht="15.75" customHeight="1" x14ac:dyDescent="0.2">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c r="AA639" s="80"/>
      <c r="AB639" s="80"/>
      <c r="AC639" s="80"/>
      <c r="AD639" s="80"/>
      <c r="AE639" s="80"/>
      <c r="AF639" s="80"/>
      <c r="AG639" s="80"/>
      <c r="AH639" s="80"/>
      <c r="AI639" s="80"/>
    </row>
    <row r="640" spans="1:35" ht="15.75" customHeight="1" x14ac:dyDescent="0.2">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c r="AA640" s="80"/>
      <c r="AB640" s="80"/>
      <c r="AC640" s="80"/>
      <c r="AD640" s="80"/>
      <c r="AE640" s="80"/>
      <c r="AF640" s="80"/>
      <c r="AG640" s="80"/>
      <c r="AH640" s="80"/>
      <c r="AI640" s="80"/>
    </row>
    <row r="641" spans="1:35" ht="15.75" customHeight="1" x14ac:dyDescent="0.2">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c r="AA641" s="80"/>
      <c r="AB641" s="80"/>
      <c r="AC641" s="80"/>
      <c r="AD641" s="80"/>
      <c r="AE641" s="80"/>
      <c r="AF641" s="80"/>
      <c r="AG641" s="80"/>
      <c r="AH641" s="80"/>
      <c r="AI641" s="80"/>
    </row>
    <row r="642" spans="1:35" ht="15.75" customHeight="1" x14ac:dyDescent="0.2">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c r="AA642" s="80"/>
      <c r="AB642" s="80"/>
      <c r="AC642" s="80"/>
      <c r="AD642" s="80"/>
      <c r="AE642" s="80"/>
      <c r="AF642" s="80"/>
      <c r="AG642" s="80"/>
      <c r="AH642" s="80"/>
      <c r="AI642" s="80"/>
    </row>
    <row r="643" spans="1:35" ht="15.75" customHeight="1" x14ac:dyDescent="0.2">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c r="AA643" s="80"/>
      <c r="AB643" s="80"/>
      <c r="AC643" s="80"/>
      <c r="AD643" s="80"/>
      <c r="AE643" s="80"/>
      <c r="AF643" s="80"/>
      <c r="AG643" s="80"/>
      <c r="AH643" s="80"/>
      <c r="AI643" s="80"/>
    </row>
    <row r="644" spans="1:35" ht="15.75" customHeight="1" x14ac:dyDescent="0.2">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c r="AA644" s="80"/>
      <c r="AB644" s="80"/>
      <c r="AC644" s="80"/>
      <c r="AD644" s="80"/>
      <c r="AE644" s="80"/>
      <c r="AF644" s="80"/>
      <c r="AG644" s="80"/>
      <c r="AH644" s="80"/>
      <c r="AI644" s="80"/>
    </row>
    <row r="645" spans="1:35" ht="15.75" customHeight="1" x14ac:dyDescent="0.2">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c r="AA645" s="80"/>
      <c r="AB645" s="80"/>
      <c r="AC645" s="80"/>
      <c r="AD645" s="80"/>
      <c r="AE645" s="80"/>
      <c r="AF645" s="80"/>
      <c r="AG645" s="80"/>
      <c r="AH645" s="80"/>
      <c r="AI645" s="80"/>
    </row>
    <row r="646" spans="1:35" ht="15.75" customHeight="1" x14ac:dyDescent="0.2">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c r="AA646" s="80"/>
      <c r="AB646" s="80"/>
      <c r="AC646" s="80"/>
      <c r="AD646" s="80"/>
      <c r="AE646" s="80"/>
      <c r="AF646" s="80"/>
      <c r="AG646" s="80"/>
      <c r="AH646" s="80"/>
      <c r="AI646" s="80"/>
    </row>
    <row r="647" spans="1:35" ht="15.75" customHeight="1" x14ac:dyDescent="0.2">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c r="AA647" s="80"/>
      <c r="AB647" s="80"/>
      <c r="AC647" s="80"/>
      <c r="AD647" s="80"/>
      <c r="AE647" s="80"/>
      <c r="AF647" s="80"/>
      <c r="AG647" s="80"/>
      <c r="AH647" s="80"/>
      <c r="AI647" s="80"/>
    </row>
    <row r="648" spans="1:35" ht="15.75" customHeight="1" x14ac:dyDescent="0.2">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c r="AA648" s="80"/>
      <c r="AB648" s="80"/>
      <c r="AC648" s="80"/>
      <c r="AD648" s="80"/>
      <c r="AE648" s="80"/>
      <c r="AF648" s="80"/>
      <c r="AG648" s="80"/>
      <c r="AH648" s="80"/>
      <c r="AI648" s="80"/>
    </row>
    <row r="649" spans="1:35" ht="15.75" customHeight="1" x14ac:dyDescent="0.2">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c r="AA649" s="80"/>
      <c r="AB649" s="80"/>
      <c r="AC649" s="80"/>
      <c r="AD649" s="80"/>
      <c r="AE649" s="80"/>
      <c r="AF649" s="80"/>
      <c r="AG649" s="80"/>
      <c r="AH649" s="80"/>
      <c r="AI649" s="80"/>
    </row>
    <row r="650" spans="1:35" ht="15.75" customHeight="1" x14ac:dyDescent="0.2">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c r="AA650" s="80"/>
      <c r="AB650" s="80"/>
      <c r="AC650" s="80"/>
      <c r="AD650" s="80"/>
      <c r="AE650" s="80"/>
      <c r="AF650" s="80"/>
      <c r="AG650" s="80"/>
      <c r="AH650" s="80"/>
      <c r="AI650" s="80"/>
    </row>
    <row r="651" spans="1:35" ht="15.75" customHeight="1" x14ac:dyDescent="0.2">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c r="AA651" s="80"/>
      <c r="AB651" s="80"/>
      <c r="AC651" s="80"/>
      <c r="AD651" s="80"/>
      <c r="AE651" s="80"/>
      <c r="AF651" s="80"/>
      <c r="AG651" s="80"/>
      <c r="AH651" s="80"/>
      <c r="AI651" s="80"/>
    </row>
    <row r="652" spans="1:35" ht="15.75" customHeight="1" x14ac:dyDescent="0.2">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c r="AA652" s="80"/>
      <c r="AB652" s="80"/>
      <c r="AC652" s="80"/>
      <c r="AD652" s="80"/>
      <c r="AE652" s="80"/>
      <c r="AF652" s="80"/>
      <c r="AG652" s="80"/>
      <c r="AH652" s="80"/>
      <c r="AI652" s="80"/>
    </row>
    <row r="653" spans="1:35" ht="15.75" customHeight="1" x14ac:dyDescent="0.2">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c r="AA653" s="80"/>
      <c r="AB653" s="80"/>
      <c r="AC653" s="80"/>
      <c r="AD653" s="80"/>
      <c r="AE653" s="80"/>
      <c r="AF653" s="80"/>
      <c r="AG653" s="80"/>
      <c r="AH653" s="80"/>
      <c r="AI653" s="80"/>
    </row>
    <row r="654" spans="1:35" ht="15.75" customHeight="1" x14ac:dyDescent="0.2">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c r="AA654" s="80"/>
      <c r="AB654" s="80"/>
      <c r="AC654" s="80"/>
      <c r="AD654" s="80"/>
      <c r="AE654" s="80"/>
      <c r="AF654" s="80"/>
      <c r="AG654" s="80"/>
      <c r="AH654" s="80"/>
      <c r="AI654" s="80"/>
    </row>
    <row r="655" spans="1:35" ht="15.75" customHeight="1" x14ac:dyDescent="0.2">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c r="AA655" s="80"/>
      <c r="AB655" s="80"/>
      <c r="AC655" s="80"/>
      <c r="AD655" s="80"/>
      <c r="AE655" s="80"/>
      <c r="AF655" s="80"/>
      <c r="AG655" s="80"/>
      <c r="AH655" s="80"/>
      <c r="AI655" s="80"/>
    </row>
    <row r="656" spans="1:35" ht="15.75" customHeight="1" x14ac:dyDescent="0.2">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c r="AA656" s="80"/>
      <c r="AB656" s="80"/>
      <c r="AC656" s="80"/>
      <c r="AD656" s="80"/>
      <c r="AE656" s="80"/>
      <c r="AF656" s="80"/>
      <c r="AG656" s="80"/>
      <c r="AH656" s="80"/>
      <c r="AI656" s="80"/>
    </row>
    <row r="657" spans="1:35" ht="15.75" customHeight="1" x14ac:dyDescent="0.2">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c r="AA657" s="80"/>
      <c r="AB657" s="80"/>
      <c r="AC657" s="80"/>
      <c r="AD657" s="80"/>
      <c r="AE657" s="80"/>
      <c r="AF657" s="80"/>
      <c r="AG657" s="80"/>
      <c r="AH657" s="80"/>
      <c r="AI657" s="80"/>
    </row>
    <row r="658" spans="1:35" ht="15.75" customHeight="1" x14ac:dyDescent="0.2">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c r="AA658" s="80"/>
      <c r="AB658" s="80"/>
      <c r="AC658" s="80"/>
      <c r="AD658" s="80"/>
      <c r="AE658" s="80"/>
      <c r="AF658" s="80"/>
      <c r="AG658" s="80"/>
      <c r="AH658" s="80"/>
      <c r="AI658" s="80"/>
    </row>
    <row r="659" spans="1:35" ht="15.75" customHeight="1" x14ac:dyDescent="0.2">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c r="AA659" s="80"/>
      <c r="AB659" s="80"/>
      <c r="AC659" s="80"/>
      <c r="AD659" s="80"/>
      <c r="AE659" s="80"/>
      <c r="AF659" s="80"/>
      <c r="AG659" s="80"/>
      <c r="AH659" s="80"/>
      <c r="AI659" s="80"/>
    </row>
    <row r="660" spans="1:35" ht="15.75" customHeight="1" x14ac:dyDescent="0.2">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c r="AA660" s="80"/>
      <c r="AB660" s="80"/>
      <c r="AC660" s="80"/>
      <c r="AD660" s="80"/>
      <c r="AE660" s="80"/>
      <c r="AF660" s="80"/>
      <c r="AG660" s="80"/>
      <c r="AH660" s="80"/>
      <c r="AI660" s="80"/>
    </row>
    <row r="661" spans="1:35" ht="15.75" customHeight="1" x14ac:dyDescent="0.2">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c r="AA661" s="80"/>
      <c r="AB661" s="80"/>
      <c r="AC661" s="80"/>
      <c r="AD661" s="80"/>
      <c r="AE661" s="80"/>
      <c r="AF661" s="80"/>
      <c r="AG661" s="80"/>
      <c r="AH661" s="80"/>
      <c r="AI661" s="80"/>
    </row>
    <row r="662" spans="1:35" ht="15.75" customHeight="1" x14ac:dyDescent="0.2">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c r="AA662" s="80"/>
      <c r="AB662" s="80"/>
      <c r="AC662" s="80"/>
      <c r="AD662" s="80"/>
      <c r="AE662" s="80"/>
      <c r="AF662" s="80"/>
      <c r="AG662" s="80"/>
      <c r="AH662" s="80"/>
      <c r="AI662" s="80"/>
    </row>
    <row r="663" spans="1:35" ht="15.75" customHeight="1" x14ac:dyDescent="0.2">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c r="AA663" s="80"/>
      <c r="AB663" s="80"/>
      <c r="AC663" s="80"/>
      <c r="AD663" s="80"/>
      <c r="AE663" s="80"/>
      <c r="AF663" s="80"/>
      <c r="AG663" s="80"/>
      <c r="AH663" s="80"/>
      <c r="AI663" s="80"/>
    </row>
    <row r="664" spans="1:35" ht="15.75" customHeight="1" x14ac:dyDescent="0.2">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c r="AA664" s="80"/>
      <c r="AB664" s="80"/>
      <c r="AC664" s="80"/>
      <c r="AD664" s="80"/>
      <c r="AE664" s="80"/>
      <c r="AF664" s="80"/>
      <c r="AG664" s="80"/>
      <c r="AH664" s="80"/>
      <c r="AI664" s="80"/>
    </row>
    <row r="665" spans="1:35" ht="15.75" customHeight="1" x14ac:dyDescent="0.2">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c r="AA665" s="80"/>
      <c r="AB665" s="80"/>
      <c r="AC665" s="80"/>
      <c r="AD665" s="80"/>
      <c r="AE665" s="80"/>
      <c r="AF665" s="80"/>
      <c r="AG665" s="80"/>
      <c r="AH665" s="80"/>
      <c r="AI665" s="80"/>
    </row>
    <row r="666" spans="1:35" ht="15.75" customHeight="1" x14ac:dyDescent="0.2">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c r="AA666" s="80"/>
      <c r="AB666" s="80"/>
      <c r="AC666" s="80"/>
      <c r="AD666" s="80"/>
      <c r="AE666" s="80"/>
      <c r="AF666" s="80"/>
      <c r="AG666" s="80"/>
      <c r="AH666" s="80"/>
      <c r="AI666" s="80"/>
    </row>
    <row r="667" spans="1:35" ht="15.75" customHeight="1" x14ac:dyDescent="0.2">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c r="AA667" s="80"/>
      <c r="AB667" s="80"/>
      <c r="AC667" s="80"/>
      <c r="AD667" s="80"/>
      <c r="AE667" s="80"/>
      <c r="AF667" s="80"/>
      <c r="AG667" s="80"/>
      <c r="AH667" s="80"/>
      <c r="AI667" s="80"/>
    </row>
    <row r="668" spans="1:35" ht="15.75" customHeight="1" x14ac:dyDescent="0.2">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c r="AA668" s="80"/>
      <c r="AB668" s="80"/>
      <c r="AC668" s="80"/>
      <c r="AD668" s="80"/>
      <c r="AE668" s="80"/>
      <c r="AF668" s="80"/>
      <c r="AG668" s="80"/>
      <c r="AH668" s="80"/>
      <c r="AI668" s="80"/>
    </row>
    <row r="669" spans="1:35" ht="15.75" customHeight="1" x14ac:dyDescent="0.2">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c r="AA669" s="80"/>
      <c r="AB669" s="80"/>
      <c r="AC669" s="80"/>
      <c r="AD669" s="80"/>
      <c r="AE669" s="80"/>
      <c r="AF669" s="80"/>
      <c r="AG669" s="80"/>
      <c r="AH669" s="80"/>
      <c r="AI669" s="80"/>
    </row>
    <row r="670" spans="1:35" ht="15.75" customHeight="1" x14ac:dyDescent="0.2">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c r="AA670" s="80"/>
      <c r="AB670" s="80"/>
      <c r="AC670" s="80"/>
      <c r="AD670" s="80"/>
      <c r="AE670" s="80"/>
      <c r="AF670" s="80"/>
      <c r="AG670" s="80"/>
      <c r="AH670" s="80"/>
      <c r="AI670" s="80"/>
    </row>
    <row r="671" spans="1:35" ht="15.75" customHeight="1" x14ac:dyDescent="0.2">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c r="AA671" s="80"/>
      <c r="AB671" s="80"/>
      <c r="AC671" s="80"/>
      <c r="AD671" s="80"/>
      <c r="AE671" s="80"/>
      <c r="AF671" s="80"/>
      <c r="AG671" s="80"/>
      <c r="AH671" s="80"/>
      <c r="AI671" s="80"/>
    </row>
    <row r="672" spans="1:35" ht="15.75" customHeight="1" x14ac:dyDescent="0.2">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c r="AA672" s="80"/>
      <c r="AB672" s="80"/>
      <c r="AC672" s="80"/>
      <c r="AD672" s="80"/>
      <c r="AE672" s="80"/>
      <c r="AF672" s="80"/>
      <c r="AG672" s="80"/>
      <c r="AH672" s="80"/>
      <c r="AI672" s="80"/>
    </row>
    <row r="673" spans="1:35" ht="15.75" customHeight="1" x14ac:dyDescent="0.2">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c r="AA673" s="80"/>
      <c r="AB673" s="80"/>
      <c r="AC673" s="80"/>
      <c r="AD673" s="80"/>
      <c r="AE673" s="80"/>
      <c r="AF673" s="80"/>
      <c r="AG673" s="80"/>
      <c r="AH673" s="80"/>
      <c r="AI673" s="80"/>
    </row>
    <row r="674" spans="1:35" ht="15.75" customHeight="1" x14ac:dyDescent="0.2">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c r="AA674" s="80"/>
      <c r="AB674" s="80"/>
      <c r="AC674" s="80"/>
      <c r="AD674" s="80"/>
      <c r="AE674" s="80"/>
      <c r="AF674" s="80"/>
      <c r="AG674" s="80"/>
      <c r="AH674" s="80"/>
      <c r="AI674" s="80"/>
    </row>
    <row r="675" spans="1:35" ht="15.75" customHeight="1" x14ac:dyDescent="0.2">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c r="AA675" s="80"/>
      <c r="AB675" s="80"/>
      <c r="AC675" s="80"/>
      <c r="AD675" s="80"/>
      <c r="AE675" s="80"/>
      <c r="AF675" s="80"/>
      <c r="AG675" s="80"/>
      <c r="AH675" s="80"/>
      <c r="AI675" s="80"/>
    </row>
    <row r="676" spans="1:35" ht="15.75" customHeight="1" x14ac:dyDescent="0.2">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c r="AA676" s="80"/>
      <c r="AB676" s="80"/>
      <c r="AC676" s="80"/>
      <c r="AD676" s="80"/>
      <c r="AE676" s="80"/>
      <c r="AF676" s="80"/>
      <c r="AG676" s="80"/>
      <c r="AH676" s="80"/>
      <c r="AI676" s="80"/>
    </row>
    <row r="677" spans="1:35" ht="15.75" customHeight="1" x14ac:dyDescent="0.2">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c r="AA677" s="80"/>
      <c r="AB677" s="80"/>
      <c r="AC677" s="80"/>
      <c r="AD677" s="80"/>
      <c r="AE677" s="80"/>
      <c r="AF677" s="80"/>
      <c r="AG677" s="80"/>
      <c r="AH677" s="80"/>
      <c r="AI677" s="80"/>
    </row>
    <row r="678" spans="1:35" ht="15.75" customHeight="1" x14ac:dyDescent="0.2">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c r="AA678" s="80"/>
      <c r="AB678" s="80"/>
      <c r="AC678" s="80"/>
      <c r="AD678" s="80"/>
      <c r="AE678" s="80"/>
      <c r="AF678" s="80"/>
      <c r="AG678" s="80"/>
      <c r="AH678" s="80"/>
      <c r="AI678" s="80"/>
    </row>
    <row r="679" spans="1:35" ht="15.75" customHeight="1" x14ac:dyDescent="0.2">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c r="AA679" s="80"/>
      <c r="AB679" s="80"/>
      <c r="AC679" s="80"/>
      <c r="AD679" s="80"/>
      <c r="AE679" s="80"/>
      <c r="AF679" s="80"/>
      <c r="AG679" s="80"/>
      <c r="AH679" s="80"/>
      <c r="AI679" s="80"/>
    </row>
    <row r="680" spans="1:35" ht="15.75" customHeight="1" x14ac:dyDescent="0.2">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c r="AA680" s="80"/>
      <c r="AB680" s="80"/>
      <c r="AC680" s="80"/>
      <c r="AD680" s="80"/>
      <c r="AE680" s="80"/>
      <c r="AF680" s="80"/>
      <c r="AG680" s="80"/>
      <c r="AH680" s="80"/>
      <c r="AI680" s="80"/>
    </row>
    <row r="681" spans="1:35" ht="15.75" customHeight="1" x14ac:dyDescent="0.2">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c r="AA681" s="80"/>
      <c r="AB681" s="80"/>
      <c r="AC681" s="80"/>
      <c r="AD681" s="80"/>
      <c r="AE681" s="80"/>
      <c r="AF681" s="80"/>
      <c r="AG681" s="80"/>
      <c r="AH681" s="80"/>
      <c r="AI681" s="80"/>
    </row>
    <row r="682" spans="1:35" ht="15.75" customHeight="1" x14ac:dyDescent="0.2">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c r="AA682" s="80"/>
      <c r="AB682" s="80"/>
      <c r="AC682" s="80"/>
      <c r="AD682" s="80"/>
      <c r="AE682" s="80"/>
      <c r="AF682" s="80"/>
      <c r="AG682" s="80"/>
      <c r="AH682" s="80"/>
      <c r="AI682" s="80"/>
    </row>
    <row r="683" spans="1:35" ht="15.75" customHeight="1" x14ac:dyDescent="0.2">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c r="AA683" s="80"/>
      <c r="AB683" s="80"/>
      <c r="AC683" s="80"/>
      <c r="AD683" s="80"/>
      <c r="AE683" s="80"/>
      <c r="AF683" s="80"/>
      <c r="AG683" s="80"/>
      <c r="AH683" s="80"/>
      <c r="AI683" s="80"/>
    </row>
    <row r="684" spans="1:35" ht="15.75" customHeight="1" x14ac:dyDescent="0.2">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c r="AA684" s="80"/>
      <c r="AB684" s="80"/>
      <c r="AC684" s="80"/>
      <c r="AD684" s="80"/>
      <c r="AE684" s="80"/>
      <c r="AF684" s="80"/>
      <c r="AG684" s="80"/>
      <c r="AH684" s="80"/>
      <c r="AI684" s="80"/>
    </row>
    <row r="685" spans="1:35" ht="15.75" customHeight="1" x14ac:dyDescent="0.2">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c r="AA685" s="80"/>
      <c r="AB685" s="80"/>
      <c r="AC685" s="80"/>
      <c r="AD685" s="80"/>
      <c r="AE685" s="80"/>
      <c r="AF685" s="80"/>
      <c r="AG685" s="80"/>
      <c r="AH685" s="80"/>
      <c r="AI685" s="80"/>
    </row>
    <row r="686" spans="1:35" ht="15.75" customHeight="1" x14ac:dyDescent="0.2">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c r="AA686" s="80"/>
      <c r="AB686" s="80"/>
      <c r="AC686" s="80"/>
      <c r="AD686" s="80"/>
      <c r="AE686" s="80"/>
      <c r="AF686" s="80"/>
      <c r="AG686" s="80"/>
      <c r="AH686" s="80"/>
      <c r="AI686" s="80"/>
    </row>
    <row r="687" spans="1:35" ht="15.75" customHeight="1" x14ac:dyDescent="0.2">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c r="AA687" s="80"/>
      <c r="AB687" s="80"/>
      <c r="AC687" s="80"/>
      <c r="AD687" s="80"/>
      <c r="AE687" s="80"/>
      <c r="AF687" s="80"/>
      <c r="AG687" s="80"/>
      <c r="AH687" s="80"/>
      <c r="AI687" s="80"/>
    </row>
    <row r="688" spans="1:35" ht="15.75" customHeight="1" x14ac:dyDescent="0.2">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c r="AA688" s="80"/>
      <c r="AB688" s="80"/>
      <c r="AC688" s="80"/>
      <c r="AD688" s="80"/>
      <c r="AE688" s="80"/>
      <c r="AF688" s="80"/>
      <c r="AG688" s="80"/>
      <c r="AH688" s="80"/>
      <c r="AI688" s="80"/>
    </row>
    <row r="689" spans="1:35" ht="15.75" customHeight="1" x14ac:dyDescent="0.2">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c r="AA689" s="80"/>
      <c r="AB689" s="80"/>
      <c r="AC689" s="80"/>
      <c r="AD689" s="80"/>
      <c r="AE689" s="80"/>
      <c r="AF689" s="80"/>
      <c r="AG689" s="80"/>
      <c r="AH689" s="80"/>
      <c r="AI689" s="80"/>
    </row>
    <row r="690" spans="1:35" ht="15.75" customHeight="1" x14ac:dyDescent="0.2">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c r="AA690" s="80"/>
      <c r="AB690" s="80"/>
      <c r="AC690" s="80"/>
      <c r="AD690" s="80"/>
      <c r="AE690" s="80"/>
      <c r="AF690" s="80"/>
      <c r="AG690" s="80"/>
      <c r="AH690" s="80"/>
      <c r="AI690" s="80"/>
    </row>
    <row r="691" spans="1:35" ht="15.75" customHeight="1" x14ac:dyDescent="0.2">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c r="AA691" s="80"/>
      <c r="AB691" s="80"/>
      <c r="AC691" s="80"/>
      <c r="AD691" s="80"/>
      <c r="AE691" s="80"/>
      <c r="AF691" s="80"/>
      <c r="AG691" s="80"/>
      <c r="AH691" s="80"/>
      <c r="AI691" s="80"/>
    </row>
    <row r="692" spans="1:35" ht="15.75" customHeight="1" x14ac:dyDescent="0.2">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c r="AA692" s="80"/>
      <c r="AB692" s="80"/>
      <c r="AC692" s="80"/>
      <c r="AD692" s="80"/>
      <c r="AE692" s="80"/>
      <c r="AF692" s="80"/>
      <c r="AG692" s="80"/>
      <c r="AH692" s="80"/>
      <c r="AI692" s="80"/>
    </row>
    <row r="693" spans="1:35" ht="15.75" customHeight="1" x14ac:dyDescent="0.2">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c r="AA693" s="80"/>
      <c r="AB693" s="80"/>
      <c r="AC693" s="80"/>
      <c r="AD693" s="80"/>
      <c r="AE693" s="80"/>
      <c r="AF693" s="80"/>
      <c r="AG693" s="80"/>
      <c r="AH693" s="80"/>
      <c r="AI693" s="80"/>
    </row>
    <row r="694" spans="1:35" ht="15.75" customHeight="1" x14ac:dyDescent="0.2">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c r="AA694" s="80"/>
      <c r="AB694" s="80"/>
      <c r="AC694" s="80"/>
      <c r="AD694" s="80"/>
      <c r="AE694" s="80"/>
      <c r="AF694" s="80"/>
      <c r="AG694" s="80"/>
      <c r="AH694" s="80"/>
      <c r="AI694" s="80"/>
    </row>
    <row r="695" spans="1:35" ht="15.75" customHeight="1" x14ac:dyDescent="0.2">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c r="AA695" s="80"/>
      <c r="AB695" s="80"/>
      <c r="AC695" s="80"/>
      <c r="AD695" s="80"/>
      <c r="AE695" s="80"/>
      <c r="AF695" s="80"/>
      <c r="AG695" s="80"/>
      <c r="AH695" s="80"/>
      <c r="AI695" s="80"/>
    </row>
    <row r="696" spans="1:35" ht="15.75" customHeight="1" x14ac:dyDescent="0.2">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c r="AA696" s="80"/>
      <c r="AB696" s="80"/>
      <c r="AC696" s="80"/>
      <c r="AD696" s="80"/>
      <c r="AE696" s="80"/>
      <c r="AF696" s="80"/>
      <c r="AG696" s="80"/>
      <c r="AH696" s="80"/>
      <c r="AI696" s="80"/>
    </row>
    <row r="697" spans="1:35" ht="15.75" customHeight="1" x14ac:dyDescent="0.2">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c r="AA697" s="80"/>
      <c r="AB697" s="80"/>
      <c r="AC697" s="80"/>
      <c r="AD697" s="80"/>
      <c r="AE697" s="80"/>
      <c r="AF697" s="80"/>
      <c r="AG697" s="80"/>
      <c r="AH697" s="80"/>
      <c r="AI697" s="80"/>
    </row>
    <row r="698" spans="1:35" ht="15.75" customHeight="1" x14ac:dyDescent="0.2">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c r="AA698" s="80"/>
      <c r="AB698" s="80"/>
      <c r="AC698" s="80"/>
      <c r="AD698" s="80"/>
      <c r="AE698" s="80"/>
      <c r="AF698" s="80"/>
      <c r="AG698" s="80"/>
      <c r="AH698" s="80"/>
      <c r="AI698" s="80"/>
    </row>
    <row r="699" spans="1:35" ht="15.75" customHeight="1" x14ac:dyDescent="0.2">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c r="AA699" s="80"/>
      <c r="AB699" s="80"/>
      <c r="AC699" s="80"/>
      <c r="AD699" s="80"/>
      <c r="AE699" s="80"/>
      <c r="AF699" s="80"/>
      <c r="AG699" s="80"/>
      <c r="AH699" s="80"/>
      <c r="AI699" s="80"/>
    </row>
    <row r="700" spans="1:35" ht="15.75" customHeight="1" x14ac:dyDescent="0.2">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c r="AA700" s="80"/>
      <c r="AB700" s="80"/>
      <c r="AC700" s="80"/>
      <c r="AD700" s="80"/>
      <c r="AE700" s="80"/>
      <c r="AF700" s="80"/>
      <c r="AG700" s="80"/>
      <c r="AH700" s="80"/>
      <c r="AI700" s="80"/>
    </row>
    <row r="701" spans="1:35" ht="15.75" customHeight="1" x14ac:dyDescent="0.2">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c r="AA701" s="80"/>
      <c r="AB701" s="80"/>
      <c r="AC701" s="80"/>
      <c r="AD701" s="80"/>
      <c r="AE701" s="80"/>
      <c r="AF701" s="80"/>
      <c r="AG701" s="80"/>
      <c r="AH701" s="80"/>
      <c r="AI701" s="80"/>
    </row>
    <row r="702" spans="1:35" ht="15.75" customHeight="1" x14ac:dyDescent="0.2">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c r="AA702" s="80"/>
      <c r="AB702" s="80"/>
      <c r="AC702" s="80"/>
      <c r="AD702" s="80"/>
      <c r="AE702" s="80"/>
      <c r="AF702" s="80"/>
      <c r="AG702" s="80"/>
      <c r="AH702" s="80"/>
      <c r="AI702" s="80"/>
    </row>
    <row r="703" spans="1:35" ht="15.75" customHeight="1" x14ac:dyDescent="0.2">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c r="AA703" s="80"/>
      <c r="AB703" s="80"/>
      <c r="AC703" s="80"/>
      <c r="AD703" s="80"/>
      <c r="AE703" s="80"/>
      <c r="AF703" s="80"/>
      <c r="AG703" s="80"/>
      <c r="AH703" s="80"/>
      <c r="AI703" s="80"/>
    </row>
    <row r="704" spans="1:35" ht="15.75" customHeight="1" x14ac:dyDescent="0.2">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c r="AA704" s="80"/>
      <c r="AB704" s="80"/>
      <c r="AC704" s="80"/>
      <c r="AD704" s="80"/>
      <c r="AE704" s="80"/>
      <c r="AF704" s="80"/>
      <c r="AG704" s="80"/>
      <c r="AH704" s="80"/>
      <c r="AI704" s="80"/>
    </row>
    <row r="705" spans="1:35" ht="15.75" customHeight="1" x14ac:dyDescent="0.2">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c r="AA705" s="80"/>
      <c r="AB705" s="80"/>
      <c r="AC705" s="80"/>
      <c r="AD705" s="80"/>
      <c r="AE705" s="80"/>
      <c r="AF705" s="80"/>
      <c r="AG705" s="80"/>
      <c r="AH705" s="80"/>
      <c r="AI705" s="80"/>
    </row>
    <row r="706" spans="1:35" ht="15.75" customHeight="1" x14ac:dyDescent="0.2">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c r="AA706" s="80"/>
      <c r="AB706" s="80"/>
      <c r="AC706" s="80"/>
      <c r="AD706" s="80"/>
      <c r="AE706" s="80"/>
      <c r="AF706" s="80"/>
      <c r="AG706" s="80"/>
      <c r="AH706" s="80"/>
      <c r="AI706" s="80"/>
    </row>
    <row r="707" spans="1:35" ht="15.75" customHeight="1" x14ac:dyDescent="0.2">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c r="AA707" s="80"/>
      <c r="AB707" s="80"/>
      <c r="AC707" s="80"/>
      <c r="AD707" s="80"/>
      <c r="AE707" s="80"/>
      <c r="AF707" s="80"/>
      <c r="AG707" s="80"/>
      <c r="AH707" s="80"/>
      <c r="AI707" s="80"/>
    </row>
    <row r="708" spans="1:35" ht="15.75" customHeight="1" x14ac:dyDescent="0.2">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c r="AA708" s="80"/>
      <c r="AB708" s="80"/>
      <c r="AC708" s="80"/>
      <c r="AD708" s="80"/>
      <c r="AE708" s="80"/>
      <c r="AF708" s="80"/>
      <c r="AG708" s="80"/>
      <c r="AH708" s="80"/>
      <c r="AI708" s="80"/>
    </row>
    <row r="709" spans="1:35" ht="15.75" customHeight="1" x14ac:dyDescent="0.2">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c r="AA709" s="80"/>
      <c r="AB709" s="80"/>
      <c r="AC709" s="80"/>
      <c r="AD709" s="80"/>
      <c r="AE709" s="80"/>
      <c r="AF709" s="80"/>
      <c r="AG709" s="80"/>
      <c r="AH709" s="80"/>
      <c r="AI709" s="80"/>
    </row>
    <row r="710" spans="1:35" ht="15.75" customHeight="1" x14ac:dyDescent="0.2">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c r="AA710" s="80"/>
      <c r="AB710" s="80"/>
      <c r="AC710" s="80"/>
      <c r="AD710" s="80"/>
      <c r="AE710" s="80"/>
      <c r="AF710" s="80"/>
      <c r="AG710" s="80"/>
      <c r="AH710" s="80"/>
      <c r="AI710" s="80"/>
    </row>
    <row r="711" spans="1:35" ht="15.75" customHeight="1" x14ac:dyDescent="0.2">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c r="AA711" s="80"/>
      <c r="AB711" s="80"/>
      <c r="AC711" s="80"/>
      <c r="AD711" s="80"/>
      <c r="AE711" s="80"/>
      <c r="AF711" s="80"/>
      <c r="AG711" s="80"/>
      <c r="AH711" s="80"/>
      <c r="AI711" s="80"/>
    </row>
    <row r="712" spans="1:35" ht="15.75" customHeight="1" x14ac:dyDescent="0.2">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c r="AA712" s="80"/>
      <c r="AB712" s="80"/>
      <c r="AC712" s="80"/>
      <c r="AD712" s="80"/>
      <c r="AE712" s="80"/>
      <c r="AF712" s="80"/>
      <c r="AG712" s="80"/>
      <c r="AH712" s="80"/>
      <c r="AI712" s="80"/>
    </row>
    <row r="713" spans="1:35" ht="15.75" customHeight="1" x14ac:dyDescent="0.2">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c r="AA713" s="80"/>
      <c r="AB713" s="80"/>
      <c r="AC713" s="80"/>
      <c r="AD713" s="80"/>
      <c r="AE713" s="80"/>
      <c r="AF713" s="80"/>
      <c r="AG713" s="80"/>
      <c r="AH713" s="80"/>
      <c r="AI713" s="80"/>
    </row>
    <row r="714" spans="1:35" ht="15.75" customHeight="1" x14ac:dyDescent="0.2">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c r="AA714" s="80"/>
      <c r="AB714" s="80"/>
      <c r="AC714" s="80"/>
      <c r="AD714" s="80"/>
      <c r="AE714" s="80"/>
      <c r="AF714" s="80"/>
      <c r="AG714" s="80"/>
      <c r="AH714" s="80"/>
      <c r="AI714" s="80"/>
    </row>
    <row r="715" spans="1:35" ht="15.75" customHeight="1" x14ac:dyDescent="0.2">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c r="AA715" s="80"/>
      <c r="AB715" s="80"/>
      <c r="AC715" s="80"/>
      <c r="AD715" s="80"/>
      <c r="AE715" s="80"/>
      <c r="AF715" s="80"/>
      <c r="AG715" s="80"/>
      <c r="AH715" s="80"/>
      <c r="AI715" s="80"/>
    </row>
    <row r="716" spans="1:35" ht="15.75" customHeight="1" x14ac:dyDescent="0.2">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c r="AA716" s="80"/>
      <c r="AB716" s="80"/>
      <c r="AC716" s="80"/>
      <c r="AD716" s="80"/>
      <c r="AE716" s="80"/>
      <c r="AF716" s="80"/>
      <c r="AG716" s="80"/>
      <c r="AH716" s="80"/>
      <c r="AI716" s="80"/>
    </row>
    <row r="717" spans="1:35" ht="15.75" customHeight="1" x14ac:dyDescent="0.2">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c r="AA717" s="80"/>
      <c r="AB717" s="80"/>
      <c r="AC717" s="80"/>
      <c r="AD717" s="80"/>
      <c r="AE717" s="80"/>
      <c r="AF717" s="80"/>
      <c r="AG717" s="80"/>
      <c r="AH717" s="80"/>
      <c r="AI717" s="80"/>
    </row>
    <row r="718" spans="1:35" ht="15.75" customHeight="1" x14ac:dyDescent="0.2">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c r="AA718" s="80"/>
      <c r="AB718" s="80"/>
      <c r="AC718" s="80"/>
      <c r="AD718" s="80"/>
      <c r="AE718" s="80"/>
      <c r="AF718" s="80"/>
      <c r="AG718" s="80"/>
      <c r="AH718" s="80"/>
      <c r="AI718" s="80"/>
    </row>
    <row r="719" spans="1:35" ht="15.75" customHeight="1" x14ac:dyDescent="0.2">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c r="AA719" s="80"/>
      <c r="AB719" s="80"/>
      <c r="AC719" s="80"/>
      <c r="AD719" s="80"/>
      <c r="AE719" s="80"/>
      <c r="AF719" s="80"/>
      <c r="AG719" s="80"/>
      <c r="AH719" s="80"/>
      <c r="AI719" s="80"/>
    </row>
    <row r="720" spans="1:35" ht="15.75" customHeight="1" x14ac:dyDescent="0.2">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c r="AA720" s="80"/>
      <c r="AB720" s="80"/>
      <c r="AC720" s="80"/>
      <c r="AD720" s="80"/>
      <c r="AE720" s="80"/>
      <c r="AF720" s="80"/>
      <c r="AG720" s="80"/>
      <c r="AH720" s="80"/>
      <c r="AI720" s="80"/>
    </row>
    <row r="721" spans="1:35" ht="15.75" customHeight="1" x14ac:dyDescent="0.2">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c r="AA721" s="80"/>
      <c r="AB721" s="80"/>
      <c r="AC721" s="80"/>
      <c r="AD721" s="80"/>
      <c r="AE721" s="80"/>
      <c r="AF721" s="80"/>
      <c r="AG721" s="80"/>
      <c r="AH721" s="80"/>
      <c r="AI721" s="80"/>
    </row>
    <row r="722" spans="1:35" ht="15.75" customHeight="1" x14ac:dyDescent="0.2">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c r="AA722" s="80"/>
      <c r="AB722" s="80"/>
      <c r="AC722" s="80"/>
      <c r="AD722" s="80"/>
      <c r="AE722" s="80"/>
      <c r="AF722" s="80"/>
      <c r="AG722" s="80"/>
      <c r="AH722" s="80"/>
      <c r="AI722" s="80"/>
    </row>
    <row r="723" spans="1:35" ht="15.75" customHeight="1" x14ac:dyDescent="0.2">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c r="AA723" s="80"/>
      <c r="AB723" s="80"/>
      <c r="AC723" s="80"/>
      <c r="AD723" s="80"/>
      <c r="AE723" s="80"/>
      <c r="AF723" s="80"/>
      <c r="AG723" s="80"/>
      <c r="AH723" s="80"/>
      <c r="AI723" s="80"/>
    </row>
    <row r="724" spans="1:35" ht="15.75" customHeight="1" x14ac:dyDescent="0.2">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c r="AA724" s="80"/>
      <c r="AB724" s="80"/>
      <c r="AC724" s="80"/>
      <c r="AD724" s="80"/>
      <c r="AE724" s="80"/>
      <c r="AF724" s="80"/>
      <c r="AG724" s="80"/>
      <c r="AH724" s="80"/>
      <c r="AI724" s="80"/>
    </row>
    <row r="725" spans="1:35" ht="15.75" customHeight="1" x14ac:dyDescent="0.2">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c r="AA725" s="80"/>
      <c r="AB725" s="80"/>
      <c r="AC725" s="80"/>
      <c r="AD725" s="80"/>
      <c r="AE725" s="80"/>
      <c r="AF725" s="80"/>
      <c r="AG725" s="80"/>
      <c r="AH725" s="80"/>
      <c r="AI725" s="80"/>
    </row>
    <row r="726" spans="1:35" ht="15.75" customHeight="1" x14ac:dyDescent="0.2">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c r="AA726" s="80"/>
      <c r="AB726" s="80"/>
      <c r="AC726" s="80"/>
      <c r="AD726" s="80"/>
      <c r="AE726" s="80"/>
      <c r="AF726" s="80"/>
      <c r="AG726" s="80"/>
      <c r="AH726" s="80"/>
      <c r="AI726" s="80"/>
    </row>
    <row r="727" spans="1:35" ht="15.75" customHeight="1" x14ac:dyDescent="0.2">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c r="AA727" s="80"/>
      <c r="AB727" s="80"/>
      <c r="AC727" s="80"/>
      <c r="AD727" s="80"/>
      <c r="AE727" s="80"/>
      <c r="AF727" s="80"/>
      <c r="AG727" s="80"/>
      <c r="AH727" s="80"/>
      <c r="AI727" s="80"/>
    </row>
    <row r="728" spans="1:35" ht="15.75" customHeight="1" x14ac:dyDescent="0.2">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c r="AA728" s="80"/>
      <c r="AB728" s="80"/>
      <c r="AC728" s="80"/>
      <c r="AD728" s="80"/>
      <c r="AE728" s="80"/>
      <c r="AF728" s="80"/>
      <c r="AG728" s="80"/>
      <c r="AH728" s="80"/>
      <c r="AI728" s="80"/>
    </row>
    <row r="729" spans="1:35" ht="15.75" customHeight="1" x14ac:dyDescent="0.2">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c r="AA729" s="80"/>
      <c r="AB729" s="80"/>
      <c r="AC729" s="80"/>
      <c r="AD729" s="80"/>
      <c r="AE729" s="80"/>
      <c r="AF729" s="80"/>
      <c r="AG729" s="80"/>
      <c r="AH729" s="80"/>
      <c r="AI729" s="80"/>
    </row>
    <row r="730" spans="1:35" ht="15.75" customHeight="1" x14ac:dyDescent="0.2">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c r="AA730" s="80"/>
      <c r="AB730" s="80"/>
      <c r="AC730" s="80"/>
      <c r="AD730" s="80"/>
      <c r="AE730" s="80"/>
      <c r="AF730" s="80"/>
      <c r="AG730" s="80"/>
      <c r="AH730" s="80"/>
      <c r="AI730" s="80"/>
    </row>
    <row r="731" spans="1:35" ht="15.75" customHeight="1" x14ac:dyDescent="0.2">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c r="AA731" s="80"/>
      <c r="AB731" s="80"/>
      <c r="AC731" s="80"/>
      <c r="AD731" s="80"/>
      <c r="AE731" s="80"/>
      <c r="AF731" s="80"/>
      <c r="AG731" s="80"/>
      <c r="AH731" s="80"/>
      <c r="AI731" s="80"/>
    </row>
    <row r="732" spans="1:35" ht="15.75" customHeight="1" x14ac:dyDescent="0.2">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c r="AA732" s="80"/>
      <c r="AB732" s="80"/>
      <c r="AC732" s="80"/>
      <c r="AD732" s="80"/>
      <c r="AE732" s="80"/>
      <c r="AF732" s="80"/>
      <c r="AG732" s="80"/>
      <c r="AH732" s="80"/>
      <c r="AI732" s="80"/>
    </row>
    <row r="733" spans="1:35" ht="15.75" customHeight="1" x14ac:dyDescent="0.2">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c r="AA733" s="80"/>
      <c r="AB733" s="80"/>
      <c r="AC733" s="80"/>
      <c r="AD733" s="80"/>
      <c r="AE733" s="80"/>
      <c r="AF733" s="80"/>
      <c r="AG733" s="80"/>
      <c r="AH733" s="80"/>
      <c r="AI733" s="80"/>
    </row>
    <row r="734" spans="1:35" ht="15.75" customHeight="1" x14ac:dyDescent="0.2">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c r="AA734" s="80"/>
      <c r="AB734" s="80"/>
      <c r="AC734" s="80"/>
      <c r="AD734" s="80"/>
      <c r="AE734" s="80"/>
      <c r="AF734" s="80"/>
      <c r="AG734" s="80"/>
      <c r="AH734" s="80"/>
      <c r="AI734" s="80"/>
    </row>
    <row r="735" spans="1:35" ht="15.75" customHeight="1" x14ac:dyDescent="0.2">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c r="AA735" s="80"/>
      <c r="AB735" s="80"/>
      <c r="AC735" s="80"/>
      <c r="AD735" s="80"/>
      <c r="AE735" s="80"/>
      <c r="AF735" s="80"/>
      <c r="AG735" s="80"/>
      <c r="AH735" s="80"/>
      <c r="AI735" s="80"/>
    </row>
    <row r="736" spans="1:35" ht="15.75" customHeight="1" x14ac:dyDescent="0.2">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c r="AA736" s="80"/>
      <c r="AB736" s="80"/>
      <c r="AC736" s="80"/>
      <c r="AD736" s="80"/>
      <c r="AE736" s="80"/>
      <c r="AF736" s="80"/>
      <c r="AG736" s="80"/>
      <c r="AH736" s="80"/>
      <c r="AI736" s="80"/>
    </row>
    <row r="737" spans="1:35" ht="15.75" customHeight="1" x14ac:dyDescent="0.2">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c r="AA737" s="80"/>
      <c r="AB737" s="80"/>
      <c r="AC737" s="80"/>
      <c r="AD737" s="80"/>
      <c r="AE737" s="80"/>
      <c r="AF737" s="80"/>
      <c r="AG737" s="80"/>
      <c r="AH737" s="80"/>
      <c r="AI737" s="80"/>
    </row>
    <row r="738" spans="1:35" ht="15.75" customHeight="1" x14ac:dyDescent="0.2">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c r="AA738" s="80"/>
      <c r="AB738" s="80"/>
      <c r="AC738" s="80"/>
      <c r="AD738" s="80"/>
      <c r="AE738" s="80"/>
      <c r="AF738" s="80"/>
      <c r="AG738" s="80"/>
      <c r="AH738" s="80"/>
      <c r="AI738" s="80"/>
    </row>
    <row r="739" spans="1:35" ht="15.75" customHeight="1" x14ac:dyDescent="0.2">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c r="AA739" s="80"/>
      <c r="AB739" s="80"/>
      <c r="AC739" s="80"/>
      <c r="AD739" s="80"/>
      <c r="AE739" s="80"/>
      <c r="AF739" s="80"/>
      <c r="AG739" s="80"/>
      <c r="AH739" s="80"/>
      <c r="AI739" s="80"/>
    </row>
    <row r="740" spans="1:35" ht="15.75" customHeight="1" x14ac:dyDescent="0.2">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c r="AA740" s="80"/>
      <c r="AB740" s="80"/>
      <c r="AC740" s="80"/>
      <c r="AD740" s="80"/>
      <c r="AE740" s="80"/>
      <c r="AF740" s="80"/>
      <c r="AG740" s="80"/>
      <c r="AH740" s="80"/>
      <c r="AI740" s="80"/>
    </row>
    <row r="741" spans="1:35" ht="15.75" customHeight="1" x14ac:dyDescent="0.2">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c r="AA741" s="80"/>
      <c r="AB741" s="80"/>
      <c r="AC741" s="80"/>
      <c r="AD741" s="80"/>
      <c r="AE741" s="80"/>
      <c r="AF741" s="80"/>
      <c r="AG741" s="80"/>
      <c r="AH741" s="80"/>
      <c r="AI741" s="80"/>
    </row>
    <row r="742" spans="1:35" ht="15.75" customHeight="1" x14ac:dyDescent="0.2">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c r="AA742" s="80"/>
      <c r="AB742" s="80"/>
      <c r="AC742" s="80"/>
      <c r="AD742" s="80"/>
      <c r="AE742" s="80"/>
      <c r="AF742" s="80"/>
      <c r="AG742" s="80"/>
      <c r="AH742" s="80"/>
      <c r="AI742" s="80"/>
    </row>
    <row r="743" spans="1:35" ht="15.75" customHeight="1" x14ac:dyDescent="0.2">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c r="AA743" s="80"/>
      <c r="AB743" s="80"/>
      <c r="AC743" s="80"/>
      <c r="AD743" s="80"/>
      <c r="AE743" s="80"/>
      <c r="AF743" s="80"/>
      <c r="AG743" s="80"/>
      <c r="AH743" s="80"/>
      <c r="AI743" s="80"/>
    </row>
    <row r="744" spans="1:35" ht="15.75" customHeight="1" x14ac:dyDescent="0.2">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c r="AA744" s="80"/>
      <c r="AB744" s="80"/>
      <c r="AC744" s="80"/>
      <c r="AD744" s="80"/>
      <c r="AE744" s="80"/>
      <c r="AF744" s="80"/>
      <c r="AG744" s="80"/>
      <c r="AH744" s="80"/>
      <c r="AI744" s="80"/>
    </row>
    <row r="745" spans="1:35" ht="15.75" customHeight="1" x14ac:dyDescent="0.2">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c r="AA745" s="80"/>
      <c r="AB745" s="80"/>
      <c r="AC745" s="80"/>
      <c r="AD745" s="80"/>
      <c r="AE745" s="80"/>
      <c r="AF745" s="80"/>
      <c r="AG745" s="80"/>
      <c r="AH745" s="80"/>
      <c r="AI745" s="80"/>
    </row>
    <row r="746" spans="1:35" ht="15.75" customHeight="1" x14ac:dyDescent="0.2">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c r="AA746" s="80"/>
      <c r="AB746" s="80"/>
      <c r="AC746" s="80"/>
      <c r="AD746" s="80"/>
      <c r="AE746" s="80"/>
      <c r="AF746" s="80"/>
      <c r="AG746" s="80"/>
      <c r="AH746" s="80"/>
      <c r="AI746" s="80"/>
    </row>
    <row r="747" spans="1:35" ht="15.75" customHeight="1" x14ac:dyDescent="0.2">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c r="AA747" s="80"/>
      <c r="AB747" s="80"/>
      <c r="AC747" s="80"/>
      <c r="AD747" s="80"/>
      <c r="AE747" s="80"/>
      <c r="AF747" s="80"/>
      <c r="AG747" s="80"/>
      <c r="AH747" s="80"/>
      <c r="AI747" s="80"/>
    </row>
    <row r="748" spans="1:35" ht="15.75" customHeight="1" x14ac:dyDescent="0.2">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c r="AA748" s="80"/>
      <c r="AB748" s="80"/>
      <c r="AC748" s="80"/>
      <c r="AD748" s="80"/>
      <c r="AE748" s="80"/>
      <c r="AF748" s="80"/>
      <c r="AG748" s="80"/>
      <c r="AH748" s="80"/>
      <c r="AI748" s="80"/>
    </row>
    <row r="749" spans="1:35" ht="15.75" customHeight="1" x14ac:dyDescent="0.2">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c r="AA749" s="80"/>
      <c r="AB749" s="80"/>
      <c r="AC749" s="80"/>
      <c r="AD749" s="80"/>
      <c r="AE749" s="80"/>
      <c r="AF749" s="80"/>
      <c r="AG749" s="80"/>
      <c r="AH749" s="80"/>
      <c r="AI749" s="80"/>
    </row>
    <row r="750" spans="1:35" ht="15.75" customHeight="1" x14ac:dyDescent="0.2">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c r="AA750" s="80"/>
      <c r="AB750" s="80"/>
      <c r="AC750" s="80"/>
      <c r="AD750" s="80"/>
      <c r="AE750" s="80"/>
      <c r="AF750" s="80"/>
      <c r="AG750" s="80"/>
      <c r="AH750" s="80"/>
      <c r="AI750" s="80"/>
    </row>
    <row r="751" spans="1:35" ht="15.75" customHeight="1" x14ac:dyDescent="0.2">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c r="AA751" s="80"/>
      <c r="AB751" s="80"/>
      <c r="AC751" s="80"/>
      <c r="AD751" s="80"/>
      <c r="AE751" s="80"/>
      <c r="AF751" s="80"/>
      <c r="AG751" s="80"/>
      <c r="AH751" s="80"/>
      <c r="AI751" s="80"/>
    </row>
    <row r="752" spans="1:35" ht="15.75" customHeight="1" x14ac:dyDescent="0.2">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c r="AA752" s="80"/>
      <c r="AB752" s="80"/>
      <c r="AC752" s="80"/>
      <c r="AD752" s="80"/>
      <c r="AE752" s="80"/>
      <c r="AF752" s="80"/>
      <c r="AG752" s="80"/>
      <c r="AH752" s="80"/>
      <c r="AI752" s="80"/>
    </row>
    <row r="753" spans="1:35" ht="15.75" customHeight="1" x14ac:dyDescent="0.2">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c r="AA753" s="80"/>
      <c r="AB753" s="80"/>
      <c r="AC753" s="80"/>
      <c r="AD753" s="80"/>
      <c r="AE753" s="80"/>
      <c r="AF753" s="80"/>
      <c r="AG753" s="80"/>
      <c r="AH753" s="80"/>
      <c r="AI753" s="80"/>
    </row>
    <row r="754" spans="1:35" ht="15.75" customHeight="1" x14ac:dyDescent="0.2">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c r="AA754" s="80"/>
      <c r="AB754" s="80"/>
      <c r="AC754" s="80"/>
      <c r="AD754" s="80"/>
      <c r="AE754" s="80"/>
      <c r="AF754" s="80"/>
      <c r="AG754" s="80"/>
      <c r="AH754" s="80"/>
      <c r="AI754" s="80"/>
    </row>
    <row r="755" spans="1:35" ht="15.75" customHeight="1" x14ac:dyDescent="0.2">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c r="AA755" s="80"/>
      <c r="AB755" s="80"/>
      <c r="AC755" s="80"/>
      <c r="AD755" s="80"/>
      <c r="AE755" s="80"/>
      <c r="AF755" s="80"/>
      <c r="AG755" s="80"/>
      <c r="AH755" s="80"/>
      <c r="AI755" s="80"/>
    </row>
    <row r="756" spans="1:35" ht="15.75" customHeight="1" x14ac:dyDescent="0.2">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c r="AA756" s="80"/>
      <c r="AB756" s="80"/>
      <c r="AC756" s="80"/>
      <c r="AD756" s="80"/>
      <c r="AE756" s="80"/>
      <c r="AF756" s="80"/>
      <c r="AG756" s="80"/>
      <c r="AH756" s="80"/>
      <c r="AI756" s="80"/>
    </row>
    <row r="757" spans="1:35" ht="15.75" customHeight="1" x14ac:dyDescent="0.2">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c r="AA757" s="80"/>
      <c r="AB757" s="80"/>
      <c r="AC757" s="80"/>
      <c r="AD757" s="80"/>
      <c r="AE757" s="80"/>
      <c r="AF757" s="80"/>
      <c r="AG757" s="80"/>
      <c r="AH757" s="80"/>
      <c r="AI757" s="80"/>
    </row>
    <row r="758" spans="1:35" ht="15.75" customHeight="1" x14ac:dyDescent="0.2">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c r="AA758" s="80"/>
      <c r="AB758" s="80"/>
      <c r="AC758" s="80"/>
      <c r="AD758" s="80"/>
      <c r="AE758" s="80"/>
      <c r="AF758" s="80"/>
      <c r="AG758" s="80"/>
      <c r="AH758" s="80"/>
      <c r="AI758" s="80"/>
    </row>
    <row r="759" spans="1:35" ht="15.75" customHeight="1" x14ac:dyDescent="0.2">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c r="AA759" s="80"/>
      <c r="AB759" s="80"/>
      <c r="AC759" s="80"/>
      <c r="AD759" s="80"/>
      <c r="AE759" s="80"/>
      <c r="AF759" s="80"/>
      <c r="AG759" s="80"/>
      <c r="AH759" s="80"/>
      <c r="AI759" s="80"/>
    </row>
    <row r="760" spans="1:35" ht="15.75" customHeight="1" x14ac:dyDescent="0.2">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c r="AA760" s="80"/>
      <c r="AB760" s="80"/>
      <c r="AC760" s="80"/>
      <c r="AD760" s="80"/>
      <c r="AE760" s="80"/>
      <c r="AF760" s="80"/>
      <c r="AG760" s="80"/>
      <c r="AH760" s="80"/>
      <c r="AI760" s="80"/>
    </row>
    <row r="761" spans="1:35" ht="15.75" customHeight="1" x14ac:dyDescent="0.2">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c r="AA761" s="80"/>
      <c r="AB761" s="80"/>
      <c r="AC761" s="80"/>
      <c r="AD761" s="80"/>
      <c r="AE761" s="80"/>
      <c r="AF761" s="80"/>
      <c r="AG761" s="80"/>
      <c r="AH761" s="80"/>
      <c r="AI761" s="80"/>
    </row>
    <row r="762" spans="1:35" ht="15.75" customHeight="1" x14ac:dyDescent="0.2">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c r="AA762" s="80"/>
      <c r="AB762" s="80"/>
      <c r="AC762" s="80"/>
      <c r="AD762" s="80"/>
      <c r="AE762" s="80"/>
      <c r="AF762" s="80"/>
      <c r="AG762" s="80"/>
      <c r="AH762" s="80"/>
      <c r="AI762" s="80"/>
    </row>
    <row r="763" spans="1:35" ht="15.75" customHeight="1" x14ac:dyDescent="0.2">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c r="AA763" s="80"/>
      <c r="AB763" s="80"/>
      <c r="AC763" s="80"/>
      <c r="AD763" s="80"/>
      <c r="AE763" s="80"/>
      <c r="AF763" s="80"/>
      <c r="AG763" s="80"/>
      <c r="AH763" s="80"/>
      <c r="AI763" s="80"/>
    </row>
    <row r="764" spans="1:35" ht="15.75" customHeight="1" x14ac:dyDescent="0.2">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c r="AA764" s="80"/>
      <c r="AB764" s="80"/>
      <c r="AC764" s="80"/>
      <c r="AD764" s="80"/>
      <c r="AE764" s="80"/>
      <c r="AF764" s="80"/>
      <c r="AG764" s="80"/>
      <c r="AH764" s="80"/>
      <c r="AI764" s="80"/>
    </row>
    <row r="765" spans="1:35" ht="15.75" customHeight="1" x14ac:dyDescent="0.2">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c r="AA765" s="80"/>
      <c r="AB765" s="80"/>
      <c r="AC765" s="80"/>
      <c r="AD765" s="80"/>
      <c r="AE765" s="80"/>
      <c r="AF765" s="80"/>
      <c r="AG765" s="80"/>
      <c r="AH765" s="80"/>
      <c r="AI765" s="80"/>
    </row>
    <row r="766" spans="1:35" ht="15.75" customHeight="1" x14ac:dyDescent="0.2">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c r="AA766" s="80"/>
      <c r="AB766" s="80"/>
      <c r="AC766" s="80"/>
      <c r="AD766" s="80"/>
      <c r="AE766" s="80"/>
      <c r="AF766" s="80"/>
      <c r="AG766" s="80"/>
      <c r="AH766" s="80"/>
      <c r="AI766" s="80"/>
    </row>
    <row r="767" spans="1:35" ht="15.75" customHeight="1" x14ac:dyDescent="0.2">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c r="AA767" s="80"/>
      <c r="AB767" s="80"/>
      <c r="AC767" s="80"/>
      <c r="AD767" s="80"/>
      <c r="AE767" s="80"/>
      <c r="AF767" s="80"/>
      <c r="AG767" s="80"/>
      <c r="AH767" s="80"/>
      <c r="AI767" s="80"/>
    </row>
    <row r="768" spans="1:35" ht="15.75" customHeight="1" x14ac:dyDescent="0.2">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c r="AA768" s="80"/>
      <c r="AB768" s="80"/>
      <c r="AC768" s="80"/>
      <c r="AD768" s="80"/>
      <c r="AE768" s="80"/>
      <c r="AF768" s="80"/>
      <c r="AG768" s="80"/>
      <c r="AH768" s="80"/>
      <c r="AI768" s="80"/>
    </row>
    <row r="769" spans="1:35" ht="15.75" customHeight="1" x14ac:dyDescent="0.2">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c r="AA769" s="80"/>
      <c r="AB769" s="80"/>
      <c r="AC769" s="80"/>
      <c r="AD769" s="80"/>
      <c r="AE769" s="80"/>
      <c r="AF769" s="80"/>
      <c r="AG769" s="80"/>
      <c r="AH769" s="80"/>
      <c r="AI769" s="80"/>
    </row>
    <row r="770" spans="1:35" ht="15.75" customHeight="1" x14ac:dyDescent="0.2">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c r="AA770" s="80"/>
      <c r="AB770" s="80"/>
      <c r="AC770" s="80"/>
      <c r="AD770" s="80"/>
      <c r="AE770" s="80"/>
      <c r="AF770" s="80"/>
      <c r="AG770" s="80"/>
      <c r="AH770" s="80"/>
      <c r="AI770" s="80"/>
    </row>
    <row r="771" spans="1:35" ht="15.75" customHeight="1" x14ac:dyDescent="0.2">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c r="AA771" s="80"/>
      <c r="AB771" s="80"/>
      <c r="AC771" s="80"/>
      <c r="AD771" s="80"/>
      <c r="AE771" s="80"/>
      <c r="AF771" s="80"/>
      <c r="AG771" s="80"/>
      <c r="AH771" s="80"/>
      <c r="AI771" s="80"/>
    </row>
    <row r="772" spans="1:35" ht="15.75" customHeight="1" x14ac:dyDescent="0.2">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c r="AA772" s="80"/>
      <c r="AB772" s="80"/>
      <c r="AC772" s="80"/>
      <c r="AD772" s="80"/>
      <c r="AE772" s="80"/>
      <c r="AF772" s="80"/>
      <c r="AG772" s="80"/>
      <c r="AH772" s="80"/>
      <c r="AI772" s="80"/>
    </row>
    <row r="773" spans="1:35" ht="15.75" customHeight="1" x14ac:dyDescent="0.2">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c r="AA773" s="80"/>
      <c r="AB773" s="80"/>
      <c r="AC773" s="80"/>
      <c r="AD773" s="80"/>
      <c r="AE773" s="80"/>
      <c r="AF773" s="80"/>
      <c r="AG773" s="80"/>
      <c r="AH773" s="80"/>
      <c r="AI773" s="80"/>
    </row>
    <row r="774" spans="1:35" ht="15.75" customHeight="1" x14ac:dyDescent="0.2">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c r="AA774" s="80"/>
      <c r="AB774" s="80"/>
      <c r="AC774" s="80"/>
      <c r="AD774" s="80"/>
      <c r="AE774" s="80"/>
      <c r="AF774" s="80"/>
      <c r="AG774" s="80"/>
      <c r="AH774" s="80"/>
      <c r="AI774" s="80"/>
    </row>
    <row r="775" spans="1:35" ht="15.75" customHeight="1" x14ac:dyDescent="0.2">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c r="AA775" s="80"/>
      <c r="AB775" s="80"/>
      <c r="AC775" s="80"/>
      <c r="AD775" s="80"/>
      <c r="AE775" s="80"/>
      <c r="AF775" s="80"/>
      <c r="AG775" s="80"/>
      <c r="AH775" s="80"/>
      <c r="AI775" s="80"/>
    </row>
    <row r="776" spans="1:35" ht="15.75" customHeight="1" x14ac:dyDescent="0.2">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c r="AA776" s="80"/>
      <c r="AB776" s="80"/>
      <c r="AC776" s="80"/>
      <c r="AD776" s="80"/>
      <c r="AE776" s="80"/>
      <c r="AF776" s="80"/>
      <c r="AG776" s="80"/>
      <c r="AH776" s="80"/>
      <c r="AI776" s="80"/>
    </row>
    <row r="777" spans="1:35" ht="15.75" customHeight="1" x14ac:dyDescent="0.2">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c r="AA777" s="80"/>
      <c r="AB777" s="80"/>
      <c r="AC777" s="80"/>
      <c r="AD777" s="80"/>
      <c r="AE777" s="80"/>
      <c r="AF777" s="80"/>
      <c r="AG777" s="80"/>
      <c r="AH777" s="80"/>
      <c r="AI777" s="80"/>
    </row>
    <row r="778" spans="1:35" ht="15.75" customHeight="1" x14ac:dyDescent="0.2">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c r="AA778" s="80"/>
      <c r="AB778" s="80"/>
      <c r="AC778" s="80"/>
      <c r="AD778" s="80"/>
      <c r="AE778" s="80"/>
      <c r="AF778" s="80"/>
      <c r="AG778" s="80"/>
      <c r="AH778" s="80"/>
      <c r="AI778" s="80"/>
    </row>
    <row r="779" spans="1:35" ht="15.75" customHeight="1" x14ac:dyDescent="0.2">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c r="AA779" s="80"/>
      <c r="AB779" s="80"/>
      <c r="AC779" s="80"/>
      <c r="AD779" s="80"/>
      <c r="AE779" s="80"/>
      <c r="AF779" s="80"/>
      <c r="AG779" s="80"/>
      <c r="AH779" s="80"/>
      <c r="AI779" s="80"/>
    </row>
    <row r="780" spans="1:35" ht="15.75" customHeight="1" x14ac:dyDescent="0.2">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c r="AA780" s="80"/>
      <c r="AB780" s="80"/>
      <c r="AC780" s="80"/>
      <c r="AD780" s="80"/>
      <c r="AE780" s="80"/>
      <c r="AF780" s="80"/>
      <c r="AG780" s="80"/>
      <c r="AH780" s="80"/>
      <c r="AI780" s="80"/>
    </row>
    <row r="781" spans="1:35" ht="15.75" customHeight="1" x14ac:dyDescent="0.2">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c r="AA781" s="80"/>
      <c r="AB781" s="80"/>
      <c r="AC781" s="80"/>
      <c r="AD781" s="80"/>
      <c r="AE781" s="80"/>
      <c r="AF781" s="80"/>
      <c r="AG781" s="80"/>
      <c r="AH781" s="80"/>
      <c r="AI781" s="80"/>
    </row>
    <row r="782" spans="1:35" ht="15.75" customHeight="1" x14ac:dyDescent="0.2">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c r="AA782" s="80"/>
      <c r="AB782" s="80"/>
      <c r="AC782" s="80"/>
      <c r="AD782" s="80"/>
      <c r="AE782" s="80"/>
      <c r="AF782" s="80"/>
      <c r="AG782" s="80"/>
      <c r="AH782" s="80"/>
      <c r="AI782" s="80"/>
    </row>
    <row r="783" spans="1:35" ht="15.75" customHeight="1" x14ac:dyDescent="0.2">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c r="AA783" s="80"/>
      <c r="AB783" s="80"/>
      <c r="AC783" s="80"/>
      <c r="AD783" s="80"/>
      <c r="AE783" s="80"/>
      <c r="AF783" s="80"/>
      <c r="AG783" s="80"/>
      <c r="AH783" s="80"/>
      <c r="AI783" s="80"/>
    </row>
    <row r="784" spans="1:35" ht="15.75" customHeight="1" x14ac:dyDescent="0.2">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c r="AA784" s="80"/>
      <c r="AB784" s="80"/>
      <c r="AC784" s="80"/>
      <c r="AD784" s="80"/>
      <c r="AE784" s="80"/>
      <c r="AF784" s="80"/>
      <c r="AG784" s="80"/>
      <c r="AH784" s="80"/>
      <c r="AI784" s="80"/>
    </row>
    <row r="785" spans="1:35" ht="15.75" customHeight="1" x14ac:dyDescent="0.2">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c r="AA785" s="80"/>
      <c r="AB785" s="80"/>
      <c r="AC785" s="80"/>
      <c r="AD785" s="80"/>
      <c r="AE785" s="80"/>
      <c r="AF785" s="80"/>
      <c r="AG785" s="80"/>
      <c r="AH785" s="80"/>
      <c r="AI785" s="80"/>
    </row>
    <row r="786" spans="1:35" ht="15.75" customHeight="1" x14ac:dyDescent="0.2">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c r="AA786" s="80"/>
      <c r="AB786" s="80"/>
      <c r="AC786" s="80"/>
      <c r="AD786" s="80"/>
      <c r="AE786" s="80"/>
      <c r="AF786" s="80"/>
      <c r="AG786" s="80"/>
      <c r="AH786" s="80"/>
      <c r="AI786" s="80"/>
    </row>
    <row r="787" spans="1:35" ht="15.75" customHeight="1" x14ac:dyDescent="0.2">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c r="AA787" s="80"/>
      <c r="AB787" s="80"/>
      <c r="AC787" s="80"/>
      <c r="AD787" s="80"/>
      <c r="AE787" s="80"/>
      <c r="AF787" s="80"/>
      <c r="AG787" s="80"/>
      <c r="AH787" s="80"/>
      <c r="AI787" s="80"/>
    </row>
    <row r="788" spans="1:35" ht="15.75" customHeight="1" x14ac:dyDescent="0.2">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c r="AA788" s="80"/>
      <c r="AB788" s="80"/>
      <c r="AC788" s="80"/>
      <c r="AD788" s="80"/>
      <c r="AE788" s="80"/>
      <c r="AF788" s="80"/>
      <c r="AG788" s="80"/>
      <c r="AH788" s="80"/>
      <c r="AI788" s="80"/>
    </row>
    <row r="789" spans="1:35" ht="15.75" customHeight="1" x14ac:dyDescent="0.2">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c r="AA789" s="80"/>
      <c r="AB789" s="80"/>
      <c r="AC789" s="80"/>
      <c r="AD789" s="80"/>
      <c r="AE789" s="80"/>
      <c r="AF789" s="80"/>
      <c r="AG789" s="80"/>
      <c r="AH789" s="80"/>
      <c r="AI789" s="80"/>
    </row>
    <row r="790" spans="1:35" ht="15.75" customHeight="1" x14ac:dyDescent="0.2">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c r="AA790" s="80"/>
      <c r="AB790" s="80"/>
      <c r="AC790" s="80"/>
      <c r="AD790" s="80"/>
      <c r="AE790" s="80"/>
      <c r="AF790" s="80"/>
      <c r="AG790" s="80"/>
      <c r="AH790" s="80"/>
      <c r="AI790" s="80"/>
    </row>
    <row r="791" spans="1:35" ht="15.75" customHeight="1" x14ac:dyDescent="0.2">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c r="AA791" s="80"/>
      <c r="AB791" s="80"/>
      <c r="AC791" s="80"/>
      <c r="AD791" s="80"/>
      <c r="AE791" s="80"/>
      <c r="AF791" s="80"/>
      <c r="AG791" s="80"/>
      <c r="AH791" s="80"/>
      <c r="AI791" s="80"/>
    </row>
    <row r="792" spans="1:35" ht="15.75" customHeight="1" x14ac:dyDescent="0.2">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c r="AA792" s="80"/>
      <c r="AB792" s="80"/>
      <c r="AC792" s="80"/>
      <c r="AD792" s="80"/>
      <c r="AE792" s="80"/>
      <c r="AF792" s="80"/>
      <c r="AG792" s="80"/>
      <c r="AH792" s="80"/>
      <c r="AI792" s="80"/>
    </row>
    <row r="793" spans="1:35" ht="15.75" customHeight="1" x14ac:dyDescent="0.2">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c r="AA793" s="80"/>
      <c r="AB793" s="80"/>
      <c r="AC793" s="80"/>
      <c r="AD793" s="80"/>
      <c r="AE793" s="80"/>
      <c r="AF793" s="80"/>
      <c r="AG793" s="80"/>
      <c r="AH793" s="80"/>
      <c r="AI793" s="80"/>
    </row>
    <row r="794" spans="1:35" ht="15.75" customHeight="1" x14ac:dyDescent="0.2">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c r="AA794" s="80"/>
      <c r="AB794" s="80"/>
      <c r="AC794" s="80"/>
      <c r="AD794" s="80"/>
      <c r="AE794" s="80"/>
      <c r="AF794" s="80"/>
      <c r="AG794" s="80"/>
      <c r="AH794" s="80"/>
      <c r="AI794" s="80"/>
    </row>
    <row r="795" spans="1:35" ht="15.75" customHeight="1" x14ac:dyDescent="0.2">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c r="AA795" s="80"/>
      <c r="AB795" s="80"/>
      <c r="AC795" s="80"/>
      <c r="AD795" s="80"/>
      <c r="AE795" s="80"/>
      <c r="AF795" s="80"/>
      <c r="AG795" s="80"/>
      <c r="AH795" s="80"/>
      <c r="AI795" s="80"/>
    </row>
    <row r="796" spans="1:35" ht="15.75" customHeight="1" x14ac:dyDescent="0.2">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c r="AA796" s="80"/>
      <c r="AB796" s="80"/>
      <c r="AC796" s="80"/>
      <c r="AD796" s="80"/>
      <c r="AE796" s="80"/>
      <c r="AF796" s="80"/>
      <c r="AG796" s="80"/>
      <c r="AH796" s="80"/>
      <c r="AI796" s="80"/>
    </row>
    <row r="797" spans="1:35" ht="15.75" customHeight="1" x14ac:dyDescent="0.2">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c r="AA797" s="80"/>
      <c r="AB797" s="80"/>
      <c r="AC797" s="80"/>
      <c r="AD797" s="80"/>
      <c r="AE797" s="80"/>
      <c r="AF797" s="80"/>
      <c r="AG797" s="80"/>
      <c r="AH797" s="80"/>
      <c r="AI797" s="80"/>
    </row>
    <row r="798" spans="1:35" ht="15.75" customHeight="1" x14ac:dyDescent="0.2">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c r="AA798" s="80"/>
      <c r="AB798" s="80"/>
      <c r="AC798" s="80"/>
      <c r="AD798" s="80"/>
      <c r="AE798" s="80"/>
      <c r="AF798" s="80"/>
      <c r="AG798" s="80"/>
      <c r="AH798" s="80"/>
      <c r="AI798" s="80"/>
    </row>
    <row r="799" spans="1:35" ht="15.75" customHeight="1" x14ac:dyDescent="0.2">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c r="AA799" s="80"/>
      <c r="AB799" s="80"/>
      <c r="AC799" s="80"/>
      <c r="AD799" s="80"/>
      <c r="AE799" s="80"/>
      <c r="AF799" s="80"/>
      <c r="AG799" s="80"/>
      <c r="AH799" s="80"/>
      <c r="AI799" s="80"/>
    </row>
    <row r="800" spans="1:35" ht="15.75" customHeight="1" x14ac:dyDescent="0.2">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c r="AA800" s="80"/>
      <c r="AB800" s="80"/>
      <c r="AC800" s="80"/>
      <c r="AD800" s="80"/>
      <c r="AE800" s="80"/>
      <c r="AF800" s="80"/>
      <c r="AG800" s="80"/>
      <c r="AH800" s="80"/>
      <c r="AI800" s="80"/>
    </row>
    <row r="801" spans="1:35" ht="15.75" customHeight="1" x14ac:dyDescent="0.2">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c r="AA801" s="80"/>
      <c r="AB801" s="80"/>
      <c r="AC801" s="80"/>
      <c r="AD801" s="80"/>
      <c r="AE801" s="80"/>
      <c r="AF801" s="80"/>
      <c r="AG801" s="80"/>
      <c r="AH801" s="80"/>
      <c r="AI801" s="80"/>
    </row>
    <row r="802" spans="1:35" ht="15.75" customHeight="1" x14ac:dyDescent="0.2">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c r="AA802" s="80"/>
      <c r="AB802" s="80"/>
      <c r="AC802" s="80"/>
      <c r="AD802" s="80"/>
      <c r="AE802" s="80"/>
      <c r="AF802" s="80"/>
      <c r="AG802" s="80"/>
      <c r="AH802" s="80"/>
      <c r="AI802" s="80"/>
    </row>
    <row r="803" spans="1:35" ht="15.75" customHeight="1" x14ac:dyDescent="0.2">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c r="AA803" s="80"/>
      <c r="AB803" s="80"/>
      <c r="AC803" s="80"/>
      <c r="AD803" s="80"/>
      <c r="AE803" s="80"/>
      <c r="AF803" s="80"/>
      <c r="AG803" s="80"/>
      <c r="AH803" s="80"/>
      <c r="AI803" s="80"/>
    </row>
    <row r="804" spans="1:35" ht="15.75" customHeight="1" x14ac:dyDescent="0.2">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c r="AA804" s="80"/>
      <c r="AB804" s="80"/>
      <c r="AC804" s="80"/>
      <c r="AD804" s="80"/>
      <c r="AE804" s="80"/>
      <c r="AF804" s="80"/>
      <c r="AG804" s="80"/>
      <c r="AH804" s="80"/>
      <c r="AI804" s="80"/>
    </row>
    <row r="805" spans="1:35" ht="15.75" customHeight="1" x14ac:dyDescent="0.2">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c r="AA805" s="80"/>
      <c r="AB805" s="80"/>
      <c r="AC805" s="80"/>
      <c r="AD805" s="80"/>
      <c r="AE805" s="80"/>
      <c r="AF805" s="80"/>
      <c r="AG805" s="80"/>
      <c r="AH805" s="80"/>
      <c r="AI805" s="80"/>
    </row>
    <row r="806" spans="1:35" ht="15.75" customHeight="1" x14ac:dyDescent="0.2">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c r="AA806" s="80"/>
      <c r="AB806" s="80"/>
      <c r="AC806" s="80"/>
      <c r="AD806" s="80"/>
      <c r="AE806" s="80"/>
      <c r="AF806" s="80"/>
      <c r="AG806" s="80"/>
      <c r="AH806" s="80"/>
      <c r="AI806" s="80"/>
    </row>
    <row r="807" spans="1:35" ht="15.75" customHeight="1" x14ac:dyDescent="0.2">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c r="AA807" s="80"/>
      <c r="AB807" s="80"/>
      <c r="AC807" s="80"/>
      <c r="AD807" s="80"/>
      <c r="AE807" s="80"/>
      <c r="AF807" s="80"/>
      <c r="AG807" s="80"/>
      <c r="AH807" s="80"/>
      <c r="AI807" s="80"/>
    </row>
    <row r="808" spans="1:35" ht="15.75" customHeight="1" x14ac:dyDescent="0.2">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c r="AA808" s="80"/>
      <c r="AB808" s="80"/>
      <c r="AC808" s="80"/>
      <c r="AD808" s="80"/>
      <c r="AE808" s="80"/>
      <c r="AF808" s="80"/>
      <c r="AG808" s="80"/>
      <c r="AH808" s="80"/>
      <c r="AI808" s="80"/>
    </row>
    <row r="809" spans="1:35" ht="15.75" customHeight="1" x14ac:dyDescent="0.2">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c r="AA809" s="80"/>
      <c r="AB809" s="80"/>
      <c r="AC809" s="80"/>
      <c r="AD809" s="80"/>
      <c r="AE809" s="80"/>
      <c r="AF809" s="80"/>
      <c r="AG809" s="80"/>
      <c r="AH809" s="80"/>
      <c r="AI809" s="80"/>
    </row>
    <row r="810" spans="1:35" ht="15.75" customHeight="1" x14ac:dyDescent="0.2">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c r="AA810" s="80"/>
      <c r="AB810" s="80"/>
      <c r="AC810" s="80"/>
      <c r="AD810" s="80"/>
      <c r="AE810" s="80"/>
      <c r="AF810" s="80"/>
      <c r="AG810" s="80"/>
      <c r="AH810" s="80"/>
      <c r="AI810" s="80"/>
    </row>
    <row r="811" spans="1:35" ht="15.75" customHeight="1" x14ac:dyDescent="0.2">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c r="AA811" s="80"/>
      <c r="AB811" s="80"/>
      <c r="AC811" s="80"/>
      <c r="AD811" s="80"/>
      <c r="AE811" s="80"/>
      <c r="AF811" s="80"/>
      <c r="AG811" s="80"/>
      <c r="AH811" s="80"/>
      <c r="AI811" s="80"/>
    </row>
    <row r="812" spans="1:35" ht="15.75" customHeight="1" x14ac:dyDescent="0.2">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c r="AA812" s="80"/>
      <c r="AB812" s="80"/>
      <c r="AC812" s="80"/>
      <c r="AD812" s="80"/>
      <c r="AE812" s="80"/>
      <c r="AF812" s="80"/>
      <c r="AG812" s="80"/>
      <c r="AH812" s="80"/>
      <c r="AI812" s="80"/>
    </row>
    <row r="813" spans="1:35" ht="15.75" customHeight="1" x14ac:dyDescent="0.2">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c r="AA813" s="80"/>
      <c r="AB813" s="80"/>
      <c r="AC813" s="80"/>
      <c r="AD813" s="80"/>
      <c r="AE813" s="80"/>
      <c r="AF813" s="80"/>
      <c r="AG813" s="80"/>
      <c r="AH813" s="80"/>
      <c r="AI813" s="80"/>
    </row>
    <row r="814" spans="1:35" ht="15.75" customHeight="1" x14ac:dyDescent="0.2">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c r="AA814" s="80"/>
      <c r="AB814" s="80"/>
      <c r="AC814" s="80"/>
      <c r="AD814" s="80"/>
      <c r="AE814" s="80"/>
      <c r="AF814" s="80"/>
      <c r="AG814" s="80"/>
      <c r="AH814" s="80"/>
      <c r="AI814" s="80"/>
    </row>
    <row r="815" spans="1:35" ht="15.75" customHeight="1" x14ac:dyDescent="0.2">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c r="AA815" s="80"/>
      <c r="AB815" s="80"/>
      <c r="AC815" s="80"/>
      <c r="AD815" s="80"/>
      <c r="AE815" s="80"/>
      <c r="AF815" s="80"/>
      <c r="AG815" s="80"/>
      <c r="AH815" s="80"/>
      <c r="AI815" s="80"/>
    </row>
    <row r="816" spans="1:35" ht="15.75" customHeight="1" x14ac:dyDescent="0.2">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c r="AA816" s="80"/>
      <c r="AB816" s="80"/>
      <c r="AC816" s="80"/>
      <c r="AD816" s="80"/>
      <c r="AE816" s="80"/>
      <c r="AF816" s="80"/>
      <c r="AG816" s="80"/>
      <c r="AH816" s="80"/>
      <c r="AI816" s="80"/>
    </row>
    <row r="817" spans="1:35" ht="15.75" customHeight="1" x14ac:dyDescent="0.2">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c r="AA817" s="80"/>
      <c r="AB817" s="80"/>
      <c r="AC817" s="80"/>
      <c r="AD817" s="80"/>
      <c r="AE817" s="80"/>
      <c r="AF817" s="80"/>
      <c r="AG817" s="80"/>
      <c r="AH817" s="80"/>
      <c r="AI817" s="80"/>
    </row>
    <row r="818" spans="1:35" ht="15.75" customHeight="1" x14ac:dyDescent="0.2">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c r="AA818" s="80"/>
      <c r="AB818" s="80"/>
      <c r="AC818" s="80"/>
      <c r="AD818" s="80"/>
      <c r="AE818" s="80"/>
      <c r="AF818" s="80"/>
      <c r="AG818" s="80"/>
      <c r="AH818" s="80"/>
      <c r="AI818" s="80"/>
    </row>
    <row r="819" spans="1:35" ht="15.75" customHeight="1" x14ac:dyDescent="0.2">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c r="AA819" s="80"/>
      <c r="AB819" s="80"/>
      <c r="AC819" s="80"/>
      <c r="AD819" s="80"/>
      <c r="AE819" s="80"/>
      <c r="AF819" s="80"/>
      <c r="AG819" s="80"/>
      <c r="AH819" s="80"/>
      <c r="AI819" s="80"/>
    </row>
    <row r="820" spans="1:35" ht="15.75" customHeight="1" x14ac:dyDescent="0.2">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c r="AA820" s="80"/>
      <c r="AB820" s="80"/>
      <c r="AC820" s="80"/>
      <c r="AD820" s="80"/>
      <c r="AE820" s="80"/>
      <c r="AF820" s="80"/>
      <c r="AG820" s="80"/>
      <c r="AH820" s="80"/>
      <c r="AI820" s="80"/>
    </row>
    <row r="821" spans="1:35" ht="15.75" customHeight="1" x14ac:dyDescent="0.2">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c r="AA821" s="80"/>
      <c r="AB821" s="80"/>
      <c r="AC821" s="80"/>
      <c r="AD821" s="80"/>
      <c r="AE821" s="80"/>
      <c r="AF821" s="80"/>
      <c r="AG821" s="80"/>
      <c r="AH821" s="80"/>
      <c r="AI821" s="80"/>
    </row>
    <row r="822" spans="1:35" ht="15.75" customHeight="1" x14ac:dyDescent="0.2">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c r="AA822" s="80"/>
      <c r="AB822" s="80"/>
      <c r="AC822" s="80"/>
      <c r="AD822" s="80"/>
      <c r="AE822" s="80"/>
      <c r="AF822" s="80"/>
      <c r="AG822" s="80"/>
      <c r="AH822" s="80"/>
      <c r="AI822" s="80"/>
    </row>
    <row r="823" spans="1:35" ht="15.75" customHeight="1" x14ac:dyDescent="0.2">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c r="AA823" s="80"/>
      <c r="AB823" s="80"/>
      <c r="AC823" s="80"/>
      <c r="AD823" s="80"/>
      <c r="AE823" s="80"/>
      <c r="AF823" s="80"/>
      <c r="AG823" s="80"/>
      <c r="AH823" s="80"/>
      <c r="AI823" s="80"/>
    </row>
    <row r="824" spans="1:35" ht="15.75" customHeight="1" x14ac:dyDescent="0.2">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c r="AA824" s="80"/>
      <c r="AB824" s="80"/>
      <c r="AC824" s="80"/>
      <c r="AD824" s="80"/>
      <c r="AE824" s="80"/>
      <c r="AF824" s="80"/>
      <c r="AG824" s="80"/>
      <c r="AH824" s="80"/>
      <c r="AI824" s="80"/>
    </row>
    <row r="825" spans="1:35" ht="15.75" customHeight="1" x14ac:dyDescent="0.2">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c r="AA825" s="80"/>
      <c r="AB825" s="80"/>
      <c r="AC825" s="80"/>
      <c r="AD825" s="80"/>
      <c r="AE825" s="80"/>
      <c r="AF825" s="80"/>
      <c r="AG825" s="80"/>
      <c r="AH825" s="80"/>
      <c r="AI825" s="80"/>
    </row>
    <row r="826" spans="1:35" ht="15.75" customHeight="1" x14ac:dyDescent="0.2">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c r="AA826" s="80"/>
      <c r="AB826" s="80"/>
      <c r="AC826" s="80"/>
      <c r="AD826" s="80"/>
      <c r="AE826" s="80"/>
      <c r="AF826" s="80"/>
      <c r="AG826" s="80"/>
      <c r="AH826" s="80"/>
      <c r="AI826" s="80"/>
    </row>
    <row r="827" spans="1:35" ht="15.75" customHeight="1" x14ac:dyDescent="0.2">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c r="AA827" s="80"/>
      <c r="AB827" s="80"/>
      <c r="AC827" s="80"/>
      <c r="AD827" s="80"/>
      <c r="AE827" s="80"/>
      <c r="AF827" s="80"/>
      <c r="AG827" s="80"/>
      <c r="AH827" s="80"/>
      <c r="AI827" s="80"/>
    </row>
    <row r="828" spans="1:35" ht="15.75" customHeight="1" x14ac:dyDescent="0.2">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c r="AA828" s="80"/>
      <c r="AB828" s="80"/>
      <c r="AC828" s="80"/>
      <c r="AD828" s="80"/>
      <c r="AE828" s="80"/>
      <c r="AF828" s="80"/>
      <c r="AG828" s="80"/>
      <c r="AH828" s="80"/>
      <c r="AI828" s="80"/>
    </row>
    <row r="829" spans="1:35" ht="15.75" customHeight="1" x14ac:dyDescent="0.2">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c r="AA829" s="80"/>
      <c r="AB829" s="80"/>
      <c r="AC829" s="80"/>
      <c r="AD829" s="80"/>
      <c r="AE829" s="80"/>
      <c r="AF829" s="80"/>
      <c r="AG829" s="80"/>
      <c r="AH829" s="80"/>
      <c r="AI829" s="80"/>
    </row>
    <row r="830" spans="1:35" ht="15.75" customHeight="1" x14ac:dyDescent="0.2">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c r="AA830" s="80"/>
      <c r="AB830" s="80"/>
      <c r="AC830" s="80"/>
      <c r="AD830" s="80"/>
      <c r="AE830" s="80"/>
      <c r="AF830" s="80"/>
      <c r="AG830" s="80"/>
      <c r="AH830" s="80"/>
      <c r="AI830" s="80"/>
    </row>
    <row r="831" spans="1:35" ht="15.75" customHeight="1" x14ac:dyDescent="0.2">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c r="AA831" s="80"/>
      <c r="AB831" s="80"/>
      <c r="AC831" s="80"/>
      <c r="AD831" s="80"/>
      <c r="AE831" s="80"/>
      <c r="AF831" s="80"/>
      <c r="AG831" s="80"/>
      <c r="AH831" s="80"/>
      <c r="AI831" s="80"/>
    </row>
    <row r="832" spans="1:35" ht="15.75" customHeight="1" x14ac:dyDescent="0.2">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c r="AA832" s="80"/>
      <c r="AB832" s="80"/>
      <c r="AC832" s="80"/>
      <c r="AD832" s="80"/>
      <c r="AE832" s="80"/>
      <c r="AF832" s="80"/>
      <c r="AG832" s="80"/>
      <c r="AH832" s="80"/>
      <c r="AI832" s="80"/>
    </row>
    <row r="833" spans="1:35" ht="15.75" customHeight="1" x14ac:dyDescent="0.2">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c r="AA833" s="80"/>
      <c r="AB833" s="80"/>
      <c r="AC833" s="80"/>
      <c r="AD833" s="80"/>
      <c r="AE833" s="80"/>
      <c r="AF833" s="80"/>
      <c r="AG833" s="80"/>
      <c r="AH833" s="80"/>
      <c r="AI833" s="80"/>
    </row>
    <row r="834" spans="1:35" ht="15.75" customHeight="1" x14ac:dyDescent="0.2">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c r="AA834" s="80"/>
      <c r="AB834" s="80"/>
      <c r="AC834" s="80"/>
      <c r="AD834" s="80"/>
      <c r="AE834" s="80"/>
      <c r="AF834" s="80"/>
      <c r="AG834" s="80"/>
      <c r="AH834" s="80"/>
      <c r="AI834" s="80"/>
    </row>
    <row r="835" spans="1:35" ht="15.75" customHeight="1" x14ac:dyDescent="0.2">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c r="AA835" s="80"/>
      <c r="AB835" s="80"/>
      <c r="AC835" s="80"/>
      <c r="AD835" s="80"/>
      <c r="AE835" s="80"/>
      <c r="AF835" s="80"/>
      <c r="AG835" s="80"/>
      <c r="AH835" s="80"/>
      <c r="AI835" s="80"/>
    </row>
    <row r="836" spans="1:35" ht="15.75" customHeight="1" x14ac:dyDescent="0.2">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c r="AA836" s="80"/>
      <c r="AB836" s="80"/>
      <c r="AC836" s="80"/>
      <c r="AD836" s="80"/>
      <c r="AE836" s="80"/>
      <c r="AF836" s="80"/>
      <c r="AG836" s="80"/>
      <c r="AH836" s="80"/>
      <c r="AI836" s="80"/>
    </row>
    <row r="837" spans="1:35" ht="15.75" customHeight="1" x14ac:dyDescent="0.2">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c r="AA837" s="80"/>
      <c r="AB837" s="80"/>
      <c r="AC837" s="80"/>
      <c r="AD837" s="80"/>
      <c r="AE837" s="80"/>
      <c r="AF837" s="80"/>
      <c r="AG837" s="80"/>
      <c r="AH837" s="80"/>
      <c r="AI837" s="80"/>
    </row>
    <row r="838" spans="1:35" ht="15.75" customHeight="1" x14ac:dyDescent="0.2">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c r="AA838" s="80"/>
      <c r="AB838" s="80"/>
      <c r="AC838" s="80"/>
      <c r="AD838" s="80"/>
      <c r="AE838" s="80"/>
      <c r="AF838" s="80"/>
      <c r="AG838" s="80"/>
      <c r="AH838" s="80"/>
      <c r="AI838" s="80"/>
    </row>
    <row r="839" spans="1:35" ht="15.75" customHeight="1" x14ac:dyDescent="0.2">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c r="AA839" s="80"/>
      <c r="AB839" s="80"/>
      <c r="AC839" s="80"/>
      <c r="AD839" s="80"/>
      <c r="AE839" s="80"/>
      <c r="AF839" s="80"/>
      <c r="AG839" s="80"/>
      <c r="AH839" s="80"/>
      <c r="AI839" s="80"/>
    </row>
    <row r="840" spans="1:35" ht="15.75" customHeight="1" x14ac:dyDescent="0.2">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c r="AA840" s="80"/>
      <c r="AB840" s="80"/>
      <c r="AC840" s="80"/>
      <c r="AD840" s="80"/>
      <c r="AE840" s="80"/>
      <c r="AF840" s="80"/>
      <c r="AG840" s="80"/>
      <c r="AH840" s="80"/>
      <c r="AI840" s="80"/>
    </row>
    <row r="841" spans="1:35" ht="15.75" customHeight="1" x14ac:dyDescent="0.2">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c r="AA841" s="80"/>
      <c r="AB841" s="80"/>
      <c r="AC841" s="80"/>
      <c r="AD841" s="80"/>
      <c r="AE841" s="80"/>
      <c r="AF841" s="80"/>
      <c r="AG841" s="80"/>
      <c r="AH841" s="80"/>
      <c r="AI841" s="80"/>
    </row>
    <row r="842" spans="1:35" ht="15.75" customHeight="1" x14ac:dyDescent="0.2">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c r="AA842" s="80"/>
      <c r="AB842" s="80"/>
      <c r="AC842" s="80"/>
      <c r="AD842" s="80"/>
      <c r="AE842" s="80"/>
      <c r="AF842" s="80"/>
      <c r="AG842" s="80"/>
      <c r="AH842" s="80"/>
      <c r="AI842" s="80"/>
    </row>
    <row r="843" spans="1:35" ht="15.75" customHeight="1" x14ac:dyDescent="0.2">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c r="AA843" s="80"/>
      <c r="AB843" s="80"/>
      <c r="AC843" s="80"/>
      <c r="AD843" s="80"/>
      <c r="AE843" s="80"/>
      <c r="AF843" s="80"/>
      <c r="AG843" s="80"/>
      <c r="AH843" s="80"/>
      <c r="AI843" s="80"/>
    </row>
    <row r="844" spans="1:35" ht="15.75" customHeight="1" x14ac:dyDescent="0.2">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c r="AA844" s="80"/>
      <c r="AB844" s="80"/>
      <c r="AC844" s="80"/>
      <c r="AD844" s="80"/>
      <c r="AE844" s="80"/>
      <c r="AF844" s="80"/>
      <c r="AG844" s="80"/>
      <c r="AH844" s="80"/>
      <c r="AI844" s="80"/>
    </row>
    <row r="845" spans="1:35" ht="15.75" customHeight="1" x14ac:dyDescent="0.2">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c r="AA845" s="80"/>
      <c r="AB845" s="80"/>
      <c r="AC845" s="80"/>
      <c r="AD845" s="80"/>
      <c r="AE845" s="80"/>
      <c r="AF845" s="80"/>
      <c r="AG845" s="80"/>
      <c r="AH845" s="80"/>
      <c r="AI845" s="80"/>
    </row>
    <row r="846" spans="1:35" ht="15.75" customHeight="1" x14ac:dyDescent="0.2">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c r="AA846" s="80"/>
      <c r="AB846" s="80"/>
      <c r="AC846" s="80"/>
      <c r="AD846" s="80"/>
      <c r="AE846" s="80"/>
      <c r="AF846" s="80"/>
      <c r="AG846" s="80"/>
      <c r="AH846" s="80"/>
      <c r="AI846" s="80"/>
    </row>
    <row r="847" spans="1:35" ht="15.75" customHeight="1" x14ac:dyDescent="0.2">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c r="AA847" s="80"/>
      <c r="AB847" s="80"/>
      <c r="AC847" s="80"/>
      <c r="AD847" s="80"/>
      <c r="AE847" s="80"/>
      <c r="AF847" s="80"/>
      <c r="AG847" s="80"/>
      <c r="AH847" s="80"/>
      <c r="AI847" s="80"/>
    </row>
    <row r="848" spans="1:35" ht="15.75" customHeight="1" x14ac:dyDescent="0.2">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c r="AA848" s="80"/>
      <c r="AB848" s="80"/>
      <c r="AC848" s="80"/>
      <c r="AD848" s="80"/>
      <c r="AE848" s="80"/>
      <c r="AF848" s="80"/>
      <c r="AG848" s="80"/>
      <c r="AH848" s="80"/>
      <c r="AI848" s="80"/>
    </row>
    <row r="849" spans="1:35" ht="15.75" customHeight="1" x14ac:dyDescent="0.2">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c r="AA849" s="80"/>
      <c r="AB849" s="80"/>
      <c r="AC849" s="80"/>
      <c r="AD849" s="80"/>
      <c r="AE849" s="80"/>
      <c r="AF849" s="80"/>
      <c r="AG849" s="80"/>
      <c r="AH849" s="80"/>
      <c r="AI849" s="80"/>
    </row>
    <row r="850" spans="1:35" ht="15.75" customHeight="1" x14ac:dyDescent="0.2">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c r="AA850" s="80"/>
      <c r="AB850" s="80"/>
      <c r="AC850" s="80"/>
      <c r="AD850" s="80"/>
      <c r="AE850" s="80"/>
      <c r="AF850" s="80"/>
      <c r="AG850" s="80"/>
      <c r="AH850" s="80"/>
      <c r="AI850" s="80"/>
    </row>
    <row r="851" spans="1:35" ht="15.75" customHeight="1" x14ac:dyDescent="0.2">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c r="AA851" s="80"/>
      <c r="AB851" s="80"/>
      <c r="AC851" s="80"/>
      <c r="AD851" s="80"/>
      <c r="AE851" s="80"/>
      <c r="AF851" s="80"/>
      <c r="AG851" s="80"/>
      <c r="AH851" s="80"/>
      <c r="AI851" s="80"/>
    </row>
    <row r="852" spans="1:35" ht="15.75" customHeight="1" x14ac:dyDescent="0.2">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c r="AA852" s="80"/>
      <c r="AB852" s="80"/>
      <c r="AC852" s="80"/>
      <c r="AD852" s="80"/>
      <c r="AE852" s="80"/>
      <c r="AF852" s="80"/>
      <c r="AG852" s="80"/>
      <c r="AH852" s="80"/>
      <c r="AI852" s="80"/>
    </row>
    <row r="853" spans="1:35" ht="15.75" customHeight="1" x14ac:dyDescent="0.2">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c r="AA853" s="80"/>
      <c r="AB853" s="80"/>
      <c r="AC853" s="80"/>
      <c r="AD853" s="80"/>
      <c r="AE853" s="80"/>
      <c r="AF853" s="80"/>
      <c r="AG853" s="80"/>
      <c r="AH853" s="80"/>
      <c r="AI853" s="80"/>
    </row>
    <row r="854" spans="1:35" ht="15.75" customHeight="1" x14ac:dyDescent="0.2">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c r="AA854" s="80"/>
      <c r="AB854" s="80"/>
      <c r="AC854" s="80"/>
      <c r="AD854" s="80"/>
      <c r="AE854" s="80"/>
      <c r="AF854" s="80"/>
      <c r="AG854" s="80"/>
      <c r="AH854" s="80"/>
      <c r="AI854" s="80"/>
    </row>
    <row r="855" spans="1:35" ht="15.75" customHeight="1" x14ac:dyDescent="0.2">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c r="AA855" s="80"/>
      <c r="AB855" s="80"/>
      <c r="AC855" s="80"/>
      <c r="AD855" s="80"/>
      <c r="AE855" s="80"/>
      <c r="AF855" s="80"/>
      <c r="AG855" s="80"/>
      <c r="AH855" s="80"/>
      <c r="AI855" s="80"/>
    </row>
    <row r="856" spans="1:35" ht="15.75" customHeight="1" x14ac:dyDescent="0.2">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c r="AA856" s="80"/>
      <c r="AB856" s="80"/>
      <c r="AC856" s="80"/>
      <c r="AD856" s="80"/>
      <c r="AE856" s="80"/>
      <c r="AF856" s="80"/>
      <c r="AG856" s="80"/>
      <c r="AH856" s="80"/>
      <c r="AI856" s="80"/>
    </row>
    <row r="857" spans="1:35" ht="15.75" customHeight="1" x14ac:dyDescent="0.2">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c r="AA857" s="80"/>
      <c r="AB857" s="80"/>
      <c r="AC857" s="80"/>
      <c r="AD857" s="80"/>
      <c r="AE857" s="80"/>
      <c r="AF857" s="80"/>
      <c r="AG857" s="80"/>
      <c r="AH857" s="80"/>
      <c r="AI857" s="80"/>
    </row>
    <row r="858" spans="1:35" ht="15.75" customHeight="1" x14ac:dyDescent="0.2">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c r="AA858" s="80"/>
      <c r="AB858" s="80"/>
      <c r="AC858" s="80"/>
      <c r="AD858" s="80"/>
      <c r="AE858" s="80"/>
      <c r="AF858" s="80"/>
      <c r="AG858" s="80"/>
      <c r="AH858" s="80"/>
      <c r="AI858" s="80"/>
    </row>
    <row r="859" spans="1:35" ht="15.75" customHeight="1" x14ac:dyDescent="0.2">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c r="AA859" s="80"/>
      <c r="AB859" s="80"/>
      <c r="AC859" s="80"/>
      <c r="AD859" s="80"/>
      <c r="AE859" s="80"/>
      <c r="AF859" s="80"/>
      <c r="AG859" s="80"/>
      <c r="AH859" s="80"/>
      <c r="AI859" s="80"/>
    </row>
    <row r="860" spans="1:35" ht="15.75" customHeight="1" x14ac:dyDescent="0.2">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c r="AA860" s="80"/>
      <c r="AB860" s="80"/>
      <c r="AC860" s="80"/>
      <c r="AD860" s="80"/>
      <c r="AE860" s="80"/>
      <c r="AF860" s="80"/>
      <c r="AG860" s="80"/>
      <c r="AH860" s="80"/>
      <c r="AI860" s="80"/>
    </row>
    <row r="861" spans="1:35" ht="15.75" customHeight="1" x14ac:dyDescent="0.2">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c r="AA861" s="80"/>
      <c r="AB861" s="80"/>
      <c r="AC861" s="80"/>
      <c r="AD861" s="80"/>
      <c r="AE861" s="80"/>
      <c r="AF861" s="80"/>
      <c r="AG861" s="80"/>
      <c r="AH861" s="80"/>
      <c r="AI861" s="80"/>
    </row>
    <row r="862" spans="1:35" ht="15.75" customHeight="1" x14ac:dyDescent="0.2">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c r="AA862" s="80"/>
      <c r="AB862" s="80"/>
      <c r="AC862" s="80"/>
      <c r="AD862" s="80"/>
      <c r="AE862" s="80"/>
      <c r="AF862" s="80"/>
      <c r="AG862" s="80"/>
      <c r="AH862" s="80"/>
      <c r="AI862" s="80"/>
    </row>
    <row r="863" spans="1:35" ht="15.75" customHeight="1" x14ac:dyDescent="0.2">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c r="AA863" s="80"/>
      <c r="AB863" s="80"/>
      <c r="AC863" s="80"/>
      <c r="AD863" s="80"/>
      <c r="AE863" s="80"/>
      <c r="AF863" s="80"/>
      <c r="AG863" s="80"/>
      <c r="AH863" s="80"/>
      <c r="AI863" s="80"/>
    </row>
    <row r="864" spans="1:35" ht="15.75" customHeight="1" x14ac:dyDescent="0.2">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c r="AA864" s="80"/>
      <c r="AB864" s="80"/>
      <c r="AC864" s="80"/>
      <c r="AD864" s="80"/>
      <c r="AE864" s="80"/>
      <c r="AF864" s="80"/>
      <c r="AG864" s="80"/>
      <c r="AH864" s="80"/>
      <c r="AI864" s="80"/>
    </row>
    <row r="865" spans="1:35" ht="15.75" customHeight="1" x14ac:dyDescent="0.2">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c r="AA865" s="80"/>
      <c r="AB865" s="80"/>
      <c r="AC865" s="80"/>
      <c r="AD865" s="80"/>
      <c r="AE865" s="80"/>
      <c r="AF865" s="80"/>
      <c r="AG865" s="80"/>
      <c r="AH865" s="80"/>
      <c r="AI865" s="80"/>
    </row>
    <row r="866" spans="1:35" ht="15.75" customHeight="1" x14ac:dyDescent="0.2">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c r="AA866" s="80"/>
      <c r="AB866" s="80"/>
      <c r="AC866" s="80"/>
      <c r="AD866" s="80"/>
      <c r="AE866" s="80"/>
      <c r="AF866" s="80"/>
      <c r="AG866" s="80"/>
      <c r="AH866" s="80"/>
      <c r="AI866" s="80"/>
    </row>
    <row r="867" spans="1:35" ht="15.75" customHeight="1" x14ac:dyDescent="0.2">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c r="AA867" s="80"/>
      <c r="AB867" s="80"/>
      <c r="AC867" s="80"/>
      <c r="AD867" s="80"/>
      <c r="AE867" s="80"/>
      <c r="AF867" s="80"/>
      <c r="AG867" s="80"/>
      <c r="AH867" s="80"/>
      <c r="AI867" s="80"/>
    </row>
    <row r="868" spans="1:35" ht="15.75" customHeight="1" x14ac:dyDescent="0.2">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c r="AA868" s="80"/>
      <c r="AB868" s="80"/>
      <c r="AC868" s="80"/>
      <c r="AD868" s="80"/>
      <c r="AE868" s="80"/>
      <c r="AF868" s="80"/>
      <c r="AG868" s="80"/>
      <c r="AH868" s="80"/>
      <c r="AI868" s="80"/>
    </row>
    <row r="869" spans="1:35" ht="15.75" customHeight="1" x14ac:dyDescent="0.2">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c r="AA869" s="80"/>
      <c r="AB869" s="80"/>
      <c r="AC869" s="80"/>
      <c r="AD869" s="80"/>
      <c r="AE869" s="80"/>
      <c r="AF869" s="80"/>
      <c r="AG869" s="80"/>
      <c r="AH869" s="80"/>
      <c r="AI869" s="80"/>
    </row>
    <row r="870" spans="1:35" ht="15.75" customHeight="1" x14ac:dyDescent="0.2">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c r="AA870" s="80"/>
      <c r="AB870" s="80"/>
      <c r="AC870" s="80"/>
      <c r="AD870" s="80"/>
      <c r="AE870" s="80"/>
      <c r="AF870" s="80"/>
      <c r="AG870" s="80"/>
      <c r="AH870" s="80"/>
      <c r="AI870" s="80"/>
    </row>
    <row r="871" spans="1:35" ht="15.75" customHeight="1" x14ac:dyDescent="0.2">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c r="AA871" s="80"/>
      <c r="AB871" s="80"/>
      <c r="AC871" s="80"/>
      <c r="AD871" s="80"/>
      <c r="AE871" s="80"/>
      <c r="AF871" s="80"/>
      <c r="AG871" s="80"/>
      <c r="AH871" s="80"/>
      <c r="AI871" s="80"/>
    </row>
    <row r="872" spans="1:35" ht="15.75" customHeight="1" x14ac:dyDescent="0.2">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c r="AA872" s="80"/>
      <c r="AB872" s="80"/>
      <c r="AC872" s="80"/>
      <c r="AD872" s="80"/>
      <c r="AE872" s="80"/>
      <c r="AF872" s="80"/>
      <c r="AG872" s="80"/>
      <c r="AH872" s="80"/>
      <c r="AI872" s="80"/>
    </row>
    <row r="873" spans="1:35" ht="15.75" customHeight="1" x14ac:dyDescent="0.2">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c r="AA873" s="80"/>
      <c r="AB873" s="80"/>
      <c r="AC873" s="80"/>
      <c r="AD873" s="80"/>
      <c r="AE873" s="80"/>
      <c r="AF873" s="80"/>
      <c r="AG873" s="80"/>
      <c r="AH873" s="80"/>
      <c r="AI873" s="80"/>
    </row>
    <row r="874" spans="1:35" ht="15.75" customHeight="1" x14ac:dyDescent="0.2">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c r="AA874" s="80"/>
      <c r="AB874" s="80"/>
      <c r="AC874" s="80"/>
      <c r="AD874" s="80"/>
      <c r="AE874" s="80"/>
      <c r="AF874" s="80"/>
      <c r="AG874" s="80"/>
      <c r="AH874" s="80"/>
      <c r="AI874" s="80"/>
    </row>
    <row r="875" spans="1:35" ht="15.75" customHeight="1" x14ac:dyDescent="0.2">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c r="AA875" s="80"/>
      <c r="AB875" s="80"/>
      <c r="AC875" s="80"/>
      <c r="AD875" s="80"/>
      <c r="AE875" s="80"/>
      <c r="AF875" s="80"/>
      <c r="AG875" s="80"/>
      <c r="AH875" s="80"/>
      <c r="AI875" s="80"/>
    </row>
    <row r="876" spans="1:35" ht="15.75" customHeight="1" x14ac:dyDescent="0.2">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c r="AA876" s="80"/>
      <c r="AB876" s="80"/>
      <c r="AC876" s="80"/>
      <c r="AD876" s="80"/>
      <c r="AE876" s="80"/>
      <c r="AF876" s="80"/>
      <c r="AG876" s="80"/>
      <c r="AH876" s="80"/>
      <c r="AI876" s="80"/>
    </row>
    <row r="877" spans="1:35" ht="15.75" customHeight="1" x14ac:dyDescent="0.2">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c r="AA877" s="80"/>
      <c r="AB877" s="80"/>
      <c r="AC877" s="80"/>
      <c r="AD877" s="80"/>
      <c r="AE877" s="80"/>
      <c r="AF877" s="80"/>
      <c r="AG877" s="80"/>
      <c r="AH877" s="80"/>
      <c r="AI877" s="80"/>
    </row>
    <row r="878" spans="1:35" ht="15.75" customHeight="1" x14ac:dyDescent="0.2">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c r="AA878" s="80"/>
      <c r="AB878" s="80"/>
      <c r="AC878" s="80"/>
      <c r="AD878" s="80"/>
      <c r="AE878" s="80"/>
      <c r="AF878" s="80"/>
      <c r="AG878" s="80"/>
      <c r="AH878" s="80"/>
      <c r="AI878" s="80"/>
    </row>
    <row r="879" spans="1:35" ht="15.75" customHeight="1" x14ac:dyDescent="0.2">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c r="AA879" s="80"/>
      <c r="AB879" s="80"/>
      <c r="AC879" s="80"/>
      <c r="AD879" s="80"/>
      <c r="AE879" s="80"/>
      <c r="AF879" s="80"/>
      <c r="AG879" s="80"/>
      <c r="AH879" s="80"/>
      <c r="AI879" s="80"/>
    </row>
    <row r="880" spans="1:35" ht="15.75" customHeight="1" x14ac:dyDescent="0.2">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c r="AA880" s="80"/>
      <c r="AB880" s="80"/>
      <c r="AC880" s="80"/>
      <c r="AD880" s="80"/>
      <c r="AE880" s="80"/>
      <c r="AF880" s="80"/>
      <c r="AG880" s="80"/>
      <c r="AH880" s="80"/>
      <c r="AI880" s="80"/>
    </row>
    <row r="881" spans="1:35" ht="15.75" customHeight="1" x14ac:dyDescent="0.2">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c r="AA881" s="80"/>
      <c r="AB881" s="80"/>
      <c r="AC881" s="80"/>
      <c r="AD881" s="80"/>
      <c r="AE881" s="80"/>
      <c r="AF881" s="80"/>
      <c r="AG881" s="80"/>
      <c r="AH881" s="80"/>
      <c r="AI881" s="80"/>
    </row>
    <row r="882" spans="1:35" ht="15.75" customHeight="1" x14ac:dyDescent="0.2">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c r="AA882" s="80"/>
      <c r="AB882" s="80"/>
      <c r="AC882" s="80"/>
      <c r="AD882" s="80"/>
      <c r="AE882" s="80"/>
      <c r="AF882" s="80"/>
      <c r="AG882" s="80"/>
      <c r="AH882" s="80"/>
      <c r="AI882" s="80"/>
    </row>
    <row r="883" spans="1:35" ht="15.75" customHeight="1" x14ac:dyDescent="0.2">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c r="AA883" s="80"/>
      <c r="AB883" s="80"/>
      <c r="AC883" s="80"/>
      <c r="AD883" s="80"/>
      <c r="AE883" s="80"/>
      <c r="AF883" s="80"/>
      <c r="AG883" s="80"/>
      <c r="AH883" s="80"/>
      <c r="AI883" s="80"/>
    </row>
    <row r="884" spans="1:35" ht="15.75" customHeight="1" x14ac:dyDescent="0.2">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c r="AA884" s="80"/>
      <c r="AB884" s="80"/>
      <c r="AC884" s="80"/>
      <c r="AD884" s="80"/>
      <c r="AE884" s="80"/>
      <c r="AF884" s="80"/>
      <c r="AG884" s="80"/>
      <c r="AH884" s="80"/>
      <c r="AI884" s="80"/>
    </row>
    <row r="885" spans="1:35" ht="15.75" customHeight="1" x14ac:dyDescent="0.2">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c r="AA885" s="80"/>
      <c r="AB885" s="80"/>
      <c r="AC885" s="80"/>
      <c r="AD885" s="80"/>
      <c r="AE885" s="80"/>
      <c r="AF885" s="80"/>
      <c r="AG885" s="80"/>
      <c r="AH885" s="80"/>
      <c r="AI885" s="80"/>
    </row>
    <row r="886" spans="1:35" ht="15.75" customHeight="1" x14ac:dyDescent="0.2">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c r="AA886" s="80"/>
      <c r="AB886" s="80"/>
      <c r="AC886" s="80"/>
      <c r="AD886" s="80"/>
      <c r="AE886" s="80"/>
      <c r="AF886" s="80"/>
      <c r="AG886" s="80"/>
      <c r="AH886" s="80"/>
      <c r="AI886" s="80"/>
    </row>
    <row r="887" spans="1:35" ht="15.75" customHeight="1" x14ac:dyDescent="0.2">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c r="AA887" s="80"/>
      <c r="AB887" s="80"/>
      <c r="AC887" s="80"/>
      <c r="AD887" s="80"/>
      <c r="AE887" s="80"/>
      <c r="AF887" s="80"/>
      <c r="AG887" s="80"/>
      <c r="AH887" s="80"/>
      <c r="AI887" s="80"/>
    </row>
    <row r="888" spans="1:35" ht="15.75" customHeight="1" x14ac:dyDescent="0.2">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c r="AA888" s="80"/>
      <c r="AB888" s="80"/>
      <c r="AC888" s="80"/>
      <c r="AD888" s="80"/>
      <c r="AE888" s="80"/>
      <c r="AF888" s="80"/>
      <c r="AG888" s="80"/>
      <c r="AH888" s="80"/>
      <c r="AI888" s="80"/>
    </row>
    <row r="889" spans="1:35" ht="15.75" customHeight="1" x14ac:dyDescent="0.2">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c r="AA889" s="80"/>
      <c r="AB889" s="80"/>
      <c r="AC889" s="80"/>
      <c r="AD889" s="80"/>
      <c r="AE889" s="80"/>
      <c r="AF889" s="80"/>
      <c r="AG889" s="80"/>
      <c r="AH889" s="80"/>
      <c r="AI889" s="80"/>
    </row>
    <row r="890" spans="1:35" ht="15.75" customHeight="1" x14ac:dyDescent="0.2">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c r="AA890" s="80"/>
      <c r="AB890" s="80"/>
      <c r="AC890" s="80"/>
      <c r="AD890" s="80"/>
      <c r="AE890" s="80"/>
      <c r="AF890" s="80"/>
      <c r="AG890" s="80"/>
      <c r="AH890" s="80"/>
      <c r="AI890" s="80"/>
    </row>
    <row r="891" spans="1:35" ht="15.75" customHeight="1" x14ac:dyDescent="0.2">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c r="AA891" s="80"/>
      <c r="AB891" s="80"/>
      <c r="AC891" s="80"/>
      <c r="AD891" s="80"/>
      <c r="AE891" s="80"/>
      <c r="AF891" s="80"/>
      <c r="AG891" s="80"/>
      <c r="AH891" s="80"/>
      <c r="AI891" s="80"/>
    </row>
    <row r="892" spans="1:35" ht="15.75" customHeight="1" x14ac:dyDescent="0.2">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c r="AA892" s="80"/>
      <c r="AB892" s="80"/>
      <c r="AC892" s="80"/>
      <c r="AD892" s="80"/>
      <c r="AE892" s="80"/>
      <c r="AF892" s="80"/>
      <c r="AG892" s="80"/>
      <c r="AH892" s="80"/>
      <c r="AI892" s="80"/>
    </row>
    <row r="893" spans="1:35" ht="15.75" customHeight="1" x14ac:dyDescent="0.2">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c r="AA893" s="80"/>
      <c r="AB893" s="80"/>
      <c r="AC893" s="80"/>
      <c r="AD893" s="80"/>
      <c r="AE893" s="80"/>
      <c r="AF893" s="80"/>
      <c r="AG893" s="80"/>
      <c r="AH893" s="80"/>
      <c r="AI893" s="80"/>
    </row>
    <row r="894" spans="1:35" ht="15.75" customHeight="1" x14ac:dyDescent="0.2">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c r="AA894" s="80"/>
      <c r="AB894" s="80"/>
      <c r="AC894" s="80"/>
      <c r="AD894" s="80"/>
      <c r="AE894" s="80"/>
      <c r="AF894" s="80"/>
      <c r="AG894" s="80"/>
      <c r="AH894" s="80"/>
      <c r="AI894" s="80"/>
    </row>
    <row r="895" spans="1:35" ht="15.75" customHeight="1" x14ac:dyDescent="0.2">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c r="AA895" s="80"/>
      <c r="AB895" s="80"/>
      <c r="AC895" s="80"/>
      <c r="AD895" s="80"/>
      <c r="AE895" s="80"/>
      <c r="AF895" s="80"/>
      <c r="AG895" s="80"/>
      <c r="AH895" s="80"/>
      <c r="AI895" s="80"/>
    </row>
    <row r="896" spans="1:35" ht="15.75" customHeight="1" x14ac:dyDescent="0.2">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c r="AA896" s="80"/>
      <c r="AB896" s="80"/>
      <c r="AC896" s="80"/>
      <c r="AD896" s="80"/>
      <c r="AE896" s="80"/>
      <c r="AF896" s="80"/>
      <c r="AG896" s="80"/>
      <c r="AH896" s="80"/>
      <c r="AI896" s="80"/>
    </row>
    <row r="897" spans="1:35" ht="15.75" customHeight="1" x14ac:dyDescent="0.2">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c r="AA897" s="80"/>
      <c r="AB897" s="80"/>
      <c r="AC897" s="80"/>
      <c r="AD897" s="80"/>
      <c r="AE897" s="80"/>
      <c r="AF897" s="80"/>
      <c r="AG897" s="80"/>
      <c r="AH897" s="80"/>
      <c r="AI897" s="80"/>
    </row>
    <row r="898" spans="1:35" ht="15.75" customHeight="1" x14ac:dyDescent="0.2">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c r="AA898" s="80"/>
      <c r="AB898" s="80"/>
      <c r="AC898" s="80"/>
      <c r="AD898" s="80"/>
      <c r="AE898" s="80"/>
      <c r="AF898" s="80"/>
      <c r="AG898" s="80"/>
      <c r="AH898" s="80"/>
      <c r="AI898" s="80"/>
    </row>
    <row r="899" spans="1:35" ht="15.75" customHeight="1" x14ac:dyDescent="0.2">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c r="AA899" s="80"/>
      <c r="AB899" s="80"/>
      <c r="AC899" s="80"/>
      <c r="AD899" s="80"/>
      <c r="AE899" s="80"/>
      <c r="AF899" s="80"/>
      <c r="AG899" s="80"/>
      <c r="AH899" s="80"/>
      <c r="AI899" s="80"/>
    </row>
    <row r="900" spans="1:35" ht="15.75" customHeight="1" x14ac:dyDescent="0.2">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c r="AA900" s="80"/>
      <c r="AB900" s="80"/>
      <c r="AC900" s="80"/>
      <c r="AD900" s="80"/>
      <c r="AE900" s="80"/>
      <c r="AF900" s="80"/>
      <c r="AG900" s="80"/>
      <c r="AH900" s="80"/>
      <c r="AI900" s="80"/>
    </row>
    <row r="901" spans="1:35" ht="15.75" customHeight="1" x14ac:dyDescent="0.2">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c r="AA901" s="80"/>
      <c r="AB901" s="80"/>
      <c r="AC901" s="80"/>
      <c r="AD901" s="80"/>
      <c r="AE901" s="80"/>
      <c r="AF901" s="80"/>
      <c r="AG901" s="80"/>
      <c r="AH901" s="80"/>
      <c r="AI901" s="80"/>
    </row>
    <row r="902" spans="1:35" ht="15.75" customHeight="1" x14ac:dyDescent="0.2">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c r="AA902" s="80"/>
      <c r="AB902" s="80"/>
      <c r="AC902" s="80"/>
      <c r="AD902" s="80"/>
      <c r="AE902" s="80"/>
      <c r="AF902" s="80"/>
      <c r="AG902" s="80"/>
      <c r="AH902" s="80"/>
      <c r="AI902" s="80"/>
    </row>
    <row r="903" spans="1:35" ht="15.75" customHeight="1" x14ac:dyDescent="0.2">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c r="AA903" s="80"/>
      <c r="AB903" s="80"/>
      <c r="AC903" s="80"/>
      <c r="AD903" s="80"/>
      <c r="AE903" s="80"/>
      <c r="AF903" s="80"/>
      <c r="AG903" s="80"/>
      <c r="AH903" s="80"/>
      <c r="AI903" s="80"/>
    </row>
    <row r="904" spans="1:35" ht="15.75" customHeight="1" x14ac:dyDescent="0.2">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c r="AA904" s="80"/>
      <c r="AB904" s="80"/>
      <c r="AC904" s="80"/>
      <c r="AD904" s="80"/>
      <c r="AE904" s="80"/>
      <c r="AF904" s="80"/>
      <c r="AG904" s="80"/>
      <c r="AH904" s="80"/>
      <c r="AI904" s="80"/>
    </row>
    <row r="905" spans="1:35" ht="15.75" customHeight="1" x14ac:dyDescent="0.2">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c r="AA905" s="80"/>
      <c r="AB905" s="80"/>
      <c r="AC905" s="80"/>
      <c r="AD905" s="80"/>
      <c r="AE905" s="80"/>
      <c r="AF905" s="80"/>
      <c r="AG905" s="80"/>
      <c r="AH905" s="80"/>
      <c r="AI905" s="80"/>
    </row>
    <row r="906" spans="1:35" ht="15.75" customHeight="1" x14ac:dyDescent="0.2">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c r="AA906" s="80"/>
      <c r="AB906" s="80"/>
      <c r="AC906" s="80"/>
      <c r="AD906" s="80"/>
      <c r="AE906" s="80"/>
      <c r="AF906" s="80"/>
      <c r="AG906" s="80"/>
      <c r="AH906" s="80"/>
      <c r="AI906" s="80"/>
    </row>
    <row r="907" spans="1:35" ht="15.75" customHeight="1" x14ac:dyDescent="0.2">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c r="AA907" s="80"/>
      <c r="AB907" s="80"/>
      <c r="AC907" s="80"/>
      <c r="AD907" s="80"/>
      <c r="AE907" s="80"/>
      <c r="AF907" s="80"/>
      <c r="AG907" s="80"/>
      <c r="AH907" s="80"/>
      <c r="AI907" s="80"/>
    </row>
    <row r="908" spans="1:35" ht="15.75" customHeight="1" x14ac:dyDescent="0.2">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c r="AA908" s="80"/>
      <c r="AB908" s="80"/>
      <c r="AC908" s="80"/>
      <c r="AD908" s="80"/>
      <c r="AE908" s="80"/>
      <c r="AF908" s="80"/>
      <c r="AG908" s="80"/>
      <c r="AH908" s="80"/>
      <c r="AI908" s="80"/>
    </row>
    <row r="909" spans="1:35" ht="15.75" customHeight="1" x14ac:dyDescent="0.2">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c r="AA909" s="80"/>
      <c r="AB909" s="80"/>
      <c r="AC909" s="80"/>
      <c r="AD909" s="80"/>
      <c r="AE909" s="80"/>
      <c r="AF909" s="80"/>
      <c r="AG909" s="80"/>
      <c r="AH909" s="80"/>
      <c r="AI909" s="80"/>
    </row>
    <row r="910" spans="1:35" ht="15.75" customHeight="1" x14ac:dyDescent="0.2">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c r="AA910" s="80"/>
      <c r="AB910" s="80"/>
      <c r="AC910" s="80"/>
      <c r="AD910" s="80"/>
      <c r="AE910" s="80"/>
      <c r="AF910" s="80"/>
      <c r="AG910" s="80"/>
      <c r="AH910" s="80"/>
      <c r="AI910" s="80"/>
    </row>
    <row r="911" spans="1:35" ht="15.75" customHeight="1" x14ac:dyDescent="0.2">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c r="AA911" s="80"/>
      <c r="AB911" s="80"/>
      <c r="AC911" s="80"/>
      <c r="AD911" s="80"/>
      <c r="AE911" s="80"/>
      <c r="AF911" s="80"/>
      <c r="AG911" s="80"/>
      <c r="AH911" s="80"/>
      <c r="AI911" s="80"/>
    </row>
    <row r="912" spans="1:35" ht="15.75" customHeight="1" x14ac:dyDescent="0.2">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c r="AA912" s="80"/>
      <c r="AB912" s="80"/>
      <c r="AC912" s="80"/>
      <c r="AD912" s="80"/>
      <c r="AE912" s="80"/>
      <c r="AF912" s="80"/>
      <c r="AG912" s="80"/>
      <c r="AH912" s="80"/>
      <c r="AI912" s="80"/>
    </row>
    <row r="913" spans="1:35" ht="15.75" customHeight="1" x14ac:dyDescent="0.2">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c r="AA913" s="80"/>
      <c r="AB913" s="80"/>
      <c r="AC913" s="80"/>
      <c r="AD913" s="80"/>
      <c r="AE913" s="80"/>
      <c r="AF913" s="80"/>
      <c r="AG913" s="80"/>
      <c r="AH913" s="80"/>
      <c r="AI913" s="80"/>
    </row>
    <row r="914" spans="1:35" ht="15.75" customHeight="1" x14ac:dyDescent="0.2">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c r="AA914" s="80"/>
      <c r="AB914" s="80"/>
      <c r="AC914" s="80"/>
      <c r="AD914" s="80"/>
      <c r="AE914" s="80"/>
      <c r="AF914" s="80"/>
      <c r="AG914" s="80"/>
      <c r="AH914" s="80"/>
      <c r="AI914" s="80"/>
    </row>
    <row r="915" spans="1:35" ht="15.75" customHeight="1" x14ac:dyDescent="0.2">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c r="AA915" s="80"/>
      <c r="AB915" s="80"/>
      <c r="AC915" s="80"/>
      <c r="AD915" s="80"/>
      <c r="AE915" s="80"/>
      <c r="AF915" s="80"/>
      <c r="AG915" s="80"/>
      <c r="AH915" s="80"/>
      <c r="AI915" s="80"/>
    </row>
    <row r="916" spans="1:35" ht="15.75" customHeight="1" x14ac:dyDescent="0.2">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c r="AA916" s="80"/>
      <c r="AB916" s="80"/>
      <c r="AC916" s="80"/>
      <c r="AD916" s="80"/>
      <c r="AE916" s="80"/>
      <c r="AF916" s="80"/>
      <c r="AG916" s="80"/>
      <c r="AH916" s="80"/>
      <c r="AI916" s="80"/>
    </row>
    <row r="917" spans="1:35" ht="15.75" customHeight="1" x14ac:dyDescent="0.2">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c r="AA917" s="80"/>
      <c r="AB917" s="80"/>
      <c r="AC917" s="80"/>
      <c r="AD917" s="80"/>
      <c r="AE917" s="80"/>
      <c r="AF917" s="80"/>
      <c r="AG917" s="80"/>
      <c r="AH917" s="80"/>
      <c r="AI917" s="80"/>
    </row>
    <row r="918" spans="1:35" ht="15.75" customHeight="1" x14ac:dyDescent="0.2">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c r="AA918" s="80"/>
      <c r="AB918" s="80"/>
      <c r="AC918" s="80"/>
      <c r="AD918" s="80"/>
      <c r="AE918" s="80"/>
      <c r="AF918" s="80"/>
      <c r="AG918" s="80"/>
      <c r="AH918" s="80"/>
      <c r="AI918" s="80"/>
    </row>
    <row r="919" spans="1:35" ht="15.75" customHeight="1" x14ac:dyDescent="0.2">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c r="AA919" s="80"/>
      <c r="AB919" s="80"/>
      <c r="AC919" s="80"/>
      <c r="AD919" s="80"/>
      <c r="AE919" s="80"/>
      <c r="AF919" s="80"/>
      <c r="AG919" s="80"/>
      <c r="AH919" s="80"/>
      <c r="AI919" s="80"/>
    </row>
    <row r="920" spans="1:35" ht="15.75" customHeight="1" x14ac:dyDescent="0.2">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c r="AA920" s="80"/>
      <c r="AB920" s="80"/>
      <c r="AC920" s="80"/>
      <c r="AD920" s="80"/>
      <c r="AE920" s="80"/>
      <c r="AF920" s="80"/>
      <c r="AG920" s="80"/>
      <c r="AH920" s="80"/>
      <c r="AI920" s="80"/>
    </row>
    <row r="921" spans="1:35" ht="15.75" customHeight="1" x14ac:dyDescent="0.2">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c r="AA921" s="80"/>
      <c r="AB921" s="80"/>
      <c r="AC921" s="80"/>
      <c r="AD921" s="80"/>
      <c r="AE921" s="80"/>
      <c r="AF921" s="80"/>
      <c r="AG921" s="80"/>
      <c r="AH921" s="80"/>
      <c r="AI921" s="80"/>
    </row>
    <row r="922" spans="1:35" ht="15.75" customHeight="1" x14ac:dyDescent="0.2">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c r="AA922" s="80"/>
      <c r="AB922" s="80"/>
      <c r="AC922" s="80"/>
      <c r="AD922" s="80"/>
      <c r="AE922" s="80"/>
      <c r="AF922" s="80"/>
      <c r="AG922" s="80"/>
      <c r="AH922" s="80"/>
      <c r="AI922" s="80"/>
    </row>
    <row r="923" spans="1:35" ht="15.75" customHeight="1" x14ac:dyDescent="0.2">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c r="AA923" s="80"/>
      <c r="AB923" s="80"/>
      <c r="AC923" s="80"/>
      <c r="AD923" s="80"/>
      <c r="AE923" s="80"/>
      <c r="AF923" s="80"/>
      <c r="AG923" s="80"/>
      <c r="AH923" s="80"/>
      <c r="AI923" s="80"/>
    </row>
    <row r="924" spans="1:35" ht="15.75" customHeight="1" x14ac:dyDescent="0.2">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c r="AA924" s="80"/>
      <c r="AB924" s="80"/>
      <c r="AC924" s="80"/>
      <c r="AD924" s="80"/>
      <c r="AE924" s="80"/>
      <c r="AF924" s="80"/>
      <c r="AG924" s="80"/>
      <c r="AH924" s="80"/>
      <c r="AI924" s="80"/>
    </row>
    <row r="925" spans="1:35" ht="15.75" customHeight="1" x14ac:dyDescent="0.2">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c r="AA925" s="80"/>
      <c r="AB925" s="80"/>
      <c r="AC925" s="80"/>
      <c r="AD925" s="80"/>
      <c r="AE925" s="80"/>
      <c r="AF925" s="80"/>
      <c r="AG925" s="80"/>
      <c r="AH925" s="80"/>
      <c r="AI925" s="80"/>
    </row>
    <row r="926" spans="1:35" ht="15.75" customHeight="1" x14ac:dyDescent="0.2">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c r="AA926" s="80"/>
      <c r="AB926" s="80"/>
      <c r="AC926" s="80"/>
      <c r="AD926" s="80"/>
      <c r="AE926" s="80"/>
      <c r="AF926" s="80"/>
      <c r="AG926" s="80"/>
      <c r="AH926" s="80"/>
      <c r="AI926" s="80"/>
    </row>
    <row r="927" spans="1:35" ht="15.75" customHeight="1" x14ac:dyDescent="0.2">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c r="AA927" s="80"/>
      <c r="AB927" s="80"/>
      <c r="AC927" s="80"/>
      <c r="AD927" s="80"/>
      <c r="AE927" s="80"/>
      <c r="AF927" s="80"/>
      <c r="AG927" s="80"/>
      <c r="AH927" s="80"/>
      <c r="AI927" s="80"/>
    </row>
    <row r="928" spans="1:35" ht="15.75" customHeight="1" x14ac:dyDescent="0.2">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c r="AA928" s="80"/>
      <c r="AB928" s="80"/>
      <c r="AC928" s="80"/>
      <c r="AD928" s="80"/>
      <c r="AE928" s="80"/>
      <c r="AF928" s="80"/>
      <c r="AG928" s="80"/>
      <c r="AH928" s="80"/>
      <c r="AI928" s="80"/>
    </row>
    <row r="929" spans="1:35" ht="15.75" customHeight="1" x14ac:dyDescent="0.2">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c r="AA929" s="80"/>
      <c r="AB929" s="80"/>
      <c r="AC929" s="80"/>
      <c r="AD929" s="80"/>
      <c r="AE929" s="80"/>
      <c r="AF929" s="80"/>
      <c r="AG929" s="80"/>
      <c r="AH929" s="80"/>
      <c r="AI929" s="80"/>
    </row>
    <row r="930" spans="1:35" ht="15.75" customHeight="1" x14ac:dyDescent="0.2">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c r="AA930" s="80"/>
      <c r="AB930" s="80"/>
      <c r="AC930" s="80"/>
      <c r="AD930" s="80"/>
      <c r="AE930" s="80"/>
      <c r="AF930" s="80"/>
      <c r="AG930" s="80"/>
      <c r="AH930" s="80"/>
      <c r="AI930" s="80"/>
    </row>
    <row r="931" spans="1:35" ht="15.75" customHeight="1" x14ac:dyDescent="0.2">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c r="AA931" s="80"/>
      <c r="AB931" s="80"/>
      <c r="AC931" s="80"/>
      <c r="AD931" s="80"/>
      <c r="AE931" s="80"/>
      <c r="AF931" s="80"/>
      <c r="AG931" s="80"/>
      <c r="AH931" s="80"/>
      <c r="AI931" s="80"/>
    </row>
    <row r="932" spans="1:35" ht="15.75" customHeight="1" x14ac:dyDescent="0.2">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c r="AA932" s="80"/>
      <c r="AB932" s="80"/>
      <c r="AC932" s="80"/>
      <c r="AD932" s="80"/>
      <c r="AE932" s="80"/>
      <c r="AF932" s="80"/>
      <c r="AG932" s="80"/>
      <c r="AH932" s="80"/>
      <c r="AI932" s="80"/>
    </row>
    <row r="933" spans="1:35" ht="15.75" customHeight="1" x14ac:dyDescent="0.2">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c r="AA933" s="80"/>
      <c r="AB933" s="80"/>
      <c r="AC933" s="80"/>
      <c r="AD933" s="80"/>
      <c r="AE933" s="80"/>
      <c r="AF933" s="80"/>
      <c r="AG933" s="80"/>
      <c r="AH933" s="80"/>
      <c r="AI933" s="80"/>
    </row>
    <row r="934" spans="1:35" ht="15.75" customHeight="1" x14ac:dyDescent="0.2">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c r="AA934" s="80"/>
      <c r="AB934" s="80"/>
      <c r="AC934" s="80"/>
      <c r="AD934" s="80"/>
      <c r="AE934" s="80"/>
      <c r="AF934" s="80"/>
      <c r="AG934" s="80"/>
      <c r="AH934" s="80"/>
      <c r="AI934" s="80"/>
    </row>
    <row r="935" spans="1:35" ht="15.75" customHeight="1" x14ac:dyDescent="0.2">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c r="AA935" s="80"/>
      <c r="AB935" s="80"/>
      <c r="AC935" s="80"/>
      <c r="AD935" s="80"/>
      <c r="AE935" s="80"/>
      <c r="AF935" s="80"/>
      <c r="AG935" s="80"/>
      <c r="AH935" s="80"/>
      <c r="AI935" s="80"/>
    </row>
    <row r="936" spans="1:35" ht="15.75" customHeight="1" x14ac:dyDescent="0.2">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c r="AA936" s="80"/>
      <c r="AB936" s="80"/>
      <c r="AC936" s="80"/>
      <c r="AD936" s="80"/>
      <c r="AE936" s="80"/>
      <c r="AF936" s="80"/>
      <c r="AG936" s="80"/>
      <c r="AH936" s="80"/>
      <c r="AI936" s="80"/>
    </row>
    <row r="937" spans="1:35" ht="15.75" customHeight="1" x14ac:dyDescent="0.2">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c r="AA937" s="80"/>
      <c r="AB937" s="80"/>
      <c r="AC937" s="80"/>
      <c r="AD937" s="80"/>
      <c r="AE937" s="80"/>
      <c r="AF937" s="80"/>
      <c r="AG937" s="80"/>
      <c r="AH937" s="80"/>
      <c r="AI937" s="80"/>
    </row>
    <row r="938" spans="1:35" ht="15.75" customHeight="1" x14ac:dyDescent="0.2">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c r="AA938" s="80"/>
      <c r="AB938" s="80"/>
      <c r="AC938" s="80"/>
      <c r="AD938" s="80"/>
      <c r="AE938" s="80"/>
      <c r="AF938" s="80"/>
      <c r="AG938" s="80"/>
      <c r="AH938" s="80"/>
      <c r="AI938" s="80"/>
    </row>
    <row r="939" spans="1:35" ht="15.75" customHeight="1" x14ac:dyDescent="0.2">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c r="AA939" s="80"/>
      <c r="AB939" s="80"/>
      <c r="AC939" s="80"/>
      <c r="AD939" s="80"/>
      <c r="AE939" s="80"/>
      <c r="AF939" s="80"/>
      <c r="AG939" s="80"/>
      <c r="AH939" s="80"/>
      <c r="AI939" s="80"/>
    </row>
    <row r="940" spans="1:35" ht="15.75" customHeight="1" x14ac:dyDescent="0.2">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c r="AA940" s="80"/>
      <c r="AB940" s="80"/>
      <c r="AC940" s="80"/>
      <c r="AD940" s="80"/>
      <c r="AE940" s="80"/>
      <c r="AF940" s="80"/>
      <c r="AG940" s="80"/>
      <c r="AH940" s="80"/>
      <c r="AI940" s="80"/>
    </row>
    <row r="941" spans="1:35" ht="15.75" customHeight="1" x14ac:dyDescent="0.2">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c r="AA941" s="80"/>
      <c r="AB941" s="80"/>
      <c r="AC941" s="80"/>
      <c r="AD941" s="80"/>
      <c r="AE941" s="80"/>
      <c r="AF941" s="80"/>
      <c r="AG941" s="80"/>
      <c r="AH941" s="80"/>
      <c r="AI941" s="80"/>
    </row>
    <row r="942" spans="1:35" ht="15.75" customHeight="1" x14ac:dyDescent="0.2">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c r="AA942" s="80"/>
      <c r="AB942" s="80"/>
      <c r="AC942" s="80"/>
      <c r="AD942" s="80"/>
      <c r="AE942" s="80"/>
      <c r="AF942" s="80"/>
      <c r="AG942" s="80"/>
      <c r="AH942" s="80"/>
      <c r="AI942" s="80"/>
    </row>
    <row r="943" spans="1:35" ht="15.75" customHeight="1" x14ac:dyDescent="0.2">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c r="AA943" s="80"/>
      <c r="AB943" s="80"/>
      <c r="AC943" s="80"/>
      <c r="AD943" s="80"/>
      <c r="AE943" s="80"/>
      <c r="AF943" s="80"/>
      <c r="AG943" s="80"/>
      <c r="AH943" s="80"/>
      <c r="AI943" s="80"/>
    </row>
    <row r="944" spans="1:35" ht="15.75" customHeight="1" x14ac:dyDescent="0.2">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c r="AA944" s="80"/>
      <c r="AB944" s="80"/>
      <c r="AC944" s="80"/>
      <c r="AD944" s="80"/>
      <c r="AE944" s="80"/>
      <c r="AF944" s="80"/>
      <c r="AG944" s="80"/>
      <c r="AH944" s="80"/>
      <c r="AI944" s="80"/>
    </row>
    <row r="945" spans="1:35" ht="15.75" customHeight="1" x14ac:dyDescent="0.2">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c r="AA945" s="80"/>
      <c r="AB945" s="80"/>
      <c r="AC945" s="80"/>
      <c r="AD945" s="80"/>
      <c r="AE945" s="80"/>
      <c r="AF945" s="80"/>
      <c r="AG945" s="80"/>
      <c r="AH945" s="80"/>
      <c r="AI945" s="80"/>
    </row>
    <row r="946" spans="1:35" ht="15.75" customHeight="1" x14ac:dyDescent="0.2">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c r="AA946" s="80"/>
      <c r="AB946" s="80"/>
      <c r="AC946" s="80"/>
      <c r="AD946" s="80"/>
      <c r="AE946" s="80"/>
      <c r="AF946" s="80"/>
      <c r="AG946" s="80"/>
      <c r="AH946" s="80"/>
      <c r="AI946" s="80"/>
    </row>
    <row r="947" spans="1:35" ht="15.75" customHeight="1" x14ac:dyDescent="0.2">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c r="AA947" s="80"/>
      <c r="AB947" s="80"/>
      <c r="AC947" s="80"/>
      <c r="AD947" s="80"/>
      <c r="AE947" s="80"/>
      <c r="AF947" s="80"/>
      <c r="AG947" s="80"/>
      <c r="AH947" s="80"/>
      <c r="AI947" s="80"/>
    </row>
    <row r="948" spans="1:35" ht="15.75" customHeight="1" x14ac:dyDescent="0.2">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c r="AA948" s="80"/>
      <c r="AB948" s="80"/>
      <c r="AC948" s="80"/>
      <c r="AD948" s="80"/>
      <c r="AE948" s="80"/>
      <c r="AF948" s="80"/>
      <c r="AG948" s="80"/>
      <c r="AH948" s="80"/>
      <c r="AI948" s="80"/>
    </row>
    <row r="949" spans="1:35" ht="15.75" customHeight="1" x14ac:dyDescent="0.2">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c r="AA949" s="80"/>
      <c r="AB949" s="80"/>
      <c r="AC949" s="80"/>
      <c r="AD949" s="80"/>
      <c r="AE949" s="80"/>
      <c r="AF949" s="80"/>
      <c r="AG949" s="80"/>
      <c r="AH949" s="80"/>
      <c r="AI949" s="80"/>
    </row>
    <row r="950" spans="1:35" ht="15.75" customHeight="1" x14ac:dyDescent="0.2">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c r="AA950" s="80"/>
      <c r="AB950" s="80"/>
      <c r="AC950" s="80"/>
      <c r="AD950" s="80"/>
      <c r="AE950" s="80"/>
      <c r="AF950" s="80"/>
      <c r="AG950" s="80"/>
      <c r="AH950" s="80"/>
      <c r="AI950" s="80"/>
    </row>
    <row r="951" spans="1:35" ht="15.75" customHeight="1" x14ac:dyDescent="0.2">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c r="AA951" s="80"/>
      <c r="AB951" s="80"/>
      <c r="AC951" s="80"/>
      <c r="AD951" s="80"/>
      <c r="AE951" s="80"/>
      <c r="AF951" s="80"/>
      <c r="AG951" s="80"/>
      <c r="AH951" s="80"/>
      <c r="AI951" s="80"/>
    </row>
    <row r="952" spans="1:35" ht="15.75" customHeight="1" x14ac:dyDescent="0.2">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c r="AA952" s="80"/>
      <c r="AB952" s="80"/>
      <c r="AC952" s="80"/>
      <c r="AD952" s="80"/>
      <c r="AE952" s="80"/>
      <c r="AF952" s="80"/>
      <c r="AG952" s="80"/>
      <c r="AH952" s="80"/>
      <c r="AI952" s="80"/>
    </row>
    <row r="953" spans="1:35" ht="15.75" customHeight="1" x14ac:dyDescent="0.2">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c r="AA953" s="80"/>
      <c r="AB953" s="80"/>
      <c r="AC953" s="80"/>
      <c r="AD953" s="80"/>
      <c r="AE953" s="80"/>
      <c r="AF953" s="80"/>
      <c r="AG953" s="80"/>
      <c r="AH953" s="80"/>
      <c r="AI953" s="80"/>
    </row>
    <row r="954" spans="1:35" ht="15.75" customHeight="1" x14ac:dyDescent="0.2">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c r="AA954" s="80"/>
      <c r="AB954" s="80"/>
      <c r="AC954" s="80"/>
      <c r="AD954" s="80"/>
      <c r="AE954" s="80"/>
      <c r="AF954" s="80"/>
      <c r="AG954" s="80"/>
      <c r="AH954" s="80"/>
      <c r="AI954" s="80"/>
    </row>
    <row r="955" spans="1:35" ht="15.75" customHeight="1" x14ac:dyDescent="0.2">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c r="AA955" s="80"/>
      <c r="AB955" s="80"/>
      <c r="AC955" s="80"/>
      <c r="AD955" s="80"/>
      <c r="AE955" s="80"/>
      <c r="AF955" s="80"/>
      <c r="AG955" s="80"/>
      <c r="AH955" s="80"/>
      <c r="AI955" s="80"/>
    </row>
    <row r="956" spans="1:35" ht="15.75" customHeight="1" x14ac:dyDescent="0.2">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c r="AA956" s="80"/>
      <c r="AB956" s="80"/>
      <c r="AC956" s="80"/>
      <c r="AD956" s="80"/>
      <c r="AE956" s="80"/>
      <c r="AF956" s="80"/>
      <c r="AG956" s="80"/>
      <c r="AH956" s="80"/>
      <c r="AI956" s="80"/>
    </row>
    <row r="957" spans="1:35" ht="15.75" customHeight="1" x14ac:dyDescent="0.2">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c r="AA957" s="80"/>
      <c r="AB957" s="80"/>
      <c r="AC957" s="80"/>
      <c r="AD957" s="80"/>
      <c r="AE957" s="80"/>
      <c r="AF957" s="80"/>
      <c r="AG957" s="80"/>
      <c r="AH957" s="80"/>
      <c r="AI957" s="80"/>
    </row>
    <row r="958" spans="1:35" ht="15.75" customHeight="1" x14ac:dyDescent="0.2">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c r="AA958" s="80"/>
      <c r="AB958" s="80"/>
      <c r="AC958" s="80"/>
      <c r="AD958" s="80"/>
      <c r="AE958" s="80"/>
      <c r="AF958" s="80"/>
      <c r="AG958" s="80"/>
      <c r="AH958" s="80"/>
      <c r="AI958" s="80"/>
    </row>
    <row r="959" spans="1:35" ht="15.75" customHeight="1" x14ac:dyDescent="0.2">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c r="AA959" s="80"/>
      <c r="AB959" s="80"/>
      <c r="AC959" s="80"/>
      <c r="AD959" s="80"/>
      <c r="AE959" s="80"/>
      <c r="AF959" s="80"/>
      <c r="AG959" s="80"/>
      <c r="AH959" s="80"/>
      <c r="AI959" s="80"/>
    </row>
    <row r="960" spans="1:35" ht="15.75" customHeight="1" x14ac:dyDescent="0.2">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c r="AA960" s="80"/>
      <c r="AB960" s="80"/>
      <c r="AC960" s="80"/>
      <c r="AD960" s="80"/>
      <c r="AE960" s="80"/>
      <c r="AF960" s="80"/>
      <c r="AG960" s="80"/>
      <c r="AH960" s="80"/>
      <c r="AI960" s="80"/>
    </row>
    <row r="961" spans="1:35" ht="15.75" customHeight="1" x14ac:dyDescent="0.2">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c r="AA961" s="80"/>
      <c r="AB961" s="80"/>
      <c r="AC961" s="80"/>
      <c r="AD961" s="80"/>
      <c r="AE961" s="80"/>
      <c r="AF961" s="80"/>
      <c r="AG961" s="80"/>
      <c r="AH961" s="80"/>
      <c r="AI961" s="80"/>
    </row>
    <row r="962" spans="1:35" ht="15.75" customHeight="1" x14ac:dyDescent="0.2">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c r="AA962" s="80"/>
      <c r="AB962" s="80"/>
      <c r="AC962" s="80"/>
      <c r="AD962" s="80"/>
      <c r="AE962" s="80"/>
      <c r="AF962" s="80"/>
      <c r="AG962" s="80"/>
      <c r="AH962" s="80"/>
      <c r="AI962" s="80"/>
    </row>
    <row r="963" spans="1:35" ht="15.75" customHeight="1" x14ac:dyDescent="0.2">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c r="AA963" s="80"/>
      <c r="AB963" s="80"/>
      <c r="AC963" s="80"/>
      <c r="AD963" s="80"/>
      <c r="AE963" s="80"/>
      <c r="AF963" s="80"/>
      <c r="AG963" s="80"/>
      <c r="AH963" s="80"/>
      <c r="AI963" s="80"/>
    </row>
    <row r="964" spans="1:35" ht="15.75" customHeight="1" x14ac:dyDescent="0.2">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c r="AA964" s="80"/>
      <c r="AB964" s="80"/>
      <c r="AC964" s="80"/>
      <c r="AD964" s="80"/>
      <c r="AE964" s="80"/>
      <c r="AF964" s="80"/>
      <c r="AG964" s="80"/>
      <c r="AH964" s="80"/>
      <c r="AI964" s="80"/>
    </row>
    <row r="965" spans="1:35" ht="15.75" customHeight="1" x14ac:dyDescent="0.2">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c r="AA965" s="80"/>
      <c r="AB965" s="80"/>
      <c r="AC965" s="80"/>
      <c r="AD965" s="80"/>
      <c r="AE965" s="80"/>
      <c r="AF965" s="80"/>
      <c r="AG965" s="80"/>
      <c r="AH965" s="80"/>
      <c r="AI965" s="80"/>
    </row>
    <row r="966" spans="1:35" ht="15.75" customHeight="1" x14ac:dyDescent="0.2">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c r="AA966" s="80"/>
      <c r="AB966" s="80"/>
      <c r="AC966" s="80"/>
      <c r="AD966" s="80"/>
      <c r="AE966" s="80"/>
      <c r="AF966" s="80"/>
      <c r="AG966" s="80"/>
      <c r="AH966" s="80"/>
      <c r="AI966" s="80"/>
    </row>
    <row r="967" spans="1:35" ht="15.75" customHeight="1" x14ac:dyDescent="0.2">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c r="AA967" s="80"/>
      <c r="AB967" s="80"/>
      <c r="AC967" s="80"/>
      <c r="AD967" s="80"/>
      <c r="AE967" s="80"/>
      <c r="AF967" s="80"/>
      <c r="AG967" s="80"/>
      <c r="AH967" s="80"/>
      <c r="AI967" s="80"/>
    </row>
    <row r="968" spans="1:35" ht="15.75" customHeight="1" x14ac:dyDescent="0.2">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c r="AA968" s="80"/>
      <c r="AB968" s="80"/>
      <c r="AC968" s="80"/>
      <c r="AD968" s="80"/>
      <c r="AE968" s="80"/>
      <c r="AF968" s="80"/>
      <c r="AG968" s="80"/>
      <c r="AH968" s="80"/>
      <c r="AI968" s="80"/>
    </row>
    <row r="969" spans="1:35" ht="15.75" customHeight="1" x14ac:dyDescent="0.2">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c r="AA969" s="80"/>
      <c r="AB969" s="80"/>
      <c r="AC969" s="80"/>
      <c r="AD969" s="80"/>
      <c r="AE969" s="80"/>
      <c r="AF969" s="80"/>
      <c r="AG969" s="80"/>
      <c r="AH969" s="80"/>
      <c r="AI969" s="80"/>
    </row>
    <row r="970" spans="1:35" ht="15.75" customHeight="1" x14ac:dyDescent="0.2">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c r="AA970" s="80"/>
      <c r="AB970" s="80"/>
      <c r="AC970" s="80"/>
      <c r="AD970" s="80"/>
      <c r="AE970" s="80"/>
      <c r="AF970" s="80"/>
      <c r="AG970" s="80"/>
      <c r="AH970" s="80"/>
      <c r="AI970" s="80"/>
    </row>
    <row r="971" spans="1:35" ht="15.75" customHeight="1" x14ac:dyDescent="0.2">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c r="AA971" s="80"/>
      <c r="AB971" s="80"/>
      <c r="AC971" s="80"/>
      <c r="AD971" s="80"/>
      <c r="AE971" s="80"/>
      <c r="AF971" s="80"/>
      <c r="AG971" s="80"/>
      <c r="AH971" s="80"/>
      <c r="AI971" s="80"/>
    </row>
    <row r="972" spans="1:35" ht="15.75" customHeight="1" x14ac:dyDescent="0.2">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c r="AA972" s="80"/>
      <c r="AB972" s="80"/>
      <c r="AC972" s="80"/>
      <c r="AD972" s="80"/>
      <c r="AE972" s="80"/>
      <c r="AF972" s="80"/>
      <c r="AG972" s="80"/>
      <c r="AH972" s="80"/>
      <c r="AI972" s="80"/>
    </row>
    <row r="973" spans="1:35" ht="15.75" customHeight="1" x14ac:dyDescent="0.2">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c r="AA973" s="80"/>
      <c r="AB973" s="80"/>
      <c r="AC973" s="80"/>
      <c r="AD973" s="80"/>
      <c r="AE973" s="80"/>
      <c r="AF973" s="80"/>
      <c r="AG973" s="80"/>
      <c r="AH973" s="80"/>
      <c r="AI973" s="80"/>
    </row>
    <row r="974" spans="1:35" ht="15.75" customHeight="1" x14ac:dyDescent="0.2">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c r="AA974" s="80"/>
      <c r="AB974" s="80"/>
      <c r="AC974" s="80"/>
      <c r="AD974" s="80"/>
      <c r="AE974" s="80"/>
      <c r="AF974" s="80"/>
      <c r="AG974" s="80"/>
      <c r="AH974" s="80"/>
      <c r="AI974" s="80"/>
    </row>
    <row r="975" spans="1:35" ht="15.75" customHeight="1" x14ac:dyDescent="0.2">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c r="AA975" s="80"/>
      <c r="AB975" s="80"/>
      <c r="AC975" s="80"/>
      <c r="AD975" s="80"/>
      <c r="AE975" s="80"/>
      <c r="AF975" s="80"/>
      <c r="AG975" s="80"/>
      <c r="AH975" s="80"/>
      <c r="AI975" s="80"/>
    </row>
    <row r="976" spans="1:35" ht="15.75" customHeight="1" x14ac:dyDescent="0.2">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c r="AA976" s="80"/>
      <c r="AB976" s="80"/>
      <c r="AC976" s="80"/>
      <c r="AD976" s="80"/>
      <c r="AE976" s="80"/>
      <c r="AF976" s="80"/>
      <c r="AG976" s="80"/>
      <c r="AH976" s="80"/>
      <c r="AI976" s="80"/>
    </row>
    <row r="977" spans="1:35" ht="15.75" customHeight="1" x14ac:dyDescent="0.2">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c r="AA977" s="80"/>
      <c r="AB977" s="80"/>
      <c r="AC977" s="80"/>
      <c r="AD977" s="80"/>
      <c r="AE977" s="80"/>
      <c r="AF977" s="80"/>
      <c r="AG977" s="80"/>
      <c r="AH977" s="80"/>
      <c r="AI977" s="80"/>
    </row>
    <row r="978" spans="1:35" ht="15.75" customHeight="1" x14ac:dyDescent="0.2">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c r="AA978" s="80"/>
      <c r="AB978" s="80"/>
      <c r="AC978" s="80"/>
      <c r="AD978" s="80"/>
      <c r="AE978" s="80"/>
      <c r="AF978" s="80"/>
      <c r="AG978" s="80"/>
      <c r="AH978" s="80"/>
      <c r="AI978" s="80"/>
    </row>
    <row r="979" spans="1:35" ht="15.75" customHeight="1" x14ac:dyDescent="0.2">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c r="AA979" s="80"/>
      <c r="AB979" s="80"/>
      <c r="AC979" s="80"/>
      <c r="AD979" s="80"/>
      <c r="AE979" s="80"/>
      <c r="AF979" s="80"/>
      <c r="AG979" s="80"/>
      <c r="AH979" s="80"/>
      <c r="AI979" s="80"/>
    </row>
    <row r="980" spans="1:35" ht="15.75" customHeight="1" x14ac:dyDescent="0.2">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c r="AA980" s="80"/>
      <c r="AB980" s="80"/>
      <c r="AC980" s="80"/>
      <c r="AD980" s="80"/>
      <c r="AE980" s="80"/>
      <c r="AF980" s="80"/>
      <c r="AG980" s="80"/>
      <c r="AH980" s="80"/>
      <c r="AI980" s="80"/>
    </row>
    <row r="981" spans="1:35" ht="15.75" customHeight="1" x14ac:dyDescent="0.2">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c r="AA981" s="80"/>
      <c r="AB981" s="80"/>
      <c r="AC981" s="80"/>
      <c r="AD981" s="80"/>
      <c r="AE981" s="80"/>
      <c r="AF981" s="80"/>
      <c r="AG981" s="80"/>
      <c r="AH981" s="80"/>
      <c r="AI981" s="80"/>
    </row>
    <row r="982" spans="1:35" ht="15.75" customHeight="1" x14ac:dyDescent="0.2">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c r="AA982" s="80"/>
      <c r="AB982" s="80"/>
      <c r="AC982" s="80"/>
      <c r="AD982" s="80"/>
      <c r="AE982" s="80"/>
      <c r="AF982" s="80"/>
      <c r="AG982" s="80"/>
      <c r="AH982" s="80"/>
      <c r="AI982" s="80"/>
    </row>
    <row r="983" spans="1:35" ht="15.75" customHeight="1" x14ac:dyDescent="0.2">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c r="AA983" s="80"/>
      <c r="AB983" s="80"/>
      <c r="AC983" s="80"/>
      <c r="AD983" s="80"/>
      <c r="AE983" s="80"/>
      <c r="AF983" s="80"/>
      <c r="AG983" s="80"/>
      <c r="AH983" s="80"/>
      <c r="AI983" s="80"/>
    </row>
    <row r="984" spans="1:35" ht="15.75" customHeight="1" x14ac:dyDescent="0.2">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c r="AA984" s="80"/>
      <c r="AB984" s="80"/>
      <c r="AC984" s="80"/>
      <c r="AD984" s="80"/>
      <c r="AE984" s="80"/>
      <c r="AF984" s="80"/>
      <c r="AG984" s="80"/>
      <c r="AH984" s="80"/>
      <c r="AI984" s="80"/>
    </row>
    <row r="985" spans="1:35" ht="15.75" customHeight="1" x14ac:dyDescent="0.2">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c r="AA985" s="80"/>
      <c r="AB985" s="80"/>
      <c r="AC985" s="80"/>
      <c r="AD985" s="80"/>
      <c r="AE985" s="80"/>
      <c r="AF985" s="80"/>
      <c r="AG985" s="80"/>
      <c r="AH985" s="80"/>
      <c r="AI985" s="80"/>
    </row>
    <row r="986" spans="1:35" ht="15.75" customHeight="1" x14ac:dyDescent="0.2">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c r="AA986" s="80"/>
      <c r="AB986" s="80"/>
      <c r="AC986" s="80"/>
      <c r="AD986" s="80"/>
      <c r="AE986" s="80"/>
      <c r="AF986" s="80"/>
      <c r="AG986" s="80"/>
      <c r="AH986" s="80"/>
      <c r="AI986" s="80"/>
    </row>
    <row r="987" spans="1:35" ht="15.75" customHeight="1" x14ac:dyDescent="0.2">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c r="AA987" s="80"/>
      <c r="AB987" s="80"/>
      <c r="AC987" s="80"/>
      <c r="AD987" s="80"/>
      <c r="AE987" s="80"/>
      <c r="AF987" s="80"/>
      <c r="AG987" s="80"/>
      <c r="AH987" s="80"/>
      <c r="AI987" s="80"/>
    </row>
    <row r="988" spans="1:35" ht="15.75" customHeight="1" x14ac:dyDescent="0.2">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c r="AA988" s="80"/>
      <c r="AB988" s="80"/>
      <c r="AC988" s="80"/>
      <c r="AD988" s="80"/>
      <c r="AE988" s="80"/>
      <c r="AF988" s="80"/>
      <c r="AG988" s="80"/>
      <c r="AH988" s="80"/>
      <c r="AI988" s="80"/>
    </row>
    <row r="989" spans="1:35" ht="15.75" customHeight="1" x14ac:dyDescent="0.2">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c r="AA989" s="80"/>
      <c r="AB989" s="80"/>
      <c r="AC989" s="80"/>
      <c r="AD989" s="80"/>
      <c r="AE989" s="80"/>
      <c r="AF989" s="80"/>
      <c r="AG989" s="80"/>
      <c r="AH989" s="80"/>
      <c r="AI989" s="80"/>
    </row>
    <row r="990" spans="1:35" ht="15.75" customHeight="1" x14ac:dyDescent="0.2">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c r="AA990" s="80"/>
      <c r="AB990" s="80"/>
      <c r="AC990" s="80"/>
      <c r="AD990" s="80"/>
      <c r="AE990" s="80"/>
      <c r="AF990" s="80"/>
      <c r="AG990" s="80"/>
      <c r="AH990" s="80"/>
      <c r="AI990" s="80"/>
    </row>
    <row r="991" spans="1:35" ht="15.75" customHeight="1" x14ac:dyDescent="0.2">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c r="AA991" s="80"/>
      <c r="AB991" s="80"/>
      <c r="AC991" s="80"/>
      <c r="AD991" s="80"/>
      <c r="AE991" s="80"/>
      <c r="AF991" s="80"/>
      <c r="AG991" s="80"/>
      <c r="AH991" s="80"/>
      <c r="AI991" s="80"/>
    </row>
    <row r="992" spans="1:35" ht="15.75" customHeight="1" x14ac:dyDescent="0.2">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c r="AA992" s="80"/>
      <c r="AB992" s="80"/>
      <c r="AC992" s="80"/>
      <c r="AD992" s="80"/>
      <c r="AE992" s="80"/>
      <c r="AF992" s="80"/>
      <c r="AG992" s="80"/>
      <c r="AH992" s="80"/>
      <c r="AI992" s="80"/>
    </row>
    <row r="993" spans="1:35" ht="15.75" customHeight="1" x14ac:dyDescent="0.2">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c r="AA993" s="80"/>
      <c r="AB993" s="80"/>
      <c r="AC993" s="80"/>
      <c r="AD993" s="80"/>
      <c r="AE993" s="80"/>
      <c r="AF993" s="80"/>
      <c r="AG993" s="80"/>
      <c r="AH993" s="80"/>
      <c r="AI993" s="80"/>
    </row>
    <row r="994" spans="1:35" ht="15.75" customHeight="1" x14ac:dyDescent="0.2">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c r="AA994" s="80"/>
      <c r="AB994" s="80"/>
      <c r="AC994" s="80"/>
      <c r="AD994" s="80"/>
      <c r="AE994" s="80"/>
      <c r="AF994" s="80"/>
      <c r="AG994" s="80"/>
      <c r="AH994" s="80"/>
      <c r="AI994" s="80"/>
    </row>
    <row r="995" spans="1:35" ht="15.75" customHeight="1" x14ac:dyDescent="0.2">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c r="AA995" s="80"/>
      <c r="AB995" s="80"/>
      <c r="AC995" s="80"/>
      <c r="AD995" s="80"/>
      <c r="AE995" s="80"/>
      <c r="AF995" s="80"/>
      <c r="AG995" s="80"/>
      <c r="AH995" s="80"/>
      <c r="AI995" s="80"/>
    </row>
    <row r="996" spans="1:35" ht="15.75" customHeight="1" x14ac:dyDescent="0.2">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c r="AA996" s="80"/>
      <c r="AB996" s="80"/>
      <c r="AC996" s="80"/>
      <c r="AD996" s="80"/>
      <c r="AE996" s="80"/>
      <c r="AF996" s="80"/>
      <c r="AG996" s="80"/>
      <c r="AH996" s="80"/>
      <c r="AI996" s="80"/>
    </row>
    <row r="997" spans="1:35" ht="15.75" customHeight="1" x14ac:dyDescent="0.2">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c r="AA997" s="80"/>
      <c r="AB997" s="80"/>
      <c r="AC997" s="80"/>
      <c r="AD997" s="80"/>
      <c r="AE997" s="80"/>
      <c r="AF997" s="80"/>
      <c r="AG997" s="80"/>
      <c r="AH997" s="80"/>
      <c r="AI997" s="80"/>
    </row>
    <row r="998" spans="1:35" ht="15.75" customHeight="1" x14ac:dyDescent="0.2">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c r="AA998" s="80"/>
      <c r="AB998" s="80"/>
      <c r="AC998" s="80"/>
      <c r="AD998" s="80"/>
      <c r="AE998" s="80"/>
      <c r="AF998" s="80"/>
      <c r="AG998" s="80"/>
      <c r="AH998" s="80"/>
      <c r="AI998" s="80"/>
    </row>
    <row r="999" spans="1:35" ht="15.75" customHeight="1" x14ac:dyDescent="0.2">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c r="AA999" s="80"/>
      <c r="AB999" s="80"/>
      <c r="AC999" s="80"/>
      <c r="AD999" s="80"/>
      <c r="AE999" s="80"/>
      <c r="AF999" s="80"/>
      <c r="AG999" s="80"/>
      <c r="AH999" s="80"/>
      <c r="AI999" s="80"/>
    </row>
    <row r="1000" spans="1:35" ht="15.75" customHeight="1" x14ac:dyDescent="0.2">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c r="AA1000" s="80"/>
      <c r="AB1000" s="80"/>
      <c r="AC1000" s="80"/>
      <c r="AD1000" s="80"/>
      <c r="AE1000" s="80"/>
      <c r="AF1000" s="80"/>
      <c r="AG1000" s="80"/>
      <c r="AH1000" s="80"/>
      <c r="AI1000" s="80"/>
    </row>
  </sheetData>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election sqref="A1:AG11"/>
    </sheetView>
  </sheetViews>
  <sheetFormatPr baseColWidth="10" defaultColWidth="14.5" defaultRowHeight="15" customHeight="1" x14ac:dyDescent="0.2"/>
  <cols>
    <col min="1" max="1" width="29" customWidth="1"/>
    <col min="2" max="33" width="10" customWidth="1"/>
    <col min="34" max="35" width="8.5" customWidth="1"/>
  </cols>
  <sheetData>
    <row r="1" spans="1:35" x14ac:dyDescent="0.2">
      <c r="A1" s="1" t="s">
        <v>163</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7" t="s">
        <v>166</v>
      </c>
      <c r="B2" s="79">
        <v>0</v>
      </c>
      <c r="C2" s="79">
        <v>0</v>
      </c>
      <c r="D2" s="79">
        <v>0</v>
      </c>
      <c r="E2" s="79">
        <v>0</v>
      </c>
      <c r="F2" s="79">
        <v>0</v>
      </c>
      <c r="G2" s="79">
        <v>0</v>
      </c>
      <c r="H2" s="79">
        <v>0</v>
      </c>
      <c r="I2" s="79">
        <v>0</v>
      </c>
      <c r="J2" s="79">
        <v>0</v>
      </c>
      <c r="K2" s="79">
        <v>0</v>
      </c>
      <c r="L2" s="79">
        <v>0</v>
      </c>
      <c r="M2" s="79">
        <v>0</v>
      </c>
      <c r="N2" s="79">
        <v>0</v>
      </c>
      <c r="O2" s="79">
        <v>0</v>
      </c>
      <c r="P2" s="79">
        <v>0</v>
      </c>
      <c r="Q2" s="79">
        <v>0</v>
      </c>
      <c r="R2" s="79">
        <v>0</v>
      </c>
      <c r="S2" s="79">
        <v>0</v>
      </c>
      <c r="T2" s="79">
        <v>0</v>
      </c>
      <c r="U2" s="79">
        <v>0</v>
      </c>
      <c r="V2" s="79">
        <v>0</v>
      </c>
      <c r="W2" s="79">
        <v>0</v>
      </c>
      <c r="X2" s="79">
        <v>0</v>
      </c>
      <c r="Y2" s="79">
        <v>0</v>
      </c>
      <c r="Z2" s="79">
        <v>0</v>
      </c>
      <c r="AA2" s="79">
        <v>0</v>
      </c>
      <c r="AB2" s="79">
        <v>0</v>
      </c>
      <c r="AC2" s="79">
        <v>0</v>
      </c>
      <c r="AD2" s="79">
        <v>0</v>
      </c>
      <c r="AE2" s="79">
        <v>0</v>
      </c>
      <c r="AF2" s="79">
        <v>0</v>
      </c>
      <c r="AG2" s="79">
        <v>0</v>
      </c>
      <c r="AH2" s="80"/>
      <c r="AI2" s="80"/>
    </row>
    <row r="3" spans="1:35" x14ac:dyDescent="0.2">
      <c r="A3" s="7" t="s">
        <v>167</v>
      </c>
      <c r="B3" s="79">
        <v>0</v>
      </c>
      <c r="C3" s="79">
        <v>0</v>
      </c>
      <c r="D3" s="79">
        <v>0</v>
      </c>
      <c r="E3" s="79">
        <v>0</v>
      </c>
      <c r="F3" s="79">
        <v>0</v>
      </c>
      <c r="G3" s="79">
        <v>0</v>
      </c>
      <c r="H3" s="79">
        <v>0</v>
      </c>
      <c r="I3" s="79">
        <v>0</v>
      </c>
      <c r="J3" s="79">
        <v>0</v>
      </c>
      <c r="K3" s="79">
        <v>0</v>
      </c>
      <c r="L3" s="79">
        <v>0</v>
      </c>
      <c r="M3" s="79">
        <v>0</v>
      </c>
      <c r="N3" s="79">
        <v>0</v>
      </c>
      <c r="O3" s="79">
        <v>0</v>
      </c>
      <c r="P3" s="79">
        <v>0</v>
      </c>
      <c r="Q3" s="79">
        <v>0</v>
      </c>
      <c r="R3" s="79">
        <v>0</v>
      </c>
      <c r="S3" s="79">
        <v>0</v>
      </c>
      <c r="T3" s="79">
        <v>0</v>
      </c>
      <c r="U3" s="79">
        <v>0</v>
      </c>
      <c r="V3" s="79">
        <v>0</v>
      </c>
      <c r="W3" s="79">
        <v>0</v>
      </c>
      <c r="X3" s="79">
        <v>0</v>
      </c>
      <c r="Y3" s="79">
        <v>0</v>
      </c>
      <c r="Z3" s="79">
        <v>0</v>
      </c>
      <c r="AA3" s="79">
        <v>0</v>
      </c>
      <c r="AB3" s="79">
        <v>0</v>
      </c>
      <c r="AC3" s="79">
        <v>0</v>
      </c>
      <c r="AD3" s="79">
        <v>0</v>
      </c>
      <c r="AE3" s="79">
        <v>0</v>
      </c>
      <c r="AF3" s="79">
        <v>0</v>
      </c>
      <c r="AG3" s="79">
        <v>0</v>
      </c>
      <c r="AH3" s="80"/>
      <c r="AI3" s="80"/>
    </row>
    <row r="4" spans="1:35" x14ac:dyDescent="0.2">
      <c r="A4" s="7" t="s">
        <v>169</v>
      </c>
      <c r="B4" s="79">
        <v>0</v>
      </c>
      <c r="C4" s="79">
        <v>0</v>
      </c>
      <c r="D4" s="79">
        <v>0</v>
      </c>
      <c r="E4" s="79">
        <v>0</v>
      </c>
      <c r="F4" s="79">
        <v>0</v>
      </c>
      <c r="G4" s="79">
        <v>0</v>
      </c>
      <c r="H4" s="79">
        <v>0</v>
      </c>
      <c r="I4" s="79">
        <v>0</v>
      </c>
      <c r="J4" s="79">
        <v>0</v>
      </c>
      <c r="K4" s="79">
        <v>0</v>
      </c>
      <c r="L4" s="79">
        <v>0</v>
      </c>
      <c r="M4" s="79">
        <v>0</v>
      </c>
      <c r="N4" s="79">
        <v>0</v>
      </c>
      <c r="O4" s="79">
        <v>0</v>
      </c>
      <c r="P4" s="79">
        <v>0</v>
      </c>
      <c r="Q4" s="79">
        <v>0</v>
      </c>
      <c r="R4" s="79">
        <v>0</v>
      </c>
      <c r="S4" s="79">
        <v>0</v>
      </c>
      <c r="T4" s="79">
        <v>0</v>
      </c>
      <c r="U4" s="79">
        <v>0</v>
      </c>
      <c r="V4" s="79">
        <v>0</v>
      </c>
      <c r="W4" s="79">
        <v>0</v>
      </c>
      <c r="X4" s="79">
        <v>0</v>
      </c>
      <c r="Y4" s="79">
        <v>0</v>
      </c>
      <c r="Z4" s="79">
        <v>0</v>
      </c>
      <c r="AA4" s="79">
        <v>0</v>
      </c>
      <c r="AB4" s="79">
        <v>0</v>
      </c>
      <c r="AC4" s="79">
        <v>0</v>
      </c>
      <c r="AD4" s="79">
        <v>0</v>
      </c>
      <c r="AE4" s="79">
        <v>0</v>
      </c>
      <c r="AF4" s="79">
        <v>0</v>
      </c>
      <c r="AG4" s="79">
        <v>0</v>
      </c>
      <c r="AH4" s="80"/>
      <c r="AI4" s="80"/>
    </row>
    <row r="5" spans="1:35" x14ac:dyDescent="0.2">
      <c r="A5" s="7" t="s">
        <v>171</v>
      </c>
      <c r="B5" s="79">
        <v>0</v>
      </c>
      <c r="C5" s="79">
        <v>0</v>
      </c>
      <c r="D5" s="79">
        <v>0</v>
      </c>
      <c r="E5" s="79">
        <v>0</v>
      </c>
      <c r="F5" s="79">
        <v>0</v>
      </c>
      <c r="G5" s="79">
        <v>0</v>
      </c>
      <c r="H5" s="79">
        <v>0</v>
      </c>
      <c r="I5" s="79">
        <v>0</v>
      </c>
      <c r="J5" s="79">
        <v>0</v>
      </c>
      <c r="K5" s="79">
        <v>0</v>
      </c>
      <c r="L5" s="79">
        <v>0</v>
      </c>
      <c r="M5" s="79">
        <v>0</v>
      </c>
      <c r="N5" s="79">
        <v>0</v>
      </c>
      <c r="O5" s="79">
        <v>0</v>
      </c>
      <c r="P5" s="79">
        <v>0</v>
      </c>
      <c r="Q5" s="79">
        <v>0</v>
      </c>
      <c r="R5" s="79">
        <v>0</v>
      </c>
      <c r="S5" s="79">
        <v>0</v>
      </c>
      <c r="T5" s="79">
        <v>0</v>
      </c>
      <c r="U5" s="79">
        <v>0</v>
      </c>
      <c r="V5" s="79">
        <v>0</v>
      </c>
      <c r="W5" s="79">
        <v>0</v>
      </c>
      <c r="X5" s="79">
        <v>0</v>
      </c>
      <c r="Y5" s="79">
        <v>0</v>
      </c>
      <c r="Z5" s="79">
        <v>0</v>
      </c>
      <c r="AA5" s="79">
        <v>0</v>
      </c>
      <c r="AB5" s="79">
        <v>0</v>
      </c>
      <c r="AC5" s="79">
        <v>0</v>
      </c>
      <c r="AD5" s="79">
        <v>0</v>
      </c>
      <c r="AE5" s="79">
        <v>0</v>
      </c>
      <c r="AF5" s="79">
        <v>0</v>
      </c>
      <c r="AG5" s="79">
        <v>0</v>
      </c>
      <c r="AH5" s="80"/>
      <c r="AI5" s="80"/>
    </row>
    <row r="6" spans="1:35" x14ac:dyDescent="0.2">
      <c r="A6" s="7" t="s">
        <v>172</v>
      </c>
      <c r="B6" s="101">
        <v>0</v>
      </c>
      <c r="C6" s="101">
        <v>0</v>
      </c>
      <c r="D6" s="101">
        <v>0</v>
      </c>
      <c r="E6" s="101">
        <v>0</v>
      </c>
      <c r="F6" s="101">
        <v>0</v>
      </c>
      <c r="G6" s="101">
        <v>0</v>
      </c>
      <c r="H6" s="101">
        <v>0</v>
      </c>
      <c r="I6" s="101">
        <v>0</v>
      </c>
      <c r="J6" s="101">
        <v>0</v>
      </c>
      <c r="K6" s="101">
        <v>0</v>
      </c>
      <c r="L6" s="101">
        <v>0</v>
      </c>
      <c r="M6" s="101">
        <v>0</v>
      </c>
      <c r="N6" s="101">
        <v>0</v>
      </c>
      <c r="O6" s="101">
        <v>0</v>
      </c>
      <c r="P6" s="101">
        <v>0</v>
      </c>
      <c r="Q6" s="101">
        <v>0</v>
      </c>
      <c r="R6" s="101">
        <v>0</v>
      </c>
      <c r="S6" s="101">
        <v>0</v>
      </c>
      <c r="T6" s="101">
        <v>0</v>
      </c>
      <c r="U6" s="101">
        <v>0</v>
      </c>
      <c r="V6" s="101">
        <v>0</v>
      </c>
      <c r="W6" s="101">
        <v>0</v>
      </c>
      <c r="X6" s="101">
        <v>0</v>
      </c>
      <c r="Y6" s="101">
        <v>0</v>
      </c>
      <c r="Z6" s="101">
        <v>0</v>
      </c>
      <c r="AA6" s="101">
        <v>0</v>
      </c>
      <c r="AB6" s="101">
        <v>0</v>
      </c>
      <c r="AC6" s="101">
        <v>0</v>
      </c>
      <c r="AD6" s="101">
        <v>0</v>
      </c>
      <c r="AE6" s="101">
        <v>0</v>
      </c>
      <c r="AF6" s="101">
        <v>0</v>
      </c>
      <c r="AG6" s="101">
        <v>0</v>
      </c>
      <c r="AH6" s="80"/>
      <c r="AI6" s="80"/>
    </row>
    <row r="7" spans="1:35" x14ac:dyDescent="0.2">
      <c r="A7" s="7" t="s">
        <v>174</v>
      </c>
      <c r="B7" s="101">
        <v>0</v>
      </c>
      <c r="C7" s="101">
        <v>0</v>
      </c>
      <c r="D7" s="101">
        <v>0</v>
      </c>
      <c r="E7" s="101">
        <v>0</v>
      </c>
      <c r="F7" s="101">
        <v>0</v>
      </c>
      <c r="G7" s="101">
        <v>0</v>
      </c>
      <c r="H7" s="101">
        <v>0</v>
      </c>
      <c r="I7" s="101">
        <v>0</v>
      </c>
      <c r="J7" s="101">
        <v>0</v>
      </c>
      <c r="K7" s="101">
        <v>0</v>
      </c>
      <c r="L7" s="101">
        <v>0</v>
      </c>
      <c r="M7" s="101">
        <v>0</v>
      </c>
      <c r="N7" s="101">
        <v>0</v>
      </c>
      <c r="O7" s="101">
        <v>0</v>
      </c>
      <c r="P7" s="101">
        <v>0</v>
      </c>
      <c r="Q7" s="101">
        <v>0</v>
      </c>
      <c r="R7" s="101">
        <v>0</v>
      </c>
      <c r="S7" s="101">
        <v>0</v>
      </c>
      <c r="T7" s="101">
        <v>0</v>
      </c>
      <c r="U7" s="101">
        <v>0</v>
      </c>
      <c r="V7" s="101">
        <v>0</v>
      </c>
      <c r="W7" s="101">
        <v>0</v>
      </c>
      <c r="X7" s="101">
        <v>0</v>
      </c>
      <c r="Y7" s="101">
        <v>0</v>
      </c>
      <c r="Z7" s="101">
        <v>0</v>
      </c>
      <c r="AA7" s="101">
        <v>0</v>
      </c>
      <c r="AB7" s="101">
        <v>0</v>
      </c>
      <c r="AC7" s="101">
        <v>0</v>
      </c>
      <c r="AD7" s="101">
        <v>0</v>
      </c>
      <c r="AE7" s="101">
        <v>0</v>
      </c>
      <c r="AF7" s="101">
        <v>0</v>
      </c>
      <c r="AG7" s="101">
        <v>0</v>
      </c>
      <c r="AH7" s="80"/>
      <c r="AI7" s="80"/>
    </row>
    <row r="8" spans="1:35" x14ac:dyDescent="0.2">
      <c r="A8" s="1" t="s">
        <v>175</v>
      </c>
      <c r="B8" s="101">
        <v>0</v>
      </c>
      <c r="C8" s="101">
        <v>0</v>
      </c>
      <c r="D8" s="101">
        <v>0</v>
      </c>
      <c r="E8" s="101">
        <v>0</v>
      </c>
      <c r="F8" s="101">
        <v>0</v>
      </c>
      <c r="G8" s="101">
        <v>0</v>
      </c>
      <c r="H8" s="101">
        <v>0</v>
      </c>
      <c r="I8" s="101">
        <v>0</v>
      </c>
      <c r="J8" s="101">
        <v>0</v>
      </c>
      <c r="K8" s="101">
        <v>0</v>
      </c>
      <c r="L8" s="101">
        <v>0</v>
      </c>
      <c r="M8" s="101">
        <v>0</v>
      </c>
      <c r="N8" s="101">
        <v>0</v>
      </c>
      <c r="O8" s="101">
        <v>0</v>
      </c>
      <c r="P8" s="101">
        <v>0</v>
      </c>
      <c r="Q8" s="101">
        <v>0</v>
      </c>
      <c r="R8" s="101">
        <v>0</v>
      </c>
      <c r="S8" s="101">
        <v>0</v>
      </c>
      <c r="T8" s="101">
        <v>0</v>
      </c>
      <c r="U8" s="101">
        <v>0</v>
      </c>
      <c r="V8" s="101">
        <v>0</v>
      </c>
      <c r="W8" s="101">
        <v>0</v>
      </c>
      <c r="X8" s="101">
        <v>0</v>
      </c>
      <c r="Y8" s="101">
        <v>0</v>
      </c>
      <c r="Z8" s="101">
        <v>0</v>
      </c>
      <c r="AA8" s="101">
        <v>0</v>
      </c>
      <c r="AB8" s="101">
        <v>0</v>
      </c>
      <c r="AC8" s="101">
        <v>0</v>
      </c>
      <c r="AD8" s="101">
        <v>0</v>
      </c>
      <c r="AE8" s="101">
        <v>0</v>
      </c>
      <c r="AF8" s="101">
        <v>0</v>
      </c>
      <c r="AG8" s="101">
        <v>0</v>
      </c>
      <c r="AH8" s="80"/>
      <c r="AI8" s="80"/>
    </row>
    <row r="9" spans="1:35" x14ac:dyDescent="0.2">
      <c r="A9" s="1" t="s">
        <v>176</v>
      </c>
      <c r="B9" s="101">
        <v>0</v>
      </c>
      <c r="C9" s="101">
        <v>0</v>
      </c>
      <c r="D9" s="101">
        <v>0</v>
      </c>
      <c r="E9" s="101">
        <v>0</v>
      </c>
      <c r="F9" s="101">
        <v>0</v>
      </c>
      <c r="G9" s="101">
        <v>0</v>
      </c>
      <c r="H9" s="101">
        <v>0</v>
      </c>
      <c r="I9" s="101">
        <v>0</v>
      </c>
      <c r="J9" s="101">
        <v>0</v>
      </c>
      <c r="K9" s="101">
        <v>0</v>
      </c>
      <c r="L9" s="101">
        <v>0</v>
      </c>
      <c r="M9" s="101">
        <v>0</v>
      </c>
      <c r="N9" s="101">
        <v>0</v>
      </c>
      <c r="O9" s="101">
        <v>0</v>
      </c>
      <c r="P9" s="101">
        <v>0</v>
      </c>
      <c r="Q9" s="101">
        <v>0</v>
      </c>
      <c r="R9" s="101">
        <v>0</v>
      </c>
      <c r="S9" s="101">
        <v>0</v>
      </c>
      <c r="T9" s="101">
        <v>0</v>
      </c>
      <c r="U9" s="101">
        <v>0</v>
      </c>
      <c r="V9" s="101">
        <v>0</v>
      </c>
      <c r="W9" s="101">
        <v>0</v>
      </c>
      <c r="X9" s="101">
        <v>0</v>
      </c>
      <c r="Y9" s="101">
        <v>0</v>
      </c>
      <c r="Z9" s="101">
        <v>0</v>
      </c>
      <c r="AA9" s="101">
        <v>0</v>
      </c>
      <c r="AB9" s="101">
        <v>0</v>
      </c>
      <c r="AC9" s="101">
        <v>0</v>
      </c>
      <c r="AD9" s="101">
        <v>0</v>
      </c>
      <c r="AE9" s="101">
        <v>0</v>
      </c>
      <c r="AF9" s="101">
        <v>0</v>
      </c>
      <c r="AG9" s="101">
        <v>0</v>
      </c>
      <c r="AH9" s="80"/>
      <c r="AI9" s="80"/>
    </row>
    <row r="10" spans="1:35" x14ac:dyDescent="0.2">
      <c r="A10" s="1" t="s">
        <v>178</v>
      </c>
      <c r="B10" s="101">
        <v>0</v>
      </c>
      <c r="C10" s="101">
        <v>0</v>
      </c>
      <c r="D10" s="101">
        <v>0</v>
      </c>
      <c r="E10" s="101">
        <v>0</v>
      </c>
      <c r="F10" s="101">
        <v>0</v>
      </c>
      <c r="G10" s="101">
        <v>0</v>
      </c>
      <c r="H10" s="101">
        <v>0</v>
      </c>
      <c r="I10" s="101">
        <v>0</v>
      </c>
      <c r="J10" s="101">
        <v>0</v>
      </c>
      <c r="K10" s="101">
        <v>0</v>
      </c>
      <c r="L10" s="101">
        <v>0</v>
      </c>
      <c r="M10" s="101">
        <v>0</v>
      </c>
      <c r="N10" s="101">
        <v>0</v>
      </c>
      <c r="O10" s="101">
        <v>0</v>
      </c>
      <c r="P10" s="101">
        <v>0</v>
      </c>
      <c r="Q10" s="101">
        <v>0</v>
      </c>
      <c r="R10" s="101">
        <v>0</v>
      </c>
      <c r="S10" s="101">
        <v>0</v>
      </c>
      <c r="T10" s="101">
        <v>0</v>
      </c>
      <c r="U10" s="101">
        <v>0</v>
      </c>
      <c r="V10" s="101">
        <v>0</v>
      </c>
      <c r="W10" s="101">
        <v>0</v>
      </c>
      <c r="X10" s="101">
        <v>0</v>
      </c>
      <c r="Y10" s="101">
        <v>0</v>
      </c>
      <c r="Z10" s="101">
        <v>0</v>
      </c>
      <c r="AA10" s="101">
        <v>0</v>
      </c>
      <c r="AB10" s="101">
        <v>0</v>
      </c>
      <c r="AC10" s="101">
        <v>0</v>
      </c>
      <c r="AD10" s="101">
        <v>0</v>
      </c>
      <c r="AE10" s="101">
        <v>0</v>
      </c>
      <c r="AF10" s="101">
        <v>0</v>
      </c>
      <c r="AG10" s="101">
        <v>0</v>
      </c>
      <c r="AH10" s="80"/>
      <c r="AI10" s="80"/>
    </row>
    <row r="11" spans="1:35" x14ac:dyDescent="0.2">
      <c r="A11" s="1" t="s">
        <v>179</v>
      </c>
      <c r="B11" s="101">
        <v>0</v>
      </c>
      <c r="C11" s="101">
        <v>0</v>
      </c>
      <c r="D11" s="101">
        <v>0</v>
      </c>
      <c r="E11" s="101">
        <v>0</v>
      </c>
      <c r="F11" s="101">
        <v>0</v>
      </c>
      <c r="G11" s="101">
        <v>0</v>
      </c>
      <c r="H11" s="101">
        <v>0</v>
      </c>
      <c r="I11" s="101">
        <v>0</v>
      </c>
      <c r="J11" s="101">
        <v>0</v>
      </c>
      <c r="K11" s="101">
        <v>0</v>
      </c>
      <c r="L11" s="101">
        <v>0</v>
      </c>
      <c r="M11" s="101">
        <v>0</v>
      </c>
      <c r="N11" s="101">
        <v>0</v>
      </c>
      <c r="O11" s="101">
        <v>0</v>
      </c>
      <c r="P11" s="101">
        <v>0</v>
      </c>
      <c r="Q11" s="101">
        <v>0</v>
      </c>
      <c r="R11" s="101">
        <v>0</v>
      </c>
      <c r="S11" s="101">
        <v>0</v>
      </c>
      <c r="T11" s="101">
        <v>0</v>
      </c>
      <c r="U11" s="101">
        <v>0</v>
      </c>
      <c r="V11" s="101">
        <v>0</v>
      </c>
      <c r="W11" s="101">
        <v>0</v>
      </c>
      <c r="X11" s="101">
        <v>0</v>
      </c>
      <c r="Y11" s="101">
        <v>0</v>
      </c>
      <c r="Z11" s="101">
        <v>0</v>
      </c>
      <c r="AA11" s="101">
        <v>0</v>
      </c>
      <c r="AB11" s="101">
        <v>0</v>
      </c>
      <c r="AC11" s="101">
        <v>0</v>
      </c>
      <c r="AD11" s="101">
        <v>0</v>
      </c>
      <c r="AE11" s="101">
        <v>0</v>
      </c>
      <c r="AF11" s="101">
        <v>0</v>
      </c>
      <c r="AG11" s="101">
        <v>0</v>
      </c>
      <c r="AH11" s="80"/>
      <c r="AI11" s="80"/>
    </row>
    <row r="12" spans="1:35" x14ac:dyDescent="0.2">
      <c r="A12" s="80"/>
      <c r="B12" s="80"/>
      <c r="C12" s="80"/>
      <c r="D12" s="80"/>
      <c r="E12" s="80"/>
      <c r="F12" s="80"/>
      <c r="G12" s="80"/>
      <c r="H12" s="80"/>
      <c r="I12" s="80"/>
      <c r="J12" s="80"/>
      <c r="K12" s="80"/>
      <c r="L12" s="80"/>
      <c r="M12" s="80"/>
      <c r="N12" s="80"/>
      <c r="O12" s="80"/>
      <c r="P12" s="80"/>
      <c r="Q12" s="80"/>
      <c r="R12" s="80"/>
      <c r="S12" s="80"/>
      <c r="T12" s="80"/>
      <c r="U12" s="80"/>
      <c r="V12" s="80"/>
      <c r="W12" s="80"/>
      <c r="X12" s="80"/>
      <c r="Y12" s="80"/>
      <c r="Z12" s="80"/>
      <c r="AA12" s="80"/>
      <c r="AB12" s="80"/>
      <c r="AC12" s="80"/>
      <c r="AD12" s="80"/>
      <c r="AE12" s="80"/>
      <c r="AF12" s="80"/>
      <c r="AG12" s="80"/>
      <c r="AH12" s="80"/>
      <c r="AI12" s="80"/>
    </row>
    <row r="13" spans="1:35" x14ac:dyDescent="0.2">
      <c r="A13" s="80"/>
      <c r="B13" s="80"/>
      <c r="C13" s="80"/>
      <c r="D13" s="80"/>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80"/>
      <c r="AE13" s="80"/>
      <c r="AF13" s="80"/>
      <c r="AG13" s="80"/>
      <c r="AH13" s="80"/>
      <c r="AI13" s="80"/>
    </row>
    <row r="14" spans="1:35" x14ac:dyDescent="0.2">
      <c r="A14" s="80"/>
      <c r="B14" s="80"/>
      <c r="C14" s="80"/>
      <c r="D14" s="80"/>
      <c r="E14" s="80"/>
      <c r="F14" s="80"/>
      <c r="G14" s="80"/>
      <c r="H14" s="80"/>
      <c r="I14" s="80"/>
      <c r="J14" s="80"/>
      <c r="K14" s="80"/>
      <c r="L14" s="80"/>
      <c r="M14" s="80"/>
      <c r="N14" s="80"/>
      <c r="O14" s="80"/>
      <c r="P14" s="80"/>
      <c r="Q14" s="80"/>
      <c r="R14" s="80"/>
      <c r="S14" s="80"/>
      <c r="T14" s="80"/>
      <c r="U14" s="80"/>
      <c r="V14" s="80"/>
      <c r="W14" s="80"/>
      <c r="X14" s="80"/>
      <c r="Y14" s="80"/>
      <c r="Z14" s="80"/>
      <c r="AA14" s="80"/>
      <c r="AB14" s="80"/>
      <c r="AC14" s="80"/>
      <c r="AD14" s="80"/>
      <c r="AE14" s="80"/>
      <c r="AF14" s="80"/>
      <c r="AG14" s="80"/>
      <c r="AH14" s="80"/>
      <c r="AI14" s="80"/>
    </row>
    <row r="15" spans="1:35" x14ac:dyDescent="0.2">
      <c r="A15" s="80"/>
      <c r="B15" s="80"/>
      <c r="C15" s="80"/>
      <c r="D15" s="80"/>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0"/>
      <c r="AH15" s="80"/>
      <c r="AI15" s="80"/>
    </row>
    <row r="16" spans="1:35" x14ac:dyDescent="0.2">
      <c r="A16" s="80"/>
      <c r="B16" s="80"/>
      <c r="C16" s="80"/>
      <c r="D16" s="80"/>
      <c r="E16" s="80"/>
      <c r="F16" s="80"/>
      <c r="G16" s="80"/>
      <c r="H16" s="80"/>
      <c r="I16" s="80"/>
      <c r="J16" s="80"/>
      <c r="K16" s="80"/>
      <c r="L16" s="80"/>
      <c r="M16" s="80"/>
      <c r="N16" s="80"/>
      <c r="O16" s="80"/>
      <c r="P16" s="80"/>
      <c r="Q16" s="80"/>
      <c r="R16" s="80"/>
      <c r="S16" s="80"/>
      <c r="T16" s="80"/>
      <c r="U16" s="80"/>
      <c r="V16" s="80"/>
      <c r="W16" s="80"/>
      <c r="X16" s="80"/>
      <c r="Y16" s="80"/>
      <c r="Z16" s="80"/>
      <c r="AA16" s="80"/>
      <c r="AB16" s="80"/>
      <c r="AC16" s="80"/>
      <c r="AD16" s="80"/>
      <c r="AE16" s="80"/>
      <c r="AF16" s="80"/>
      <c r="AG16" s="80"/>
      <c r="AH16" s="80"/>
      <c r="AI16" s="80"/>
    </row>
    <row r="17" spans="1:35" x14ac:dyDescent="0.2">
      <c r="A17" s="80"/>
      <c r="B17" s="80"/>
      <c r="C17" s="80"/>
      <c r="D17" s="80"/>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0"/>
      <c r="AE17" s="80"/>
      <c r="AF17" s="80"/>
      <c r="AG17" s="80"/>
      <c r="AH17" s="80"/>
      <c r="AI17" s="80"/>
    </row>
    <row r="18" spans="1:35" x14ac:dyDescent="0.2">
      <c r="A18" s="80"/>
      <c r="B18" s="80"/>
      <c r="C18" s="80"/>
      <c r="D18" s="80"/>
      <c r="E18" s="80"/>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row>
    <row r="19" spans="1:35" x14ac:dyDescent="0.2">
      <c r="A19" s="80"/>
      <c r="B19" s="80"/>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row>
    <row r="20" spans="1:35" x14ac:dyDescent="0.2">
      <c r="A20" s="80"/>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row>
    <row r="21" spans="1:35" ht="15.75" customHeight="1" x14ac:dyDescent="0.2">
      <c r="A21" s="80"/>
      <c r="B21" s="80"/>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row>
    <row r="22" spans="1:35" ht="15.75" customHeight="1" x14ac:dyDescent="0.2">
      <c r="A22" s="80"/>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row>
    <row r="23" spans="1:35" ht="15.75" customHeight="1" x14ac:dyDescent="0.2">
      <c r="A23" s="80"/>
      <c r="B23" s="80"/>
      <c r="C23" s="80"/>
      <c r="D23" s="80"/>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80"/>
      <c r="AF23" s="80"/>
      <c r="AG23" s="80"/>
      <c r="AH23" s="80"/>
      <c r="AI23" s="80"/>
    </row>
    <row r="24" spans="1:35" ht="15.75" customHeight="1" x14ac:dyDescent="0.2">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c r="AA24" s="80"/>
      <c r="AB24" s="80"/>
      <c r="AC24" s="80"/>
      <c r="AD24" s="80"/>
      <c r="AE24" s="80"/>
      <c r="AF24" s="80"/>
      <c r="AG24" s="80"/>
      <c r="AH24" s="80"/>
      <c r="AI24" s="80"/>
    </row>
    <row r="25" spans="1:35" ht="15.75" customHeight="1" x14ac:dyDescent="0.2">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c r="AA25" s="80"/>
      <c r="AB25" s="80"/>
      <c r="AC25" s="80"/>
      <c r="AD25" s="80"/>
      <c r="AE25" s="80"/>
      <c r="AF25" s="80"/>
      <c r="AG25" s="80"/>
      <c r="AH25" s="80"/>
      <c r="AI25" s="80"/>
    </row>
    <row r="26" spans="1:35" ht="15.75" customHeight="1" x14ac:dyDescent="0.2">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0"/>
      <c r="AE26" s="80"/>
      <c r="AF26" s="80"/>
      <c r="AG26" s="80"/>
      <c r="AH26" s="80"/>
      <c r="AI26" s="80"/>
    </row>
    <row r="27" spans="1:35" ht="15.75" customHeight="1" x14ac:dyDescent="0.2">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0"/>
      <c r="AG27" s="80"/>
      <c r="AH27" s="80"/>
      <c r="AI27" s="80"/>
    </row>
    <row r="28" spans="1:35" ht="15.75" customHeight="1" x14ac:dyDescent="0.2">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c r="AA28" s="80"/>
      <c r="AB28" s="80"/>
      <c r="AC28" s="80"/>
      <c r="AD28" s="80"/>
      <c r="AE28" s="80"/>
      <c r="AF28" s="80"/>
      <c r="AG28" s="80"/>
      <c r="AH28" s="80"/>
      <c r="AI28" s="80"/>
    </row>
    <row r="29" spans="1:35" ht="15.75" customHeight="1" x14ac:dyDescent="0.2">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row>
    <row r="30" spans="1:35" ht="15.75" customHeight="1" x14ac:dyDescent="0.2">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0"/>
      <c r="AE30" s="80"/>
      <c r="AF30" s="80"/>
      <c r="AG30" s="80"/>
      <c r="AH30" s="80"/>
      <c r="AI30" s="80"/>
    </row>
    <row r="31" spans="1:35" ht="15.75" customHeight="1" x14ac:dyDescent="0.2">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c r="AA31" s="80"/>
      <c r="AB31" s="80"/>
      <c r="AC31" s="80"/>
      <c r="AD31" s="80"/>
      <c r="AE31" s="80"/>
      <c r="AF31" s="80"/>
      <c r="AG31" s="80"/>
      <c r="AH31" s="80"/>
      <c r="AI31" s="80"/>
    </row>
    <row r="32" spans="1:35" ht="15.75" customHeight="1" x14ac:dyDescent="0.2">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80"/>
      <c r="AE32" s="80"/>
      <c r="AF32" s="80"/>
      <c r="AG32" s="80"/>
      <c r="AH32" s="80"/>
      <c r="AI32" s="80"/>
    </row>
    <row r="33" spans="1:35" ht="15.75" customHeight="1" x14ac:dyDescent="0.2">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row>
    <row r="34" spans="1:35" ht="15.75" customHeight="1" x14ac:dyDescent="0.2">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80"/>
      <c r="AD34" s="80"/>
      <c r="AE34" s="80"/>
      <c r="AF34" s="80"/>
      <c r="AG34" s="80"/>
      <c r="AH34" s="80"/>
      <c r="AI34" s="80"/>
    </row>
    <row r="35" spans="1:35" ht="15.75" customHeight="1" x14ac:dyDescent="0.2">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c r="AA35" s="80"/>
      <c r="AB35" s="80"/>
      <c r="AC35" s="80"/>
      <c r="AD35" s="80"/>
      <c r="AE35" s="80"/>
      <c r="AF35" s="80"/>
      <c r="AG35" s="80"/>
      <c r="AH35" s="80"/>
      <c r="AI35" s="80"/>
    </row>
    <row r="36" spans="1:35" ht="15.75" customHeight="1" x14ac:dyDescent="0.2">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row>
    <row r="37" spans="1:35" ht="15.75" customHeight="1" x14ac:dyDescent="0.2">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c r="AH37" s="80"/>
      <c r="AI37" s="80"/>
    </row>
    <row r="38" spans="1:35" ht="15.75" customHeight="1" x14ac:dyDescent="0.2">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80"/>
      <c r="AI38" s="80"/>
    </row>
    <row r="39" spans="1:35" ht="15.75" customHeight="1" x14ac:dyDescent="0.2">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row>
    <row r="40" spans="1:35" ht="15.75" customHeight="1" x14ac:dyDescent="0.2">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row>
    <row r="41" spans="1:35" ht="15.75" customHeight="1" x14ac:dyDescent="0.2">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row>
    <row r="42" spans="1:35" ht="15.75" customHeight="1" x14ac:dyDescent="0.2">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row>
    <row r="43" spans="1:35" ht="15.75" customHeight="1" x14ac:dyDescent="0.2">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row>
    <row r="44" spans="1:35" ht="15.75" customHeight="1" x14ac:dyDescent="0.2">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c r="AA44" s="80"/>
      <c r="AB44" s="80"/>
      <c r="AC44" s="80"/>
      <c r="AD44" s="80"/>
      <c r="AE44" s="80"/>
      <c r="AF44" s="80"/>
      <c r="AG44" s="80"/>
      <c r="AH44" s="80"/>
      <c r="AI44" s="80"/>
    </row>
    <row r="45" spans="1:35" ht="15.75" customHeight="1" x14ac:dyDescent="0.2">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80"/>
      <c r="AI45" s="80"/>
    </row>
    <row r="46" spans="1:35" ht="15.75" customHeight="1" x14ac:dyDescent="0.2">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0"/>
      <c r="AI46" s="80"/>
    </row>
    <row r="47" spans="1:35" ht="15.75" customHeight="1" x14ac:dyDescent="0.2">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0"/>
      <c r="AI47" s="80"/>
    </row>
    <row r="48" spans="1:35" ht="15.75" customHeight="1" x14ac:dyDescent="0.2">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row>
    <row r="49" spans="1:35" ht="15.75" customHeight="1" x14ac:dyDescent="0.2">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c r="AA49" s="80"/>
      <c r="AB49" s="80"/>
      <c r="AC49" s="80"/>
      <c r="AD49" s="80"/>
      <c r="AE49" s="80"/>
      <c r="AF49" s="80"/>
      <c r="AG49" s="80"/>
      <c r="AH49" s="80"/>
      <c r="AI49" s="80"/>
    </row>
    <row r="50" spans="1:35" ht="15.75" customHeight="1" x14ac:dyDescent="0.2">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c r="AA50" s="80"/>
      <c r="AB50" s="80"/>
      <c r="AC50" s="80"/>
      <c r="AD50" s="80"/>
      <c r="AE50" s="80"/>
      <c r="AF50" s="80"/>
      <c r="AG50" s="80"/>
      <c r="AH50" s="80"/>
      <c r="AI50" s="80"/>
    </row>
    <row r="51" spans="1:35" ht="15.75" customHeight="1" x14ac:dyDescent="0.2">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80"/>
      <c r="AI51" s="80"/>
    </row>
    <row r="52" spans="1:35" ht="15.75" customHeight="1" x14ac:dyDescent="0.2">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row>
    <row r="53" spans="1:35" ht="15.75" customHeight="1" x14ac:dyDescent="0.2">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row>
    <row r="54" spans="1:35" ht="15.75" customHeight="1" x14ac:dyDescent="0.2">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c r="AI54" s="80"/>
    </row>
    <row r="55" spans="1:35" ht="15.75" customHeight="1" x14ac:dyDescent="0.2">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row>
    <row r="56" spans="1:35" ht="15.75" customHeight="1" x14ac:dyDescent="0.2">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row>
    <row r="57" spans="1:35" ht="15.75" customHeight="1" x14ac:dyDescent="0.2">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row>
    <row r="58" spans="1:35" ht="15.75" customHeight="1" x14ac:dyDescent="0.2">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row>
    <row r="59" spans="1:35" ht="15.75" customHeight="1" x14ac:dyDescent="0.2">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row>
    <row r="60" spans="1:35" ht="15.75" customHeight="1" x14ac:dyDescent="0.2">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row>
    <row r="61" spans="1:35" ht="15.75" customHeight="1" x14ac:dyDescent="0.2">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row>
    <row r="62" spans="1:35" ht="15.75" customHeight="1" x14ac:dyDescent="0.2">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row>
    <row r="63" spans="1:35" ht="15.75" customHeight="1" x14ac:dyDescent="0.2">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c r="AI63" s="80"/>
    </row>
    <row r="64" spans="1:35" ht="15.75" customHeight="1" x14ac:dyDescent="0.2">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row>
    <row r="65" spans="1:35" ht="15.75" customHeight="1" x14ac:dyDescent="0.2">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row>
    <row r="66" spans="1:35" ht="15.75" customHeight="1" x14ac:dyDescent="0.2">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row>
    <row r="67" spans="1:35" ht="15.75" customHeight="1" x14ac:dyDescent="0.2">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row>
    <row r="68" spans="1:35" ht="15.75" customHeight="1" x14ac:dyDescent="0.2">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row>
    <row r="69" spans="1:35" ht="15.75" customHeight="1" x14ac:dyDescent="0.2">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row>
    <row r="70" spans="1:35" ht="15.75" customHeight="1" x14ac:dyDescent="0.2">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row>
    <row r="71" spans="1:35" ht="15.75" customHeight="1" x14ac:dyDescent="0.2">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row>
    <row r="72" spans="1:35" ht="15.75" customHeight="1" x14ac:dyDescent="0.2">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row>
    <row r="73" spans="1:35" ht="15.75" customHeight="1" x14ac:dyDescent="0.2">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c r="AI73" s="80"/>
    </row>
    <row r="74" spans="1:35" ht="15.75" customHeight="1" x14ac:dyDescent="0.2">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row>
    <row r="75" spans="1:35" ht="15.75" customHeight="1" x14ac:dyDescent="0.2">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row>
    <row r="76" spans="1:35" ht="15.75" customHeight="1" x14ac:dyDescent="0.2">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row>
    <row r="77" spans="1:35" ht="15.75" customHeight="1" x14ac:dyDescent="0.2">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c r="AI77" s="80"/>
    </row>
    <row r="78" spans="1:35" ht="15.75" customHeight="1" x14ac:dyDescent="0.2">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row>
    <row r="79" spans="1:35" ht="15.75" customHeight="1" x14ac:dyDescent="0.2">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row>
    <row r="80" spans="1:35" ht="15.75" customHeight="1" x14ac:dyDescent="0.2">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80"/>
      <c r="AI80" s="80"/>
    </row>
    <row r="81" spans="1:35" ht="15.75" customHeight="1" x14ac:dyDescent="0.2">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80"/>
      <c r="AI81" s="80"/>
    </row>
    <row r="82" spans="1:35" ht="15.75" customHeight="1" x14ac:dyDescent="0.2">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row>
    <row r="83" spans="1:35" ht="15.75" customHeight="1" x14ac:dyDescent="0.2">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c r="AC83" s="80"/>
      <c r="AD83" s="80"/>
      <c r="AE83" s="80"/>
      <c r="AF83" s="80"/>
      <c r="AG83" s="80"/>
      <c r="AH83" s="80"/>
      <c r="AI83" s="80"/>
    </row>
    <row r="84" spans="1:35" ht="15.75" customHeight="1" x14ac:dyDescent="0.2">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c r="AC84" s="80"/>
      <c r="AD84" s="80"/>
      <c r="AE84" s="80"/>
      <c r="AF84" s="80"/>
      <c r="AG84" s="80"/>
      <c r="AH84" s="80"/>
      <c r="AI84" s="80"/>
    </row>
    <row r="85" spans="1:35" ht="15.75" customHeight="1" x14ac:dyDescent="0.2">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c r="AC85" s="80"/>
      <c r="AD85" s="80"/>
      <c r="AE85" s="80"/>
      <c r="AF85" s="80"/>
      <c r="AG85" s="80"/>
      <c r="AH85" s="80"/>
      <c r="AI85" s="80"/>
    </row>
    <row r="86" spans="1:35" ht="15.75" customHeight="1" x14ac:dyDescent="0.2">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c r="AC86" s="80"/>
      <c r="AD86" s="80"/>
      <c r="AE86" s="80"/>
      <c r="AF86" s="80"/>
      <c r="AG86" s="80"/>
      <c r="AH86" s="80"/>
      <c r="AI86" s="80"/>
    </row>
    <row r="87" spans="1:35" ht="15.75" customHeight="1" x14ac:dyDescent="0.2">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c r="AI87" s="80"/>
    </row>
    <row r="88" spans="1:35" ht="15.75" customHeight="1" x14ac:dyDescent="0.2">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row>
    <row r="89" spans="1:35" ht="15.75" customHeight="1" x14ac:dyDescent="0.2">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c r="AI89" s="80"/>
    </row>
    <row r="90" spans="1:35" ht="15.75" customHeight="1" x14ac:dyDescent="0.2">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row>
    <row r="91" spans="1:35" ht="15.75" customHeight="1" x14ac:dyDescent="0.2">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c r="AI91" s="80"/>
    </row>
    <row r="92" spans="1:35" ht="15.75" customHeight="1" x14ac:dyDescent="0.2">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row>
    <row r="93" spans="1:35" ht="15.75" customHeight="1" x14ac:dyDescent="0.2">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80"/>
      <c r="AI93" s="80"/>
    </row>
    <row r="94" spans="1:35" ht="15.75" customHeight="1" x14ac:dyDescent="0.2">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80"/>
      <c r="AI94" s="80"/>
    </row>
    <row r="95" spans="1:35" ht="15.75" customHeight="1" x14ac:dyDescent="0.2">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row>
    <row r="96" spans="1:35" ht="15.75" customHeight="1" x14ac:dyDescent="0.2">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row>
    <row r="97" spans="1:35" ht="15.75" customHeight="1" x14ac:dyDescent="0.2">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row>
    <row r="98" spans="1:35" ht="15.75" customHeight="1" x14ac:dyDescent="0.2">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row>
    <row r="99" spans="1:35" ht="15.75" customHeight="1" x14ac:dyDescent="0.2">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c r="AI99" s="80"/>
    </row>
    <row r="100" spans="1:35" ht="15.75" customHeight="1" x14ac:dyDescent="0.2">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c r="AE100" s="80"/>
      <c r="AF100" s="80"/>
      <c r="AG100" s="80"/>
      <c r="AH100" s="80"/>
      <c r="AI100" s="80"/>
    </row>
    <row r="101" spans="1:35" ht="15.75" customHeight="1" x14ac:dyDescent="0.2">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row>
    <row r="102" spans="1:35" ht="15.75" customHeight="1" x14ac:dyDescent="0.2">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row>
    <row r="103" spans="1:35" ht="15.75" customHeight="1" x14ac:dyDescent="0.2">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row>
    <row r="104" spans="1:35" ht="15.75" customHeight="1" x14ac:dyDescent="0.2">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c r="AI104" s="80"/>
    </row>
    <row r="105" spans="1:35" ht="15.75" customHeight="1" x14ac:dyDescent="0.2">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80"/>
      <c r="AI105" s="80"/>
    </row>
    <row r="106" spans="1:35" ht="15.75" customHeight="1" x14ac:dyDescent="0.2">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80"/>
      <c r="AI106" s="80"/>
    </row>
    <row r="107" spans="1:35" ht="15.75" customHeight="1" x14ac:dyDescent="0.2">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row>
    <row r="108" spans="1:35" ht="15.75" customHeight="1" x14ac:dyDescent="0.2">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row>
    <row r="109" spans="1:35" ht="15.75" customHeight="1" x14ac:dyDescent="0.2">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row>
    <row r="110" spans="1:35" ht="15.75" customHeight="1" x14ac:dyDescent="0.2">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row>
    <row r="111" spans="1:35" ht="15.75" customHeight="1" x14ac:dyDescent="0.2">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row>
    <row r="112" spans="1:35" ht="15.75" customHeight="1" x14ac:dyDescent="0.2">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row>
    <row r="113" spans="1:35" ht="15.75" customHeight="1" x14ac:dyDescent="0.2">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c r="AI113" s="80"/>
    </row>
    <row r="114" spans="1:35" ht="15.75" customHeight="1" x14ac:dyDescent="0.2">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row>
    <row r="115" spans="1:35" ht="15.75" customHeight="1" x14ac:dyDescent="0.2">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c r="AI115" s="80"/>
    </row>
    <row r="116" spans="1:35" ht="15.75" customHeight="1" x14ac:dyDescent="0.2">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c r="AI116" s="80"/>
    </row>
    <row r="117" spans="1:35" ht="15.75" customHeight="1" x14ac:dyDescent="0.2">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row>
    <row r="118" spans="1:35" ht="15.75" customHeight="1" x14ac:dyDescent="0.2">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c r="AI118" s="80"/>
    </row>
    <row r="119" spans="1:35" ht="15.75" customHeight="1" x14ac:dyDescent="0.2">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c r="AC119" s="80"/>
      <c r="AD119" s="80"/>
      <c r="AE119" s="80"/>
      <c r="AF119" s="80"/>
      <c r="AG119" s="80"/>
      <c r="AH119" s="80"/>
      <c r="AI119" s="80"/>
    </row>
    <row r="120" spans="1:35" ht="15.75" customHeight="1" x14ac:dyDescent="0.2">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c r="AC120" s="80"/>
      <c r="AD120" s="80"/>
      <c r="AE120" s="80"/>
      <c r="AF120" s="80"/>
      <c r="AG120" s="80"/>
      <c r="AH120" s="80"/>
      <c r="AI120" s="80"/>
    </row>
    <row r="121" spans="1:35" ht="15.75" customHeight="1" x14ac:dyDescent="0.2">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c r="AC121" s="80"/>
      <c r="AD121" s="80"/>
      <c r="AE121" s="80"/>
      <c r="AF121" s="80"/>
      <c r="AG121" s="80"/>
      <c r="AH121" s="80"/>
      <c r="AI121" s="80"/>
    </row>
    <row r="122" spans="1:35" ht="15.75" customHeight="1" x14ac:dyDescent="0.2">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c r="AC122" s="80"/>
      <c r="AD122" s="80"/>
      <c r="AE122" s="80"/>
      <c r="AF122" s="80"/>
      <c r="AG122" s="80"/>
      <c r="AH122" s="80"/>
      <c r="AI122" s="80"/>
    </row>
    <row r="123" spans="1:35" ht="15.75" customHeight="1" x14ac:dyDescent="0.2">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c r="AC123" s="80"/>
      <c r="AD123" s="80"/>
      <c r="AE123" s="80"/>
      <c r="AF123" s="80"/>
      <c r="AG123" s="80"/>
      <c r="AH123" s="80"/>
      <c r="AI123" s="80"/>
    </row>
    <row r="124" spans="1:35" ht="15.75" customHeight="1" x14ac:dyDescent="0.2">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c r="AC124" s="80"/>
      <c r="AD124" s="80"/>
      <c r="AE124" s="80"/>
      <c r="AF124" s="80"/>
      <c r="AG124" s="80"/>
      <c r="AH124" s="80"/>
      <c r="AI124" s="80"/>
    </row>
    <row r="125" spans="1:35" ht="15.75" customHeight="1" x14ac:dyDescent="0.2">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80"/>
      <c r="AI125" s="80"/>
    </row>
    <row r="126" spans="1:35" ht="15.75" customHeight="1" x14ac:dyDescent="0.2">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c r="AC126" s="80"/>
      <c r="AD126" s="80"/>
      <c r="AE126" s="80"/>
      <c r="AF126" s="80"/>
      <c r="AG126" s="80"/>
      <c r="AH126" s="80"/>
      <c r="AI126" s="80"/>
    </row>
    <row r="127" spans="1:35" ht="15.75" customHeight="1" x14ac:dyDescent="0.2">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80"/>
      <c r="AI127" s="80"/>
    </row>
    <row r="128" spans="1:35" ht="15.75" customHeight="1" x14ac:dyDescent="0.2">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c r="AC128" s="80"/>
      <c r="AD128" s="80"/>
      <c r="AE128" s="80"/>
      <c r="AF128" s="80"/>
      <c r="AG128" s="80"/>
      <c r="AH128" s="80"/>
      <c r="AI128" s="80"/>
    </row>
    <row r="129" spans="1:35" ht="15.75" customHeight="1" x14ac:dyDescent="0.2">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c r="AC129" s="80"/>
      <c r="AD129" s="80"/>
      <c r="AE129" s="80"/>
      <c r="AF129" s="80"/>
      <c r="AG129" s="80"/>
      <c r="AH129" s="80"/>
      <c r="AI129" s="80"/>
    </row>
    <row r="130" spans="1:35" ht="15.75" customHeight="1" x14ac:dyDescent="0.2">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c r="AC130" s="80"/>
      <c r="AD130" s="80"/>
      <c r="AE130" s="80"/>
      <c r="AF130" s="80"/>
      <c r="AG130" s="80"/>
      <c r="AH130" s="80"/>
      <c r="AI130" s="80"/>
    </row>
    <row r="131" spans="1:35" ht="15.75" customHeight="1" x14ac:dyDescent="0.2">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c r="AC131" s="80"/>
      <c r="AD131" s="80"/>
      <c r="AE131" s="80"/>
      <c r="AF131" s="80"/>
      <c r="AG131" s="80"/>
      <c r="AH131" s="80"/>
      <c r="AI131" s="80"/>
    </row>
    <row r="132" spans="1:35" ht="15.75" customHeight="1" x14ac:dyDescent="0.2">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c r="AC132" s="80"/>
      <c r="AD132" s="80"/>
      <c r="AE132" s="80"/>
      <c r="AF132" s="80"/>
      <c r="AG132" s="80"/>
      <c r="AH132" s="80"/>
      <c r="AI132" s="80"/>
    </row>
    <row r="133" spans="1:35" ht="15.75" customHeight="1" x14ac:dyDescent="0.2">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c r="AC133" s="80"/>
      <c r="AD133" s="80"/>
      <c r="AE133" s="80"/>
      <c r="AF133" s="80"/>
      <c r="AG133" s="80"/>
      <c r="AH133" s="80"/>
      <c r="AI133" s="80"/>
    </row>
    <row r="134" spans="1:35" ht="15.75" customHeight="1" x14ac:dyDescent="0.2">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c r="AC134" s="80"/>
      <c r="AD134" s="80"/>
      <c r="AE134" s="80"/>
      <c r="AF134" s="80"/>
      <c r="AG134" s="80"/>
      <c r="AH134" s="80"/>
      <c r="AI134" s="80"/>
    </row>
    <row r="135" spans="1:35" ht="15.75" customHeight="1" x14ac:dyDescent="0.2">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c r="AC135" s="80"/>
      <c r="AD135" s="80"/>
      <c r="AE135" s="80"/>
      <c r="AF135" s="80"/>
      <c r="AG135" s="80"/>
      <c r="AH135" s="80"/>
      <c r="AI135" s="80"/>
    </row>
    <row r="136" spans="1:35" ht="15.75" customHeight="1" x14ac:dyDescent="0.2">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c r="AC136" s="80"/>
      <c r="AD136" s="80"/>
      <c r="AE136" s="80"/>
      <c r="AF136" s="80"/>
      <c r="AG136" s="80"/>
      <c r="AH136" s="80"/>
      <c r="AI136" s="80"/>
    </row>
    <row r="137" spans="1:35" ht="15.75" customHeight="1" x14ac:dyDescent="0.2">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c r="AC137" s="80"/>
      <c r="AD137" s="80"/>
      <c r="AE137" s="80"/>
      <c r="AF137" s="80"/>
      <c r="AG137" s="80"/>
      <c r="AH137" s="80"/>
      <c r="AI137" s="80"/>
    </row>
    <row r="138" spans="1:35" ht="15.75" customHeight="1" x14ac:dyDescent="0.2">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c r="AC138" s="80"/>
      <c r="AD138" s="80"/>
      <c r="AE138" s="80"/>
      <c r="AF138" s="80"/>
      <c r="AG138" s="80"/>
      <c r="AH138" s="80"/>
      <c r="AI138" s="80"/>
    </row>
    <row r="139" spans="1:35" ht="15.75" customHeight="1" x14ac:dyDescent="0.2">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c r="AC139" s="80"/>
      <c r="AD139" s="80"/>
      <c r="AE139" s="80"/>
      <c r="AF139" s="80"/>
      <c r="AG139" s="80"/>
      <c r="AH139" s="80"/>
      <c r="AI139" s="80"/>
    </row>
    <row r="140" spans="1:35" ht="15.75" customHeight="1" x14ac:dyDescent="0.2">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c r="AC140" s="80"/>
      <c r="AD140" s="80"/>
      <c r="AE140" s="80"/>
      <c r="AF140" s="80"/>
      <c r="AG140" s="80"/>
      <c r="AH140" s="80"/>
      <c r="AI140" s="80"/>
    </row>
    <row r="141" spans="1:35" ht="15.75" customHeight="1" x14ac:dyDescent="0.2">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c r="AC141" s="80"/>
      <c r="AD141" s="80"/>
      <c r="AE141" s="80"/>
      <c r="AF141" s="80"/>
      <c r="AG141" s="80"/>
      <c r="AH141" s="80"/>
      <c r="AI141" s="80"/>
    </row>
    <row r="142" spans="1:35" ht="15.75" customHeight="1" x14ac:dyDescent="0.2">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c r="AC142" s="80"/>
      <c r="AD142" s="80"/>
      <c r="AE142" s="80"/>
      <c r="AF142" s="80"/>
      <c r="AG142" s="80"/>
      <c r="AH142" s="80"/>
      <c r="AI142" s="80"/>
    </row>
    <row r="143" spans="1:35" ht="15.75" customHeight="1" x14ac:dyDescent="0.2">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c r="AC143" s="80"/>
      <c r="AD143" s="80"/>
      <c r="AE143" s="80"/>
      <c r="AF143" s="80"/>
      <c r="AG143" s="80"/>
      <c r="AH143" s="80"/>
      <c r="AI143" s="80"/>
    </row>
    <row r="144" spans="1:35" ht="15.75" customHeight="1" x14ac:dyDescent="0.2">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c r="AC144" s="80"/>
      <c r="AD144" s="80"/>
      <c r="AE144" s="80"/>
      <c r="AF144" s="80"/>
      <c r="AG144" s="80"/>
      <c r="AH144" s="80"/>
      <c r="AI144" s="80"/>
    </row>
    <row r="145" spans="1:35" ht="15.75" customHeight="1" x14ac:dyDescent="0.2">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c r="AC145" s="80"/>
      <c r="AD145" s="80"/>
      <c r="AE145" s="80"/>
      <c r="AF145" s="80"/>
      <c r="AG145" s="80"/>
      <c r="AH145" s="80"/>
      <c r="AI145" s="80"/>
    </row>
    <row r="146" spans="1:35" ht="15.75" customHeight="1" x14ac:dyDescent="0.2">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c r="AC146" s="80"/>
      <c r="AD146" s="80"/>
      <c r="AE146" s="80"/>
      <c r="AF146" s="80"/>
      <c r="AG146" s="80"/>
      <c r="AH146" s="80"/>
      <c r="AI146" s="80"/>
    </row>
    <row r="147" spans="1:35" ht="15.75" customHeight="1" x14ac:dyDescent="0.2">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c r="AC147" s="80"/>
      <c r="AD147" s="80"/>
      <c r="AE147" s="80"/>
      <c r="AF147" s="80"/>
      <c r="AG147" s="80"/>
      <c r="AH147" s="80"/>
      <c r="AI147" s="80"/>
    </row>
    <row r="148" spans="1:35" ht="15.75" customHeight="1" x14ac:dyDescent="0.2">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c r="AE148" s="80"/>
      <c r="AF148" s="80"/>
      <c r="AG148" s="80"/>
      <c r="AH148" s="80"/>
      <c r="AI148" s="80"/>
    </row>
    <row r="149" spans="1:35" ht="15.75" customHeight="1" x14ac:dyDescent="0.2">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c r="AE149" s="80"/>
      <c r="AF149" s="80"/>
      <c r="AG149" s="80"/>
      <c r="AH149" s="80"/>
      <c r="AI149" s="80"/>
    </row>
    <row r="150" spans="1:35" ht="15.75" customHeight="1" x14ac:dyDescent="0.2">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c r="AE150" s="80"/>
      <c r="AF150" s="80"/>
      <c r="AG150" s="80"/>
      <c r="AH150" s="80"/>
      <c r="AI150" s="80"/>
    </row>
    <row r="151" spans="1:35" ht="15.75" customHeight="1" x14ac:dyDescent="0.2">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c r="AE151" s="80"/>
      <c r="AF151" s="80"/>
      <c r="AG151" s="80"/>
      <c r="AH151" s="80"/>
      <c r="AI151" s="80"/>
    </row>
    <row r="152" spans="1:35" ht="15.75" customHeight="1" x14ac:dyDescent="0.2">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c r="AC152" s="80"/>
      <c r="AD152" s="80"/>
      <c r="AE152" s="80"/>
      <c r="AF152" s="80"/>
      <c r="AG152" s="80"/>
      <c r="AH152" s="80"/>
      <c r="AI152" s="80"/>
    </row>
    <row r="153" spans="1:35" ht="15.75" customHeight="1" x14ac:dyDescent="0.2">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c r="AC153" s="80"/>
      <c r="AD153" s="80"/>
      <c r="AE153" s="80"/>
      <c r="AF153" s="80"/>
      <c r="AG153" s="80"/>
      <c r="AH153" s="80"/>
      <c r="AI153" s="80"/>
    </row>
    <row r="154" spans="1:35" ht="15.75" customHeight="1" x14ac:dyDescent="0.2">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c r="AC154" s="80"/>
      <c r="AD154" s="80"/>
      <c r="AE154" s="80"/>
      <c r="AF154" s="80"/>
      <c r="AG154" s="80"/>
      <c r="AH154" s="80"/>
      <c r="AI154" s="80"/>
    </row>
    <row r="155" spans="1:35" ht="15.75" customHeight="1" x14ac:dyDescent="0.2">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c r="AC155" s="80"/>
      <c r="AD155" s="80"/>
      <c r="AE155" s="80"/>
      <c r="AF155" s="80"/>
      <c r="AG155" s="80"/>
      <c r="AH155" s="80"/>
      <c r="AI155" s="80"/>
    </row>
    <row r="156" spans="1:35" ht="15.75" customHeight="1" x14ac:dyDescent="0.2">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c r="AC156" s="80"/>
      <c r="AD156" s="80"/>
      <c r="AE156" s="80"/>
      <c r="AF156" s="80"/>
      <c r="AG156" s="80"/>
      <c r="AH156" s="80"/>
      <c r="AI156" s="80"/>
    </row>
    <row r="157" spans="1:35" ht="15.75" customHeight="1" x14ac:dyDescent="0.2">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c r="AE157" s="80"/>
      <c r="AF157" s="80"/>
      <c r="AG157" s="80"/>
      <c r="AH157" s="80"/>
      <c r="AI157" s="80"/>
    </row>
    <row r="158" spans="1:35" ht="15.75" customHeight="1" x14ac:dyDescent="0.2">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c r="AC158" s="80"/>
      <c r="AD158" s="80"/>
      <c r="AE158" s="80"/>
      <c r="AF158" s="80"/>
      <c r="AG158" s="80"/>
      <c r="AH158" s="80"/>
      <c r="AI158" s="80"/>
    </row>
    <row r="159" spans="1:35" ht="15.75" customHeight="1" x14ac:dyDescent="0.2">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c r="AC159" s="80"/>
      <c r="AD159" s="80"/>
      <c r="AE159" s="80"/>
      <c r="AF159" s="80"/>
      <c r="AG159" s="80"/>
      <c r="AH159" s="80"/>
      <c r="AI159" s="80"/>
    </row>
    <row r="160" spans="1:35" ht="15.75" customHeight="1" x14ac:dyDescent="0.2">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c r="AC160" s="80"/>
      <c r="AD160" s="80"/>
      <c r="AE160" s="80"/>
      <c r="AF160" s="80"/>
      <c r="AG160" s="80"/>
      <c r="AH160" s="80"/>
      <c r="AI160" s="80"/>
    </row>
    <row r="161" spans="1:35" ht="15.75" customHeight="1" x14ac:dyDescent="0.2">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c r="AC161" s="80"/>
      <c r="AD161" s="80"/>
      <c r="AE161" s="80"/>
      <c r="AF161" s="80"/>
      <c r="AG161" s="80"/>
      <c r="AH161" s="80"/>
      <c r="AI161" s="80"/>
    </row>
    <row r="162" spans="1:35" ht="15.75" customHeight="1" x14ac:dyDescent="0.2">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c r="AC162" s="80"/>
      <c r="AD162" s="80"/>
      <c r="AE162" s="80"/>
      <c r="AF162" s="80"/>
      <c r="AG162" s="80"/>
      <c r="AH162" s="80"/>
      <c r="AI162" s="80"/>
    </row>
    <row r="163" spans="1:35" ht="15.75" customHeight="1" x14ac:dyDescent="0.2">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c r="AC163" s="80"/>
      <c r="AD163" s="80"/>
      <c r="AE163" s="80"/>
      <c r="AF163" s="80"/>
      <c r="AG163" s="80"/>
      <c r="AH163" s="80"/>
      <c r="AI163" s="80"/>
    </row>
    <row r="164" spans="1:35" ht="15.75" customHeight="1" x14ac:dyDescent="0.2">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c r="AE164" s="80"/>
      <c r="AF164" s="80"/>
      <c r="AG164" s="80"/>
      <c r="AH164" s="80"/>
      <c r="AI164" s="80"/>
    </row>
    <row r="165" spans="1:35" ht="15.75" customHeight="1" x14ac:dyDescent="0.2">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row>
    <row r="166" spans="1:35" ht="15.75" customHeight="1" x14ac:dyDescent="0.2">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c r="AC166" s="80"/>
      <c r="AD166" s="80"/>
      <c r="AE166" s="80"/>
      <c r="AF166" s="80"/>
      <c r="AG166" s="80"/>
      <c r="AH166" s="80"/>
      <c r="AI166" s="80"/>
    </row>
    <row r="167" spans="1:35" ht="15.75" customHeight="1" x14ac:dyDescent="0.2">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c r="AC167" s="80"/>
      <c r="AD167" s="80"/>
      <c r="AE167" s="80"/>
      <c r="AF167" s="80"/>
      <c r="AG167" s="80"/>
      <c r="AH167" s="80"/>
      <c r="AI167" s="80"/>
    </row>
    <row r="168" spans="1:35" ht="15.75" customHeight="1" x14ac:dyDescent="0.2">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c r="AC168" s="80"/>
      <c r="AD168" s="80"/>
      <c r="AE168" s="80"/>
      <c r="AF168" s="80"/>
      <c r="AG168" s="80"/>
      <c r="AH168" s="80"/>
      <c r="AI168" s="80"/>
    </row>
    <row r="169" spans="1:35" ht="15.75" customHeight="1" x14ac:dyDescent="0.2">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c r="AC169" s="80"/>
      <c r="AD169" s="80"/>
      <c r="AE169" s="80"/>
      <c r="AF169" s="80"/>
      <c r="AG169" s="80"/>
      <c r="AH169" s="80"/>
      <c r="AI169" s="80"/>
    </row>
    <row r="170" spans="1:35" ht="15.75" customHeight="1" x14ac:dyDescent="0.2">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c r="AC170" s="80"/>
      <c r="AD170" s="80"/>
      <c r="AE170" s="80"/>
      <c r="AF170" s="80"/>
      <c r="AG170" s="80"/>
      <c r="AH170" s="80"/>
      <c r="AI170" s="80"/>
    </row>
    <row r="171" spans="1:35" ht="15.75" customHeight="1" x14ac:dyDescent="0.2">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c r="AC171" s="80"/>
      <c r="AD171" s="80"/>
      <c r="AE171" s="80"/>
      <c r="AF171" s="80"/>
      <c r="AG171" s="80"/>
      <c r="AH171" s="80"/>
      <c r="AI171" s="80"/>
    </row>
    <row r="172" spans="1:35" ht="15.75" customHeight="1" x14ac:dyDescent="0.2">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c r="AC172" s="80"/>
      <c r="AD172" s="80"/>
      <c r="AE172" s="80"/>
      <c r="AF172" s="80"/>
      <c r="AG172" s="80"/>
      <c r="AH172" s="80"/>
      <c r="AI172" s="80"/>
    </row>
    <row r="173" spans="1:35" ht="15.75" customHeight="1" x14ac:dyDescent="0.2">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c r="AE173" s="80"/>
      <c r="AF173" s="80"/>
      <c r="AG173" s="80"/>
      <c r="AH173" s="80"/>
      <c r="AI173" s="80"/>
    </row>
    <row r="174" spans="1:35" ht="15.75" customHeight="1" x14ac:dyDescent="0.2">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c r="AC174" s="80"/>
      <c r="AD174" s="80"/>
      <c r="AE174" s="80"/>
      <c r="AF174" s="80"/>
      <c r="AG174" s="80"/>
      <c r="AH174" s="80"/>
      <c r="AI174" s="80"/>
    </row>
    <row r="175" spans="1:35" ht="15.75" customHeight="1" x14ac:dyDescent="0.2">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c r="AC175" s="80"/>
      <c r="AD175" s="80"/>
      <c r="AE175" s="80"/>
      <c r="AF175" s="80"/>
      <c r="AG175" s="80"/>
      <c r="AH175" s="80"/>
      <c r="AI175" s="80"/>
    </row>
    <row r="176" spans="1:35" ht="15.75" customHeight="1" x14ac:dyDescent="0.2">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c r="AC176" s="80"/>
      <c r="AD176" s="80"/>
      <c r="AE176" s="80"/>
      <c r="AF176" s="80"/>
      <c r="AG176" s="80"/>
      <c r="AH176" s="80"/>
      <c r="AI176" s="80"/>
    </row>
    <row r="177" spans="1:35" ht="15.75" customHeight="1" x14ac:dyDescent="0.2">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80"/>
      <c r="AD177" s="80"/>
      <c r="AE177" s="80"/>
      <c r="AF177" s="80"/>
      <c r="AG177" s="80"/>
      <c r="AH177" s="80"/>
      <c r="AI177" s="80"/>
    </row>
    <row r="178" spans="1:35" ht="15.75" customHeight="1" x14ac:dyDescent="0.2">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c r="AC178" s="80"/>
      <c r="AD178" s="80"/>
      <c r="AE178" s="80"/>
      <c r="AF178" s="80"/>
      <c r="AG178" s="80"/>
      <c r="AH178" s="80"/>
      <c r="AI178" s="80"/>
    </row>
    <row r="179" spans="1:35" ht="15.75" customHeight="1" x14ac:dyDescent="0.2">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c r="AC179" s="80"/>
      <c r="AD179" s="80"/>
      <c r="AE179" s="80"/>
      <c r="AF179" s="80"/>
      <c r="AG179" s="80"/>
      <c r="AH179" s="80"/>
      <c r="AI179" s="80"/>
    </row>
    <row r="180" spans="1:35" ht="15.75" customHeight="1" x14ac:dyDescent="0.2">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80"/>
      <c r="AI180" s="80"/>
    </row>
    <row r="181" spans="1:35" ht="15.75" customHeight="1" x14ac:dyDescent="0.2">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c r="AC181" s="80"/>
      <c r="AD181" s="80"/>
      <c r="AE181" s="80"/>
      <c r="AF181" s="80"/>
      <c r="AG181" s="80"/>
      <c r="AH181" s="80"/>
      <c r="AI181" s="80"/>
    </row>
    <row r="182" spans="1:35" ht="15.75" customHeight="1" x14ac:dyDescent="0.2">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c r="AE182" s="80"/>
      <c r="AF182" s="80"/>
      <c r="AG182" s="80"/>
      <c r="AH182" s="80"/>
      <c r="AI182" s="80"/>
    </row>
    <row r="183" spans="1:35" ht="15.75" customHeight="1" x14ac:dyDescent="0.2">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c r="AC183" s="80"/>
      <c r="AD183" s="80"/>
      <c r="AE183" s="80"/>
      <c r="AF183" s="80"/>
      <c r="AG183" s="80"/>
      <c r="AH183" s="80"/>
      <c r="AI183" s="80"/>
    </row>
    <row r="184" spans="1:35" ht="15.75" customHeight="1" x14ac:dyDescent="0.2">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c r="AC184" s="80"/>
      <c r="AD184" s="80"/>
      <c r="AE184" s="80"/>
      <c r="AF184" s="80"/>
      <c r="AG184" s="80"/>
      <c r="AH184" s="80"/>
      <c r="AI184" s="80"/>
    </row>
    <row r="185" spans="1:35" ht="15.75" customHeight="1" x14ac:dyDescent="0.2">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c r="AC185" s="80"/>
      <c r="AD185" s="80"/>
      <c r="AE185" s="80"/>
      <c r="AF185" s="80"/>
      <c r="AG185" s="80"/>
      <c r="AH185" s="80"/>
      <c r="AI185" s="80"/>
    </row>
    <row r="186" spans="1:35" ht="15.75" customHeight="1" x14ac:dyDescent="0.2">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c r="AE186" s="80"/>
      <c r="AF186" s="80"/>
      <c r="AG186" s="80"/>
      <c r="AH186" s="80"/>
      <c r="AI186" s="80"/>
    </row>
    <row r="187" spans="1:35" ht="15.75" customHeight="1" x14ac:dyDescent="0.2">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c r="AE187" s="80"/>
      <c r="AF187" s="80"/>
      <c r="AG187" s="80"/>
      <c r="AH187" s="80"/>
      <c r="AI187" s="80"/>
    </row>
    <row r="188" spans="1:35" ht="15.75" customHeight="1" x14ac:dyDescent="0.2">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c r="AC188" s="80"/>
      <c r="AD188" s="80"/>
      <c r="AE188" s="80"/>
      <c r="AF188" s="80"/>
      <c r="AG188" s="80"/>
      <c r="AH188" s="80"/>
      <c r="AI188" s="80"/>
    </row>
    <row r="189" spans="1:35" ht="15.75" customHeight="1" x14ac:dyDescent="0.2">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c r="AE189" s="80"/>
      <c r="AF189" s="80"/>
      <c r="AG189" s="80"/>
      <c r="AH189" s="80"/>
      <c r="AI189" s="80"/>
    </row>
    <row r="190" spans="1:35" ht="15.75" customHeight="1" x14ac:dyDescent="0.2">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c r="AC190" s="80"/>
      <c r="AD190" s="80"/>
      <c r="AE190" s="80"/>
      <c r="AF190" s="80"/>
      <c r="AG190" s="80"/>
      <c r="AH190" s="80"/>
      <c r="AI190" s="80"/>
    </row>
    <row r="191" spans="1:35" ht="15.75" customHeight="1" x14ac:dyDescent="0.2">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c r="AE191" s="80"/>
      <c r="AF191" s="80"/>
      <c r="AG191" s="80"/>
      <c r="AH191" s="80"/>
      <c r="AI191" s="80"/>
    </row>
    <row r="192" spans="1:35" ht="15.75" customHeight="1" x14ac:dyDescent="0.2">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c r="AE192" s="80"/>
      <c r="AF192" s="80"/>
      <c r="AG192" s="80"/>
      <c r="AH192" s="80"/>
      <c r="AI192" s="80"/>
    </row>
    <row r="193" spans="1:35" ht="15.75" customHeight="1" x14ac:dyDescent="0.2">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c r="AE193" s="80"/>
      <c r="AF193" s="80"/>
      <c r="AG193" s="80"/>
      <c r="AH193" s="80"/>
      <c r="AI193" s="80"/>
    </row>
    <row r="194" spans="1:35" ht="15.75" customHeight="1" x14ac:dyDescent="0.2">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c r="AC194" s="80"/>
      <c r="AD194" s="80"/>
      <c r="AE194" s="80"/>
      <c r="AF194" s="80"/>
      <c r="AG194" s="80"/>
      <c r="AH194" s="80"/>
      <c r="AI194" s="80"/>
    </row>
    <row r="195" spans="1:35" ht="15.75" customHeight="1" x14ac:dyDescent="0.2">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c r="AE195" s="80"/>
      <c r="AF195" s="80"/>
      <c r="AG195" s="80"/>
      <c r="AH195" s="80"/>
      <c r="AI195" s="80"/>
    </row>
    <row r="196" spans="1:35" ht="15.75" customHeight="1" x14ac:dyDescent="0.2">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c r="AC196" s="80"/>
      <c r="AD196" s="80"/>
      <c r="AE196" s="80"/>
      <c r="AF196" s="80"/>
      <c r="AG196" s="80"/>
      <c r="AH196" s="80"/>
      <c r="AI196" s="80"/>
    </row>
    <row r="197" spans="1:35" ht="15.75" customHeight="1" x14ac:dyDescent="0.2">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c r="AC197" s="80"/>
      <c r="AD197" s="80"/>
      <c r="AE197" s="80"/>
      <c r="AF197" s="80"/>
      <c r="AG197" s="80"/>
      <c r="AH197" s="80"/>
      <c r="AI197" s="80"/>
    </row>
    <row r="198" spans="1:35" ht="15.75" customHeight="1" x14ac:dyDescent="0.2">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c r="AE198" s="80"/>
      <c r="AF198" s="80"/>
      <c r="AG198" s="80"/>
      <c r="AH198" s="80"/>
      <c r="AI198" s="80"/>
    </row>
    <row r="199" spans="1:35" ht="15.75" customHeight="1" x14ac:dyDescent="0.2">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c r="AC199" s="80"/>
      <c r="AD199" s="80"/>
      <c r="AE199" s="80"/>
      <c r="AF199" s="80"/>
      <c r="AG199" s="80"/>
      <c r="AH199" s="80"/>
      <c r="AI199" s="80"/>
    </row>
    <row r="200" spans="1:35" ht="15.75" customHeight="1" x14ac:dyDescent="0.2">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c r="AC200" s="80"/>
      <c r="AD200" s="80"/>
      <c r="AE200" s="80"/>
      <c r="AF200" s="80"/>
      <c r="AG200" s="80"/>
      <c r="AH200" s="80"/>
      <c r="AI200" s="80"/>
    </row>
    <row r="201" spans="1:35" ht="15.75" customHeight="1" x14ac:dyDescent="0.2">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c r="AC201" s="80"/>
      <c r="AD201" s="80"/>
      <c r="AE201" s="80"/>
      <c r="AF201" s="80"/>
      <c r="AG201" s="80"/>
      <c r="AH201" s="80"/>
      <c r="AI201" s="80"/>
    </row>
    <row r="202" spans="1:35" ht="15.75" customHeight="1" x14ac:dyDescent="0.2">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c r="AE202" s="80"/>
      <c r="AF202" s="80"/>
      <c r="AG202" s="80"/>
      <c r="AH202" s="80"/>
      <c r="AI202" s="80"/>
    </row>
    <row r="203" spans="1:35" ht="15.75" customHeight="1" x14ac:dyDescent="0.2">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c r="AC203" s="80"/>
      <c r="AD203" s="80"/>
      <c r="AE203" s="80"/>
      <c r="AF203" s="80"/>
      <c r="AG203" s="80"/>
      <c r="AH203" s="80"/>
      <c r="AI203" s="80"/>
    </row>
    <row r="204" spans="1:35" ht="15.75" customHeight="1" x14ac:dyDescent="0.2">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c r="AC204" s="80"/>
      <c r="AD204" s="80"/>
      <c r="AE204" s="80"/>
      <c r="AF204" s="80"/>
      <c r="AG204" s="80"/>
      <c r="AH204" s="80"/>
      <c r="AI204" s="80"/>
    </row>
    <row r="205" spans="1:35" ht="15.75" customHeight="1" x14ac:dyDescent="0.2">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c r="AC205" s="80"/>
      <c r="AD205" s="80"/>
      <c r="AE205" s="80"/>
      <c r="AF205" s="80"/>
      <c r="AG205" s="80"/>
      <c r="AH205" s="80"/>
      <c r="AI205" s="80"/>
    </row>
    <row r="206" spans="1:35" ht="15.75" customHeight="1" x14ac:dyDescent="0.2">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c r="AC206" s="80"/>
      <c r="AD206" s="80"/>
      <c r="AE206" s="80"/>
      <c r="AF206" s="80"/>
      <c r="AG206" s="80"/>
      <c r="AH206" s="80"/>
      <c r="AI206" s="80"/>
    </row>
    <row r="207" spans="1:35" ht="15.75" customHeight="1" x14ac:dyDescent="0.2">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c r="AC207" s="80"/>
      <c r="AD207" s="80"/>
      <c r="AE207" s="80"/>
      <c r="AF207" s="80"/>
      <c r="AG207" s="80"/>
      <c r="AH207" s="80"/>
      <c r="AI207" s="80"/>
    </row>
    <row r="208" spans="1:35" ht="15.75" customHeight="1" x14ac:dyDescent="0.2">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c r="AC208" s="80"/>
      <c r="AD208" s="80"/>
      <c r="AE208" s="80"/>
      <c r="AF208" s="80"/>
      <c r="AG208" s="80"/>
      <c r="AH208" s="80"/>
      <c r="AI208" s="80"/>
    </row>
    <row r="209" spans="1:35" ht="15.75" customHeight="1" x14ac:dyDescent="0.2">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c r="AC209" s="80"/>
      <c r="AD209" s="80"/>
      <c r="AE209" s="80"/>
      <c r="AF209" s="80"/>
      <c r="AG209" s="80"/>
      <c r="AH209" s="80"/>
      <c r="AI209" s="80"/>
    </row>
    <row r="210" spans="1:35" ht="15.75" customHeight="1" x14ac:dyDescent="0.2">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c r="AC210" s="80"/>
      <c r="AD210" s="80"/>
      <c r="AE210" s="80"/>
      <c r="AF210" s="80"/>
      <c r="AG210" s="80"/>
      <c r="AH210" s="80"/>
      <c r="AI210" s="80"/>
    </row>
    <row r="211" spans="1:35" ht="15.75" customHeight="1" x14ac:dyDescent="0.2">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c r="AE211" s="80"/>
      <c r="AF211" s="80"/>
      <c r="AG211" s="80"/>
      <c r="AH211" s="80"/>
      <c r="AI211" s="80"/>
    </row>
    <row r="212" spans="1:35" ht="15.75" customHeight="1" x14ac:dyDescent="0.2">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c r="AE212" s="80"/>
      <c r="AF212" s="80"/>
      <c r="AG212" s="80"/>
      <c r="AH212" s="80"/>
      <c r="AI212" s="80"/>
    </row>
    <row r="213" spans="1:35" ht="15.75" customHeight="1" x14ac:dyDescent="0.2">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c r="AE213" s="80"/>
      <c r="AF213" s="80"/>
      <c r="AG213" s="80"/>
      <c r="AH213" s="80"/>
      <c r="AI213" s="80"/>
    </row>
    <row r="214" spans="1:35" ht="15.75" customHeight="1" x14ac:dyDescent="0.2">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c r="AC214" s="80"/>
      <c r="AD214" s="80"/>
      <c r="AE214" s="80"/>
      <c r="AF214" s="80"/>
      <c r="AG214" s="80"/>
      <c r="AH214" s="80"/>
      <c r="AI214" s="80"/>
    </row>
    <row r="215" spans="1:35" ht="15.75" customHeight="1" x14ac:dyDescent="0.2">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c r="AE215" s="80"/>
      <c r="AF215" s="80"/>
      <c r="AG215" s="80"/>
      <c r="AH215" s="80"/>
      <c r="AI215" s="80"/>
    </row>
    <row r="216" spans="1:35" ht="15.75" customHeight="1" x14ac:dyDescent="0.2">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c r="AC216" s="80"/>
      <c r="AD216" s="80"/>
      <c r="AE216" s="80"/>
      <c r="AF216" s="80"/>
      <c r="AG216" s="80"/>
      <c r="AH216" s="80"/>
      <c r="AI216" s="80"/>
    </row>
    <row r="217" spans="1:35" ht="15.75" customHeight="1" x14ac:dyDescent="0.2">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c r="AE217" s="80"/>
      <c r="AF217" s="80"/>
      <c r="AG217" s="80"/>
      <c r="AH217" s="80"/>
      <c r="AI217" s="80"/>
    </row>
    <row r="218" spans="1:35" ht="15.75" customHeight="1" x14ac:dyDescent="0.2">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c r="AE218" s="80"/>
      <c r="AF218" s="80"/>
      <c r="AG218" s="80"/>
      <c r="AH218" s="80"/>
      <c r="AI218" s="80"/>
    </row>
    <row r="219" spans="1:35" ht="15.75" customHeight="1" x14ac:dyDescent="0.2">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c r="AE219" s="80"/>
      <c r="AF219" s="80"/>
      <c r="AG219" s="80"/>
      <c r="AH219" s="80"/>
      <c r="AI219" s="80"/>
    </row>
    <row r="220" spans="1:35" ht="15.75" customHeight="1" x14ac:dyDescent="0.2">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c r="AE220" s="80"/>
      <c r="AF220" s="80"/>
      <c r="AG220" s="80"/>
      <c r="AH220" s="80"/>
      <c r="AI220" s="80"/>
    </row>
    <row r="221" spans="1:35" ht="15.75" customHeight="1" x14ac:dyDescent="0.2">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c r="AC221" s="80"/>
      <c r="AD221" s="80"/>
      <c r="AE221" s="80"/>
      <c r="AF221" s="80"/>
      <c r="AG221" s="80"/>
      <c r="AH221" s="80"/>
      <c r="AI221" s="80"/>
    </row>
    <row r="222" spans="1:35" ht="15.75" customHeight="1" x14ac:dyDescent="0.2">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c r="AC222" s="80"/>
      <c r="AD222" s="80"/>
      <c r="AE222" s="80"/>
      <c r="AF222" s="80"/>
      <c r="AG222" s="80"/>
      <c r="AH222" s="80"/>
      <c r="AI222" s="80"/>
    </row>
    <row r="223" spans="1:35" ht="15.75" customHeight="1" x14ac:dyDescent="0.2">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c r="AC223" s="80"/>
      <c r="AD223" s="80"/>
      <c r="AE223" s="80"/>
      <c r="AF223" s="80"/>
      <c r="AG223" s="80"/>
      <c r="AH223" s="80"/>
      <c r="AI223" s="80"/>
    </row>
    <row r="224" spans="1:35" ht="15.75" customHeight="1" x14ac:dyDescent="0.2">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c r="AC224" s="80"/>
      <c r="AD224" s="80"/>
      <c r="AE224" s="80"/>
      <c r="AF224" s="80"/>
      <c r="AG224" s="80"/>
      <c r="AH224" s="80"/>
      <c r="AI224" s="80"/>
    </row>
    <row r="225" spans="1:35" ht="15.75" customHeight="1" x14ac:dyDescent="0.2">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c r="AE225" s="80"/>
      <c r="AF225" s="80"/>
      <c r="AG225" s="80"/>
      <c r="AH225" s="80"/>
      <c r="AI225" s="80"/>
    </row>
    <row r="226" spans="1:35" ht="15.75" customHeight="1" x14ac:dyDescent="0.2">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c r="AE226" s="80"/>
      <c r="AF226" s="80"/>
      <c r="AG226" s="80"/>
      <c r="AH226" s="80"/>
      <c r="AI226" s="80"/>
    </row>
    <row r="227" spans="1:35" ht="15.75" customHeight="1" x14ac:dyDescent="0.2">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c r="AC227" s="80"/>
      <c r="AD227" s="80"/>
      <c r="AE227" s="80"/>
      <c r="AF227" s="80"/>
      <c r="AG227" s="80"/>
      <c r="AH227" s="80"/>
      <c r="AI227" s="80"/>
    </row>
    <row r="228" spans="1:35" ht="15.75" customHeight="1" x14ac:dyDescent="0.2">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c r="AC228" s="80"/>
      <c r="AD228" s="80"/>
      <c r="AE228" s="80"/>
      <c r="AF228" s="80"/>
      <c r="AG228" s="80"/>
      <c r="AH228" s="80"/>
      <c r="AI228" s="80"/>
    </row>
    <row r="229" spans="1:35" ht="15.75" customHeight="1" x14ac:dyDescent="0.2">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c r="AC229" s="80"/>
      <c r="AD229" s="80"/>
      <c r="AE229" s="80"/>
      <c r="AF229" s="80"/>
      <c r="AG229" s="80"/>
      <c r="AH229" s="80"/>
      <c r="AI229" s="80"/>
    </row>
    <row r="230" spans="1:35" ht="15.75" customHeight="1" x14ac:dyDescent="0.2">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c r="AC230" s="80"/>
      <c r="AD230" s="80"/>
      <c r="AE230" s="80"/>
      <c r="AF230" s="80"/>
      <c r="AG230" s="80"/>
      <c r="AH230" s="80"/>
      <c r="AI230" s="80"/>
    </row>
    <row r="231" spans="1:35" ht="15.75" customHeight="1" x14ac:dyDescent="0.2">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c r="AC231" s="80"/>
      <c r="AD231" s="80"/>
      <c r="AE231" s="80"/>
      <c r="AF231" s="80"/>
      <c r="AG231" s="80"/>
      <c r="AH231" s="80"/>
      <c r="AI231" s="80"/>
    </row>
    <row r="232" spans="1:35" ht="15.75" customHeight="1" x14ac:dyDescent="0.2">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c r="AC232" s="80"/>
      <c r="AD232" s="80"/>
      <c r="AE232" s="80"/>
      <c r="AF232" s="80"/>
      <c r="AG232" s="80"/>
      <c r="AH232" s="80"/>
      <c r="AI232" s="80"/>
    </row>
    <row r="233" spans="1:35" ht="15.75" customHeight="1" x14ac:dyDescent="0.2">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c r="AC233" s="80"/>
      <c r="AD233" s="80"/>
      <c r="AE233" s="80"/>
      <c r="AF233" s="80"/>
      <c r="AG233" s="80"/>
      <c r="AH233" s="80"/>
      <c r="AI233" s="80"/>
    </row>
    <row r="234" spans="1:35" ht="15.75" customHeight="1" x14ac:dyDescent="0.2">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c r="AC234" s="80"/>
      <c r="AD234" s="80"/>
      <c r="AE234" s="80"/>
      <c r="AF234" s="80"/>
      <c r="AG234" s="80"/>
      <c r="AH234" s="80"/>
      <c r="AI234" s="80"/>
    </row>
    <row r="235" spans="1:35" ht="15.75" customHeight="1" x14ac:dyDescent="0.2">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c r="AC235" s="80"/>
      <c r="AD235" s="80"/>
      <c r="AE235" s="80"/>
      <c r="AF235" s="80"/>
      <c r="AG235" s="80"/>
      <c r="AH235" s="80"/>
      <c r="AI235" s="80"/>
    </row>
    <row r="236" spans="1:35" ht="15.75" customHeight="1" x14ac:dyDescent="0.2">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c r="AC236" s="80"/>
      <c r="AD236" s="80"/>
      <c r="AE236" s="80"/>
      <c r="AF236" s="80"/>
      <c r="AG236" s="80"/>
      <c r="AH236" s="80"/>
      <c r="AI236" s="80"/>
    </row>
    <row r="237" spans="1:35" ht="15.75" customHeight="1" x14ac:dyDescent="0.2">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c r="AC237" s="80"/>
      <c r="AD237" s="80"/>
      <c r="AE237" s="80"/>
      <c r="AF237" s="80"/>
      <c r="AG237" s="80"/>
      <c r="AH237" s="80"/>
      <c r="AI237" s="80"/>
    </row>
    <row r="238" spans="1:35" ht="15.75" customHeight="1" x14ac:dyDescent="0.2">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c r="AC238" s="80"/>
      <c r="AD238" s="80"/>
      <c r="AE238" s="80"/>
      <c r="AF238" s="80"/>
      <c r="AG238" s="80"/>
      <c r="AH238" s="80"/>
      <c r="AI238" s="80"/>
    </row>
    <row r="239" spans="1:35" ht="15.75" customHeight="1" x14ac:dyDescent="0.2">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c r="AC239" s="80"/>
      <c r="AD239" s="80"/>
      <c r="AE239" s="80"/>
      <c r="AF239" s="80"/>
      <c r="AG239" s="80"/>
      <c r="AH239" s="80"/>
      <c r="AI239" s="80"/>
    </row>
    <row r="240" spans="1:35" ht="15.75" customHeight="1" x14ac:dyDescent="0.2">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c r="AC240" s="80"/>
      <c r="AD240" s="80"/>
      <c r="AE240" s="80"/>
      <c r="AF240" s="80"/>
      <c r="AG240" s="80"/>
      <c r="AH240" s="80"/>
      <c r="AI240" s="80"/>
    </row>
    <row r="241" spans="1:35" ht="15.75" customHeight="1" x14ac:dyDescent="0.2">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c r="AC241" s="80"/>
      <c r="AD241" s="80"/>
      <c r="AE241" s="80"/>
      <c r="AF241" s="80"/>
      <c r="AG241" s="80"/>
      <c r="AH241" s="80"/>
      <c r="AI241" s="80"/>
    </row>
    <row r="242" spans="1:35" ht="15.75" customHeight="1" x14ac:dyDescent="0.2">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c r="AC242" s="80"/>
      <c r="AD242" s="80"/>
      <c r="AE242" s="80"/>
      <c r="AF242" s="80"/>
      <c r="AG242" s="80"/>
      <c r="AH242" s="80"/>
      <c r="AI242" s="80"/>
    </row>
    <row r="243" spans="1:35" ht="15.75" customHeight="1" x14ac:dyDescent="0.2">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c r="AC243" s="80"/>
      <c r="AD243" s="80"/>
      <c r="AE243" s="80"/>
      <c r="AF243" s="80"/>
      <c r="AG243" s="80"/>
      <c r="AH243" s="80"/>
      <c r="AI243" s="80"/>
    </row>
    <row r="244" spans="1:35" ht="15.75" customHeight="1" x14ac:dyDescent="0.2">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c r="AC244" s="80"/>
      <c r="AD244" s="80"/>
      <c r="AE244" s="80"/>
      <c r="AF244" s="80"/>
      <c r="AG244" s="80"/>
      <c r="AH244" s="80"/>
      <c r="AI244" s="80"/>
    </row>
    <row r="245" spans="1:35" ht="15.75" customHeight="1" x14ac:dyDescent="0.2">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c r="AC245" s="80"/>
      <c r="AD245" s="80"/>
      <c r="AE245" s="80"/>
      <c r="AF245" s="80"/>
      <c r="AG245" s="80"/>
      <c r="AH245" s="80"/>
      <c r="AI245" s="80"/>
    </row>
    <row r="246" spans="1:35" ht="15.75" customHeight="1" x14ac:dyDescent="0.2">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c r="AC246" s="80"/>
      <c r="AD246" s="80"/>
      <c r="AE246" s="80"/>
      <c r="AF246" s="80"/>
      <c r="AG246" s="80"/>
      <c r="AH246" s="80"/>
      <c r="AI246" s="80"/>
    </row>
    <row r="247" spans="1:35" ht="15.75" customHeight="1" x14ac:dyDescent="0.2">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c r="AC247" s="80"/>
      <c r="AD247" s="80"/>
      <c r="AE247" s="80"/>
      <c r="AF247" s="80"/>
      <c r="AG247" s="80"/>
      <c r="AH247" s="80"/>
      <c r="AI247" s="80"/>
    </row>
    <row r="248" spans="1:35" ht="15.75" customHeight="1" x14ac:dyDescent="0.2">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c r="AB248" s="80"/>
      <c r="AC248" s="80"/>
      <c r="AD248" s="80"/>
      <c r="AE248" s="80"/>
      <c r="AF248" s="80"/>
      <c r="AG248" s="80"/>
      <c r="AH248" s="80"/>
      <c r="AI248" s="80"/>
    </row>
    <row r="249" spans="1:35" ht="15.75" customHeight="1" x14ac:dyDescent="0.2">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c r="AB249" s="80"/>
      <c r="AC249" s="80"/>
      <c r="AD249" s="80"/>
      <c r="AE249" s="80"/>
      <c r="AF249" s="80"/>
      <c r="AG249" s="80"/>
      <c r="AH249" s="80"/>
      <c r="AI249" s="80"/>
    </row>
    <row r="250" spans="1:35" ht="15.75" customHeight="1" x14ac:dyDescent="0.2">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c r="AC250" s="80"/>
      <c r="AD250" s="80"/>
      <c r="AE250" s="80"/>
      <c r="AF250" s="80"/>
      <c r="AG250" s="80"/>
      <c r="AH250" s="80"/>
      <c r="AI250" s="80"/>
    </row>
    <row r="251" spans="1:35" ht="15.75" customHeight="1" x14ac:dyDescent="0.2">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c r="AC251" s="80"/>
      <c r="AD251" s="80"/>
      <c r="AE251" s="80"/>
      <c r="AF251" s="80"/>
      <c r="AG251" s="80"/>
      <c r="AH251" s="80"/>
      <c r="AI251" s="80"/>
    </row>
    <row r="252" spans="1:35" ht="15.75" customHeight="1" x14ac:dyDescent="0.2">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c r="AC252" s="80"/>
      <c r="AD252" s="80"/>
      <c r="AE252" s="80"/>
      <c r="AF252" s="80"/>
      <c r="AG252" s="80"/>
      <c r="AH252" s="80"/>
      <c r="AI252" s="80"/>
    </row>
    <row r="253" spans="1:35" ht="15.75" customHeight="1" x14ac:dyDescent="0.2">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c r="AC253" s="80"/>
      <c r="AD253" s="80"/>
      <c r="AE253" s="80"/>
      <c r="AF253" s="80"/>
      <c r="AG253" s="80"/>
      <c r="AH253" s="80"/>
      <c r="AI253" s="80"/>
    </row>
    <row r="254" spans="1:35" ht="15.75" customHeight="1" x14ac:dyDescent="0.2">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c r="AC254" s="80"/>
      <c r="AD254" s="80"/>
      <c r="AE254" s="80"/>
      <c r="AF254" s="80"/>
      <c r="AG254" s="80"/>
      <c r="AH254" s="80"/>
      <c r="AI254" s="80"/>
    </row>
    <row r="255" spans="1:35" ht="15.75" customHeight="1" x14ac:dyDescent="0.2">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c r="AB255" s="80"/>
      <c r="AC255" s="80"/>
      <c r="AD255" s="80"/>
      <c r="AE255" s="80"/>
      <c r="AF255" s="80"/>
      <c r="AG255" s="80"/>
      <c r="AH255" s="80"/>
      <c r="AI255" s="80"/>
    </row>
    <row r="256" spans="1:35" ht="15.75" customHeight="1" x14ac:dyDescent="0.2">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c r="AB256" s="80"/>
      <c r="AC256" s="80"/>
      <c r="AD256" s="80"/>
      <c r="AE256" s="80"/>
      <c r="AF256" s="80"/>
      <c r="AG256" s="80"/>
      <c r="AH256" s="80"/>
      <c r="AI256" s="80"/>
    </row>
    <row r="257" spans="1:35" ht="15.75" customHeight="1" x14ac:dyDescent="0.2">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c r="AB257" s="80"/>
      <c r="AC257" s="80"/>
      <c r="AD257" s="80"/>
      <c r="AE257" s="80"/>
      <c r="AF257" s="80"/>
      <c r="AG257" s="80"/>
      <c r="AH257" s="80"/>
      <c r="AI257" s="80"/>
    </row>
    <row r="258" spans="1:35" ht="15.75" customHeight="1" x14ac:dyDescent="0.2">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c r="AB258" s="80"/>
      <c r="AC258" s="80"/>
      <c r="AD258" s="80"/>
      <c r="AE258" s="80"/>
      <c r="AF258" s="80"/>
      <c r="AG258" s="80"/>
      <c r="AH258" s="80"/>
      <c r="AI258" s="80"/>
    </row>
    <row r="259" spans="1:35" ht="15.75" customHeight="1" x14ac:dyDescent="0.2">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c r="AB259" s="80"/>
      <c r="AC259" s="80"/>
      <c r="AD259" s="80"/>
      <c r="AE259" s="80"/>
      <c r="AF259" s="80"/>
      <c r="AG259" s="80"/>
      <c r="AH259" s="80"/>
      <c r="AI259" s="80"/>
    </row>
    <row r="260" spans="1:35" ht="15.75" customHeight="1" x14ac:dyDescent="0.2">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c r="AB260" s="80"/>
      <c r="AC260" s="80"/>
      <c r="AD260" s="80"/>
      <c r="AE260" s="80"/>
      <c r="AF260" s="80"/>
      <c r="AG260" s="80"/>
      <c r="AH260" s="80"/>
      <c r="AI260" s="80"/>
    </row>
    <row r="261" spans="1:35" ht="15.75" customHeight="1" x14ac:dyDescent="0.2">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c r="AC261" s="80"/>
      <c r="AD261" s="80"/>
      <c r="AE261" s="80"/>
      <c r="AF261" s="80"/>
      <c r="AG261" s="80"/>
      <c r="AH261" s="80"/>
      <c r="AI261" s="80"/>
    </row>
    <row r="262" spans="1:35" ht="15.75" customHeight="1" x14ac:dyDescent="0.2">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c r="AC262" s="80"/>
      <c r="AD262" s="80"/>
      <c r="AE262" s="80"/>
      <c r="AF262" s="80"/>
      <c r="AG262" s="80"/>
      <c r="AH262" s="80"/>
      <c r="AI262" s="80"/>
    </row>
    <row r="263" spans="1:35" ht="15.75" customHeight="1" x14ac:dyDescent="0.2">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c r="AB263" s="80"/>
      <c r="AC263" s="80"/>
      <c r="AD263" s="80"/>
      <c r="AE263" s="80"/>
      <c r="AF263" s="80"/>
      <c r="AG263" s="80"/>
      <c r="AH263" s="80"/>
      <c r="AI263" s="80"/>
    </row>
    <row r="264" spans="1:35" ht="15.75" customHeight="1" x14ac:dyDescent="0.2">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c r="AC264" s="80"/>
      <c r="AD264" s="80"/>
      <c r="AE264" s="80"/>
      <c r="AF264" s="80"/>
      <c r="AG264" s="80"/>
      <c r="AH264" s="80"/>
      <c r="AI264" s="80"/>
    </row>
    <row r="265" spans="1:35" ht="15.75" customHeight="1" x14ac:dyDescent="0.2">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c r="AC265" s="80"/>
      <c r="AD265" s="80"/>
      <c r="AE265" s="80"/>
      <c r="AF265" s="80"/>
      <c r="AG265" s="80"/>
      <c r="AH265" s="80"/>
      <c r="AI265" s="80"/>
    </row>
    <row r="266" spans="1:35" ht="15.75" customHeight="1" x14ac:dyDescent="0.2">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c r="AC266" s="80"/>
      <c r="AD266" s="80"/>
      <c r="AE266" s="80"/>
      <c r="AF266" s="80"/>
      <c r="AG266" s="80"/>
      <c r="AH266" s="80"/>
      <c r="AI266" s="80"/>
    </row>
    <row r="267" spans="1:35" ht="15.75" customHeight="1" x14ac:dyDescent="0.2">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c r="AC267" s="80"/>
      <c r="AD267" s="80"/>
      <c r="AE267" s="80"/>
      <c r="AF267" s="80"/>
      <c r="AG267" s="80"/>
      <c r="AH267" s="80"/>
      <c r="AI267" s="80"/>
    </row>
    <row r="268" spans="1:35" ht="15.75" customHeight="1" x14ac:dyDescent="0.2">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c r="AC268" s="80"/>
      <c r="AD268" s="80"/>
      <c r="AE268" s="80"/>
      <c r="AF268" s="80"/>
      <c r="AG268" s="80"/>
      <c r="AH268" s="80"/>
      <c r="AI268" s="80"/>
    </row>
    <row r="269" spans="1:35" ht="15.75" customHeight="1" x14ac:dyDescent="0.2">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c r="AC269" s="80"/>
      <c r="AD269" s="80"/>
      <c r="AE269" s="80"/>
      <c r="AF269" s="80"/>
      <c r="AG269" s="80"/>
      <c r="AH269" s="80"/>
      <c r="AI269" s="80"/>
    </row>
    <row r="270" spans="1:35" ht="15.75" customHeight="1" x14ac:dyDescent="0.2">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c r="AC270" s="80"/>
      <c r="AD270" s="80"/>
      <c r="AE270" s="80"/>
      <c r="AF270" s="80"/>
      <c r="AG270" s="80"/>
      <c r="AH270" s="80"/>
      <c r="AI270" s="80"/>
    </row>
    <row r="271" spans="1:35" ht="15.75" customHeight="1" x14ac:dyDescent="0.2">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c r="AC271" s="80"/>
      <c r="AD271" s="80"/>
      <c r="AE271" s="80"/>
      <c r="AF271" s="80"/>
      <c r="AG271" s="80"/>
      <c r="AH271" s="80"/>
      <c r="AI271" s="80"/>
    </row>
    <row r="272" spans="1:35" ht="15.75" customHeight="1" x14ac:dyDescent="0.2">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c r="AC272" s="80"/>
      <c r="AD272" s="80"/>
      <c r="AE272" s="80"/>
      <c r="AF272" s="80"/>
      <c r="AG272" s="80"/>
      <c r="AH272" s="80"/>
      <c r="AI272" s="80"/>
    </row>
    <row r="273" spans="1:35" ht="15.75" customHeight="1" x14ac:dyDescent="0.2">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c r="AB273" s="80"/>
      <c r="AC273" s="80"/>
      <c r="AD273" s="80"/>
      <c r="AE273" s="80"/>
      <c r="AF273" s="80"/>
      <c r="AG273" s="80"/>
      <c r="AH273" s="80"/>
      <c r="AI273" s="80"/>
    </row>
    <row r="274" spans="1:35" ht="15.75" customHeight="1" x14ac:dyDescent="0.2">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c r="AC274" s="80"/>
      <c r="AD274" s="80"/>
      <c r="AE274" s="80"/>
      <c r="AF274" s="80"/>
      <c r="AG274" s="80"/>
      <c r="AH274" s="80"/>
      <c r="AI274" s="80"/>
    </row>
    <row r="275" spans="1:35" ht="15.75" customHeight="1" x14ac:dyDescent="0.2">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c r="AC275" s="80"/>
      <c r="AD275" s="80"/>
      <c r="AE275" s="80"/>
      <c r="AF275" s="80"/>
      <c r="AG275" s="80"/>
      <c r="AH275" s="80"/>
      <c r="AI275" s="80"/>
    </row>
    <row r="276" spans="1:35" ht="15.75" customHeight="1" x14ac:dyDescent="0.2">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c r="AC276" s="80"/>
      <c r="AD276" s="80"/>
      <c r="AE276" s="80"/>
      <c r="AF276" s="80"/>
      <c r="AG276" s="80"/>
      <c r="AH276" s="80"/>
      <c r="AI276" s="80"/>
    </row>
    <row r="277" spans="1:35" ht="15.75" customHeight="1" x14ac:dyDescent="0.2">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c r="AC277" s="80"/>
      <c r="AD277" s="80"/>
      <c r="AE277" s="80"/>
      <c r="AF277" s="80"/>
      <c r="AG277" s="80"/>
      <c r="AH277" s="80"/>
      <c r="AI277" s="80"/>
    </row>
    <row r="278" spans="1:35" ht="15.75" customHeight="1" x14ac:dyDescent="0.2">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c r="AC278" s="80"/>
      <c r="AD278" s="80"/>
      <c r="AE278" s="80"/>
      <c r="AF278" s="80"/>
      <c r="AG278" s="80"/>
      <c r="AH278" s="80"/>
      <c r="AI278" s="80"/>
    </row>
    <row r="279" spans="1:35" ht="15.75" customHeight="1" x14ac:dyDescent="0.2">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c r="AC279" s="80"/>
      <c r="AD279" s="80"/>
      <c r="AE279" s="80"/>
      <c r="AF279" s="80"/>
      <c r="AG279" s="80"/>
      <c r="AH279" s="80"/>
      <c r="AI279" s="80"/>
    </row>
    <row r="280" spans="1:35" ht="15.75" customHeight="1" x14ac:dyDescent="0.2">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c r="AC280" s="80"/>
      <c r="AD280" s="80"/>
      <c r="AE280" s="80"/>
      <c r="AF280" s="80"/>
      <c r="AG280" s="80"/>
      <c r="AH280" s="80"/>
      <c r="AI280" s="80"/>
    </row>
    <row r="281" spans="1:35" ht="15.75" customHeight="1" x14ac:dyDescent="0.2">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c r="AB281" s="80"/>
      <c r="AC281" s="80"/>
      <c r="AD281" s="80"/>
      <c r="AE281" s="80"/>
      <c r="AF281" s="80"/>
      <c r="AG281" s="80"/>
      <c r="AH281" s="80"/>
      <c r="AI281" s="80"/>
    </row>
    <row r="282" spans="1:35" ht="15.75" customHeight="1" x14ac:dyDescent="0.2">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c r="AC282" s="80"/>
      <c r="AD282" s="80"/>
      <c r="AE282" s="80"/>
      <c r="AF282" s="80"/>
      <c r="AG282" s="80"/>
      <c r="AH282" s="80"/>
      <c r="AI282" s="80"/>
    </row>
    <row r="283" spans="1:35" ht="15.75" customHeight="1" x14ac:dyDescent="0.2">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c r="AC283" s="80"/>
      <c r="AD283" s="80"/>
      <c r="AE283" s="80"/>
      <c r="AF283" s="80"/>
      <c r="AG283" s="80"/>
      <c r="AH283" s="80"/>
      <c r="AI283" s="80"/>
    </row>
    <row r="284" spans="1:35" ht="15.75" customHeight="1" x14ac:dyDescent="0.2">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c r="AC284" s="80"/>
      <c r="AD284" s="80"/>
      <c r="AE284" s="80"/>
      <c r="AF284" s="80"/>
      <c r="AG284" s="80"/>
      <c r="AH284" s="80"/>
      <c r="AI284" s="80"/>
    </row>
    <row r="285" spans="1:35" ht="15.75" customHeight="1" x14ac:dyDescent="0.2">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c r="AB285" s="80"/>
      <c r="AC285" s="80"/>
      <c r="AD285" s="80"/>
      <c r="AE285" s="80"/>
      <c r="AF285" s="80"/>
      <c r="AG285" s="80"/>
      <c r="AH285" s="80"/>
      <c r="AI285" s="80"/>
    </row>
    <row r="286" spans="1:35" ht="15.75" customHeight="1" x14ac:dyDescent="0.2">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c r="AC286" s="80"/>
      <c r="AD286" s="80"/>
      <c r="AE286" s="80"/>
      <c r="AF286" s="80"/>
      <c r="AG286" s="80"/>
      <c r="AH286" s="80"/>
      <c r="AI286" s="80"/>
    </row>
    <row r="287" spans="1:35" ht="15.75" customHeight="1" x14ac:dyDescent="0.2">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c r="AC287" s="80"/>
      <c r="AD287" s="80"/>
      <c r="AE287" s="80"/>
      <c r="AF287" s="80"/>
      <c r="AG287" s="80"/>
      <c r="AH287" s="80"/>
      <c r="AI287" s="80"/>
    </row>
    <row r="288" spans="1:35" ht="15.75" customHeight="1" x14ac:dyDescent="0.2">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c r="AC288" s="80"/>
      <c r="AD288" s="80"/>
      <c r="AE288" s="80"/>
      <c r="AF288" s="80"/>
      <c r="AG288" s="80"/>
      <c r="AH288" s="80"/>
      <c r="AI288" s="80"/>
    </row>
    <row r="289" spans="1:35" ht="15.75" customHeight="1" x14ac:dyDescent="0.2">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c r="AC289" s="80"/>
      <c r="AD289" s="80"/>
      <c r="AE289" s="80"/>
      <c r="AF289" s="80"/>
      <c r="AG289" s="80"/>
      <c r="AH289" s="80"/>
      <c r="AI289" s="80"/>
    </row>
    <row r="290" spans="1:35" ht="15.75" customHeight="1" x14ac:dyDescent="0.2">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c r="AC290" s="80"/>
      <c r="AD290" s="80"/>
      <c r="AE290" s="80"/>
      <c r="AF290" s="80"/>
      <c r="AG290" s="80"/>
      <c r="AH290" s="80"/>
      <c r="AI290" s="80"/>
    </row>
    <row r="291" spans="1:35" ht="15.75" customHeight="1" x14ac:dyDescent="0.2">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c r="AB291" s="80"/>
      <c r="AC291" s="80"/>
      <c r="AD291" s="80"/>
      <c r="AE291" s="80"/>
      <c r="AF291" s="80"/>
      <c r="AG291" s="80"/>
      <c r="AH291" s="80"/>
      <c r="AI291" s="80"/>
    </row>
    <row r="292" spans="1:35" ht="15.75" customHeight="1" x14ac:dyDescent="0.2">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c r="AA292" s="80"/>
      <c r="AB292" s="80"/>
      <c r="AC292" s="80"/>
      <c r="AD292" s="80"/>
      <c r="AE292" s="80"/>
      <c r="AF292" s="80"/>
      <c r="AG292" s="80"/>
      <c r="AH292" s="80"/>
      <c r="AI292" s="80"/>
    </row>
    <row r="293" spans="1:35" ht="15.75" customHeight="1" x14ac:dyDescent="0.2">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c r="AC293" s="80"/>
      <c r="AD293" s="80"/>
      <c r="AE293" s="80"/>
      <c r="AF293" s="80"/>
      <c r="AG293" s="80"/>
      <c r="AH293" s="80"/>
      <c r="AI293" s="80"/>
    </row>
    <row r="294" spans="1:35" ht="15.75" customHeight="1" x14ac:dyDescent="0.2">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c r="AC294" s="80"/>
      <c r="AD294" s="80"/>
      <c r="AE294" s="80"/>
      <c r="AF294" s="80"/>
      <c r="AG294" s="80"/>
      <c r="AH294" s="80"/>
      <c r="AI294" s="80"/>
    </row>
    <row r="295" spans="1:35" ht="15.75" customHeight="1" x14ac:dyDescent="0.2">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c r="AC295" s="80"/>
      <c r="AD295" s="80"/>
      <c r="AE295" s="80"/>
      <c r="AF295" s="80"/>
      <c r="AG295" s="80"/>
      <c r="AH295" s="80"/>
      <c r="AI295" s="80"/>
    </row>
    <row r="296" spans="1:35" ht="15.75" customHeight="1" x14ac:dyDescent="0.2">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c r="AC296" s="80"/>
      <c r="AD296" s="80"/>
      <c r="AE296" s="80"/>
      <c r="AF296" s="80"/>
      <c r="AG296" s="80"/>
      <c r="AH296" s="80"/>
      <c r="AI296" s="80"/>
    </row>
    <row r="297" spans="1:35" ht="15.75" customHeight="1" x14ac:dyDescent="0.2">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c r="AC297" s="80"/>
      <c r="AD297" s="80"/>
      <c r="AE297" s="80"/>
      <c r="AF297" s="80"/>
      <c r="AG297" s="80"/>
      <c r="AH297" s="80"/>
      <c r="AI297" s="80"/>
    </row>
    <row r="298" spans="1:35" ht="15.75" customHeight="1" x14ac:dyDescent="0.2">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c r="AC298" s="80"/>
      <c r="AD298" s="80"/>
      <c r="AE298" s="80"/>
      <c r="AF298" s="80"/>
      <c r="AG298" s="80"/>
      <c r="AH298" s="80"/>
      <c r="AI298" s="80"/>
    </row>
    <row r="299" spans="1:35" ht="15.75" customHeight="1" x14ac:dyDescent="0.2">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c r="AC299" s="80"/>
      <c r="AD299" s="80"/>
      <c r="AE299" s="80"/>
      <c r="AF299" s="80"/>
      <c r="AG299" s="80"/>
      <c r="AH299" s="80"/>
      <c r="AI299" s="80"/>
    </row>
    <row r="300" spans="1:35" ht="15.75" customHeight="1" x14ac:dyDescent="0.2">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c r="AC300" s="80"/>
      <c r="AD300" s="80"/>
      <c r="AE300" s="80"/>
      <c r="AF300" s="80"/>
      <c r="AG300" s="80"/>
      <c r="AH300" s="80"/>
      <c r="AI300" s="80"/>
    </row>
    <row r="301" spans="1:35" ht="15.75" customHeight="1" x14ac:dyDescent="0.2">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c r="AC301" s="80"/>
      <c r="AD301" s="80"/>
      <c r="AE301" s="80"/>
      <c r="AF301" s="80"/>
      <c r="AG301" s="80"/>
      <c r="AH301" s="80"/>
      <c r="AI301" s="80"/>
    </row>
    <row r="302" spans="1:35" ht="15.75" customHeight="1" x14ac:dyDescent="0.2">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c r="AC302" s="80"/>
      <c r="AD302" s="80"/>
      <c r="AE302" s="80"/>
      <c r="AF302" s="80"/>
      <c r="AG302" s="80"/>
      <c r="AH302" s="80"/>
      <c r="AI302" s="80"/>
    </row>
    <row r="303" spans="1:35" ht="15.75" customHeight="1" x14ac:dyDescent="0.2">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c r="AC303" s="80"/>
      <c r="AD303" s="80"/>
      <c r="AE303" s="80"/>
      <c r="AF303" s="80"/>
      <c r="AG303" s="80"/>
      <c r="AH303" s="80"/>
      <c r="AI303" s="80"/>
    </row>
    <row r="304" spans="1:35" ht="15.75" customHeight="1" x14ac:dyDescent="0.2">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c r="AC304" s="80"/>
      <c r="AD304" s="80"/>
      <c r="AE304" s="80"/>
      <c r="AF304" s="80"/>
      <c r="AG304" s="80"/>
      <c r="AH304" s="80"/>
      <c r="AI304" s="80"/>
    </row>
    <row r="305" spans="1:35" ht="15.75" customHeight="1" x14ac:dyDescent="0.2">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c r="AC305" s="80"/>
      <c r="AD305" s="80"/>
      <c r="AE305" s="80"/>
      <c r="AF305" s="80"/>
      <c r="AG305" s="80"/>
      <c r="AH305" s="80"/>
      <c r="AI305" s="80"/>
    </row>
    <row r="306" spans="1:35" ht="15.75" customHeight="1" x14ac:dyDescent="0.2">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c r="AC306" s="80"/>
      <c r="AD306" s="80"/>
      <c r="AE306" s="80"/>
      <c r="AF306" s="80"/>
      <c r="AG306" s="80"/>
      <c r="AH306" s="80"/>
      <c r="AI306" s="80"/>
    </row>
    <row r="307" spans="1:35" ht="15.75" customHeight="1" x14ac:dyDescent="0.2">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c r="AC307" s="80"/>
      <c r="AD307" s="80"/>
      <c r="AE307" s="80"/>
      <c r="AF307" s="80"/>
      <c r="AG307" s="80"/>
      <c r="AH307" s="80"/>
      <c r="AI307" s="80"/>
    </row>
    <row r="308" spans="1:35" ht="15.75" customHeight="1" x14ac:dyDescent="0.2">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c r="AC308" s="80"/>
      <c r="AD308" s="80"/>
      <c r="AE308" s="80"/>
      <c r="AF308" s="80"/>
      <c r="AG308" s="80"/>
      <c r="AH308" s="80"/>
      <c r="AI308" s="80"/>
    </row>
    <row r="309" spans="1:35" ht="15.75" customHeight="1" x14ac:dyDescent="0.2">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c r="AC309" s="80"/>
      <c r="AD309" s="80"/>
      <c r="AE309" s="80"/>
      <c r="AF309" s="80"/>
      <c r="AG309" s="80"/>
      <c r="AH309" s="80"/>
      <c r="AI309" s="80"/>
    </row>
    <row r="310" spans="1:35" ht="15.75" customHeight="1" x14ac:dyDescent="0.2">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c r="AC310" s="80"/>
      <c r="AD310" s="80"/>
      <c r="AE310" s="80"/>
      <c r="AF310" s="80"/>
      <c r="AG310" s="80"/>
      <c r="AH310" s="80"/>
      <c r="AI310" s="80"/>
    </row>
    <row r="311" spans="1:35" ht="15.75" customHeight="1" x14ac:dyDescent="0.2">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c r="AC311" s="80"/>
      <c r="AD311" s="80"/>
      <c r="AE311" s="80"/>
      <c r="AF311" s="80"/>
      <c r="AG311" s="80"/>
      <c r="AH311" s="80"/>
      <c r="AI311" s="80"/>
    </row>
    <row r="312" spans="1:35" ht="15.75" customHeight="1" x14ac:dyDescent="0.2">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c r="AC312" s="80"/>
      <c r="AD312" s="80"/>
      <c r="AE312" s="80"/>
      <c r="AF312" s="80"/>
      <c r="AG312" s="80"/>
      <c r="AH312" s="80"/>
      <c r="AI312" s="80"/>
    </row>
    <row r="313" spans="1:35" ht="15.75" customHeight="1" x14ac:dyDescent="0.2">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c r="AC313" s="80"/>
      <c r="AD313" s="80"/>
      <c r="AE313" s="80"/>
      <c r="AF313" s="80"/>
      <c r="AG313" s="80"/>
      <c r="AH313" s="80"/>
      <c r="AI313" s="80"/>
    </row>
    <row r="314" spans="1:35" ht="15.75" customHeight="1" x14ac:dyDescent="0.2">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c r="AC314" s="80"/>
      <c r="AD314" s="80"/>
      <c r="AE314" s="80"/>
      <c r="AF314" s="80"/>
      <c r="AG314" s="80"/>
      <c r="AH314" s="80"/>
      <c r="AI314" s="80"/>
    </row>
    <row r="315" spans="1:35" ht="15.75" customHeight="1" x14ac:dyDescent="0.2">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c r="AC315" s="80"/>
      <c r="AD315" s="80"/>
      <c r="AE315" s="80"/>
      <c r="AF315" s="80"/>
      <c r="AG315" s="80"/>
      <c r="AH315" s="80"/>
      <c r="AI315" s="80"/>
    </row>
    <row r="316" spans="1:35" ht="15.75" customHeight="1" x14ac:dyDescent="0.2">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c r="AC316" s="80"/>
      <c r="AD316" s="80"/>
      <c r="AE316" s="80"/>
      <c r="AF316" s="80"/>
      <c r="AG316" s="80"/>
      <c r="AH316" s="80"/>
      <c r="AI316" s="80"/>
    </row>
    <row r="317" spans="1:35" ht="15.75" customHeight="1" x14ac:dyDescent="0.2">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c r="AC317" s="80"/>
      <c r="AD317" s="80"/>
      <c r="AE317" s="80"/>
      <c r="AF317" s="80"/>
      <c r="AG317" s="80"/>
      <c r="AH317" s="80"/>
      <c r="AI317" s="80"/>
    </row>
    <row r="318" spans="1:35" ht="15.75" customHeight="1" x14ac:dyDescent="0.2">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c r="AB318" s="80"/>
      <c r="AC318" s="80"/>
      <c r="AD318" s="80"/>
      <c r="AE318" s="80"/>
      <c r="AF318" s="80"/>
      <c r="AG318" s="80"/>
      <c r="AH318" s="80"/>
      <c r="AI318" s="80"/>
    </row>
    <row r="319" spans="1:35" ht="15.75" customHeight="1" x14ac:dyDescent="0.2">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c r="AC319" s="80"/>
      <c r="AD319" s="80"/>
      <c r="AE319" s="80"/>
      <c r="AF319" s="80"/>
      <c r="AG319" s="80"/>
      <c r="AH319" s="80"/>
      <c r="AI319" s="80"/>
    </row>
    <row r="320" spans="1:35" ht="15.75" customHeight="1" x14ac:dyDescent="0.2">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c r="AC320" s="80"/>
      <c r="AD320" s="80"/>
      <c r="AE320" s="80"/>
      <c r="AF320" s="80"/>
      <c r="AG320" s="80"/>
      <c r="AH320" s="80"/>
      <c r="AI320" s="80"/>
    </row>
    <row r="321" spans="1:35" ht="15.75" customHeight="1" x14ac:dyDescent="0.2">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c r="AC321" s="80"/>
      <c r="AD321" s="80"/>
      <c r="AE321" s="80"/>
      <c r="AF321" s="80"/>
      <c r="AG321" s="80"/>
      <c r="AH321" s="80"/>
      <c r="AI321" s="80"/>
    </row>
    <row r="322" spans="1:35" ht="15.75" customHeight="1" x14ac:dyDescent="0.2">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c r="AC322" s="80"/>
      <c r="AD322" s="80"/>
      <c r="AE322" s="80"/>
      <c r="AF322" s="80"/>
      <c r="AG322" s="80"/>
      <c r="AH322" s="80"/>
      <c r="AI322" s="80"/>
    </row>
    <row r="323" spans="1:35" ht="15.75" customHeight="1" x14ac:dyDescent="0.2">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c r="AC323" s="80"/>
      <c r="AD323" s="80"/>
      <c r="AE323" s="80"/>
      <c r="AF323" s="80"/>
      <c r="AG323" s="80"/>
      <c r="AH323" s="80"/>
      <c r="AI323" s="80"/>
    </row>
    <row r="324" spans="1:35" ht="15.75" customHeight="1" x14ac:dyDescent="0.2">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c r="AC324" s="80"/>
      <c r="AD324" s="80"/>
      <c r="AE324" s="80"/>
      <c r="AF324" s="80"/>
      <c r="AG324" s="80"/>
      <c r="AH324" s="80"/>
      <c r="AI324" s="80"/>
    </row>
    <row r="325" spans="1:35" ht="15.75" customHeight="1" x14ac:dyDescent="0.2">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c r="AC325" s="80"/>
      <c r="AD325" s="80"/>
      <c r="AE325" s="80"/>
      <c r="AF325" s="80"/>
      <c r="AG325" s="80"/>
      <c r="AH325" s="80"/>
      <c r="AI325" s="80"/>
    </row>
    <row r="326" spans="1:35" ht="15.75" customHeight="1" x14ac:dyDescent="0.2">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c r="AC326" s="80"/>
      <c r="AD326" s="80"/>
      <c r="AE326" s="80"/>
      <c r="AF326" s="80"/>
      <c r="AG326" s="80"/>
      <c r="AH326" s="80"/>
      <c r="AI326" s="80"/>
    </row>
    <row r="327" spans="1:35" ht="15.75" customHeight="1" x14ac:dyDescent="0.2">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c r="AC327" s="80"/>
      <c r="AD327" s="80"/>
      <c r="AE327" s="80"/>
      <c r="AF327" s="80"/>
      <c r="AG327" s="80"/>
      <c r="AH327" s="80"/>
      <c r="AI327" s="80"/>
    </row>
    <row r="328" spans="1:35" ht="15.75" customHeight="1" x14ac:dyDescent="0.2">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c r="AC328" s="80"/>
      <c r="AD328" s="80"/>
      <c r="AE328" s="80"/>
      <c r="AF328" s="80"/>
      <c r="AG328" s="80"/>
      <c r="AH328" s="80"/>
      <c r="AI328" s="80"/>
    </row>
    <row r="329" spans="1:35" ht="15.75" customHeight="1" x14ac:dyDescent="0.2">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c r="AC329" s="80"/>
      <c r="AD329" s="80"/>
      <c r="AE329" s="80"/>
      <c r="AF329" s="80"/>
      <c r="AG329" s="80"/>
      <c r="AH329" s="80"/>
      <c r="AI329" s="80"/>
    </row>
    <row r="330" spans="1:35" ht="15.75" customHeight="1" x14ac:dyDescent="0.2">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c r="AC330" s="80"/>
      <c r="AD330" s="80"/>
      <c r="AE330" s="80"/>
      <c r="AF330" s="80"/>
      <c r="AG330" s="80"/>
      <c r="AH330" s="80"/>
      <c r="AI330" s="80"/>
    </row>
    <row r="331" spans="1:35" ht="15.75" customHeight="1" x14ac:dyDescent="0.2">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c r="AC331" s="80"/>
      <c r="AD331" s="80"/>
      <c r="AE331" s="80"/>
      <c r="AF331" s="80"/>
      <c r="AG331" s="80"/>
      <c r="AH331" s="80"/>
      <c r="AI331" s="80"/>
    </row>
    <row r="332" spans="1:35" ht="15.75" customHeight="1" x14ac:dyDescent="0.2">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c r="AC332" s="80"/>
      <c r="AD332" s="80"/>
      <c r="AE332" s="80"/>
      <c r="AF332" s="80"/>
      <c r="AG332" s="80"/>
      <c r="AH332" s="80"/>
      <c r="AI332" s="80"/>
    </row>
    <row r="333" spans="1:35" ht="15.75" customHeight="1" x14ac:dyDescent="0.2">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c r="AC333" s="80"/>
      <c r="AD333" s="80"/>
      <c r="AE333" s="80"/>
      <c r="AF333" s="80"/>
      <c r="AG333" s="80"/>
      <c r="AH333" s="80"/>
      <c r="AI333" s="80"/>
    </row>
    <row r="334" spans="1:35" ht="15.75" customHeight="1" x14ac:dyDescent="0.2">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c r="AC334" s="80"/>
      <c r="AD334" s="80"/>
      <c r="AE334" s="80"/>
      <c r="AF334" s="80"/>
      <c r="AG334" s="80"/>
      <c r="AH334" s="80"/>
      <c r="AI334" s="80"/>
    </row>
    <row r="335" spans="1:35" ht="15.75" customHeight="1" x14ac:dyDescent="0.2">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c r="AC335" s="80"/>
      <c r="AD335" s="80"/>
      <c r="AE335" s="80"/>
      <c r="AF335" s="80"/>
      <c r="AG335" s="80"/>
      <c r="AH335" s="80"/>
      <c r="AI335" s="80"/>
    </row>
    <row r="336" spans="1:35" ht="15.75" customHeight="1" x14ac:dyDescent="0.2">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c r="AC336" s="80"/>
      <c r="AD336" s="80"/>
      <c r="AE336" s="80"/>
      <c r="AF336" s="80"/>
      <c r="AG336" s="80"/>
      <c r="AH336" s="80"/>
      <c r="AI336" s="80"/>
    </row>
    <row r="337" spans="1:35" ht="15.75" customHeight="1" x14ac:dyDescent="0.2">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c r="AC337" s="80"/>
      <c r="AD337" s="80"/>
      <c r="AE337" s="80"/>
      <c r="AF337" s="80"/>
      <c r="AG337" s="80"/>
      <c r="AH337" s="80"/>
      <c r="AI337" s="80"/>
    </row>
    <row r="338" spans="1:35" ht="15.75" customHeight="1" x14ac:dyDescent="0.2">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c r="AC338" s="80"/>
      <c r="AD338" s="80"/>
      <c r="AE338" s="80"/>
      <c r="AF338" s="80"/>
      <c r="AG338" s="80"/>
      <c r="AH338" s="80"/>
      <c r="AI338" s="80"/>
    </row>
    <row r="339" spans="1:35" ht="15.75" customHeight="1" x14ac:dyDescent="0.2">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c r="AC339" s="80"/>
      <c r="AD339" s="80"/>
      <c r="AE339" s="80"/>
      <c r="AF339" s="80"/>
      <c r="AG339" s="80"/>
      <c r="AH339" s="80"/>
      <c r="AI339" s="80"/>
    </row>
    <row r="340" spans="1:35" ht="15.75" customHeight="1" x14ac:dyDescent="0.2">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c r="AC340" s="80"/>
      <c r="AD340" s="80"/>
      <c r="AE340" s="80"/>
      <c r="AF340" s="80"/>
      <c r="AG340" s="80"/>
      <c r="AH340" s="80"/>
      <c r="AI340" s="80"/>
    </row>
    <row r="341" spans="1:35" ht="15.75" customHeight="1" x14ac:dyDescent="0.2">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c r="AF341" s="80"/>
      <c r="AG341" s="80"/>
      <c r="AH341" s="80"/>
      <c r="AI341" s="80"/>
    </row>
    <row r="342" spans="1:35" ht="15.75" customHeight="1" x14ac:dyDescent="0.2">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c r="AC342" s="80"/>
      <c r="AD342" s="80"/>
      <c r="AE342" s="80"/>
      <c r="AF342" s="80"/>
      <c r="AG342" s="80"/>
      <c r="AH342" s="80"/>
      <c r="AI342" s="80"/>
    </row>
    <row r="343" spans="1:35" ht="15.75" customHeight="1" x14ac:dyDescent="0.2">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c r="AC343" s="80"/>
      <c r="AD343" s="80"/>
      <c r="AE343" s="80"/>
      <c r="AF343" s="80"/>
      <c r="AG343" s="80"/>
      <c r="AH343" s="80"/>
      <c r="AI343" s="80"/>
    </row>
    <row r="344" spans="1:35" ht="15.75" customHeight="1" x14ac:dyDescent="0.2">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c r="AC344" s="80"/>
      <c r="AD344" s="80"/>
      <c r="AE344" s="80"/>
      <c r="AF344" s="80"/>
      <c r="AG344" s="80"/>
      <c r="AH344" s="80"/>
      <c r="AI344" s="80"/>
    </row>
    <row r="345" spans="1:35" ht="15.75" customHeight="1" x14ac:dyDescent="0.2">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c r="AC345" s="80"/>
      <c r="AD345" s="80"/>
      <c r="AE345" s="80"/>
      <c r="AF345" s="80"/>
      <c r="AG345" s="80"/>
      <c r="AH345" s="80"/>
      <c r="AI345" s="80"/>
    </row>
    <row r="346" spans="1:35" ht="15.75" customHeight="1" x14ac:dyDescent="0.2">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c r="AC346" s="80"/>
      <c r="AD346" s="80"/>
      <c r="AE346" s="80"/>
      <c r="AF346" s="80"/>
      <c r="AG346" s="80"/>
      <c r="AH346" s="80"/>
      <c r="AI346" s="80"/>
    </row>
    <row r="347" spans="1:35" ht="15.75" customHeight="1" x14ac:dyDescent="0.2">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c r="AC347" s="80"/>
      <c r="AD347" s="80"/>
      <c r="AE347" s="80"/>
      <c r="AF347" s="80"/>
      <c r="AG347" s="80"/>
      <c r="AH347" s="80"/>
      <c r="AI347" s="80"/>
    </row>
    <row r="348" spans="1:35" ht="15.75" customHeight="1" x14ac:dyDescent="0.2">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c r="AC348" s="80"/>
      <c r="AD348" s="80"/>
      <c r="AE348" s="80"/>
      <c r="AF348" s="80"/>
      <c r="AG348" s="80"/>
      <c r="AH348" s="80"/>
      <c r="AI348" s="80"/>
    </row>
    <row r="349" spans="1:35" ht="15.75" customHeight="1" x14ac:dyDescent="0.2">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c r="AC349" s="80"/>
      <c r="AD349" s="80"/>
      <c r="AE349" s="80"/>
      <c r="AF349" s="80"/>
      <c r="AG349" s="80"/>
      <c r="AH349" s="80"/>
      <c r="AI349" s="80"/>
    </row>
    <row r="350" spans="1:35" ht="15.75" customHeight="1" x14ac:dyDescent="0.2">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c r="AC350" s="80"/>
      <c r="AD350" s="80"/>
      <c r="AE350" s="80"/>
      <c r="AF350" s="80"/>
      <c r="AG350" s="80"/>
      <c r="AH350" s="80"/>
      <c r="AI350" s="80"/>
    </row>
    <row r="351" spans="1:35" ht="15.75" customHeight="1" x14ac:dyDescent="0.2">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c r="AC351" s="80"/>
      <c r="AD351" s="80"/>
      <c r="AE351" s="80"/>
      <c r="AF351" s="80"/>
      <c r="AG351" s="80"/>
      <c r="AH351" s="80"/>
      <c r="AI351" s="80"/>
    </row>
    <row r="352" spans="1:35" ht="15.75" customHeight="1" x14ac:dyDescent="0.2">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c r="AC352" s="80"/>
      <c r="AD352" s="80"/>
      <c r="AE352" s="80"/>
      <c r="AF352" s="80"/>
      <c r="AG352" s="80"/>
      <c r="AH352" s="80"/>
      <c r="AI352" s="80"/>
    </row>
    <row r="353" spans="1:35" ht="15.75" customHeight="1" x14ac:dyDescent="0.2">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c r="AC353" s="80"/>
      <c r="AD353" s="80"/>
      <c r="AE353" s="80"/>
      <c r="AF353" s="80"/>
      <c r="AG353" s="80"/>
      <c r="AH353" s="80"/>
      <c r="AI353" s="80"/>
    </row>
    <row r="354" spans="1:35" ht="15.75" customHeight="1" x14ac:dyDescent="0.2">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c r="AC354" s="80"/>
      <c r="AD354" s="80"/>
      <c r="AE354" s="80"/>
      <c r="AF354" s="80"/>
      <c r="AG354" s="80"/>
      <c r="AH354" s="80"/>
      <c r="AI354" s="80"/>
    </row>
    <row r="355" spans="1:35" ht="15.75" customHeight="1" x14ac:dyDescent="0.2">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c r="AC355" s="80"/>
      <c r="AD355" s="80"/>
      <c r="AE355" s="80"/>
      <c r="AF355" s="80"/>
      <c r="AG355" s="80"/>
      <c r="AH355" s="80"/>
      <c r="AI355" s="80"/>
    </row>
    <row r="356" spans="1:35" ht="15.75" customHeight="1" x14ac:dyDescent="0.2">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c r="AC356" s="80"/>
      <c r="AD356" s="80"/>
      <c r="AE356" s="80"/>
      <c r="AF356" s="80"/>
      <c r="AG356" s="80"/>
      <c r="AH356" s="80"/>
      <c r="AI356" s="80"/>
    </row>
    <row r="357" spans="1:35" ht="15.75" customHeight="1" x14ac:dyDescent="0.2">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c r="AC357" s="80"/>
      <c r="AD357" s="80"/>
      <c r="AE357" s="80"/>
      <c r="AF357" s="80"/>
      <c r="AG357" s="80"/>
      <c r="AH357" s="80"/>
      <c r="AI357" s="80"/>
    </row>
    <row r="358" spans="1:35" ht="15.75" customHeight="1" x14ac:dyDescent="0.2">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c r="AC358" s="80"/>
      <c r="AD358" s="80"/>
      <c r="AE358" s="80"/>
      <c r="AF358" s="80"/>
      <c r="AG358" s="80"/>
      <c r="AH358" s="80"/>
      <c r="AI358" s="80"/>
    </row>
    <row r="359" spans="1:35" ht="15.75" customHeight="1" x14ac:dyDescent="0.2">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c r="AC359" s="80"/>
      <c r="AD359" s="80"/>
      <c r="AE359" s="80"/>
      <c r="AF359" s="80"/>
      <c r="AG359" s="80"/>
      <c r="AH359" s="80"/>
      <c r="AI359" s="80"/>
    </row>
    <row r="360" spans="1:35" ht="15.75" customHeight="1" x14ac:dyDescent="0.2">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c r="AC360" s="80"/>
      <c r="AD360" s="80"/>
      <c r="AE360" s="80"/>
      <c r="AF360" s="80"/>
      <c r="AG360" s="80"/>
      <c r="AH360" s="80"/>
      <c r="AI360" s="80"/>
    </row>
    <row r="361" spans="1:35" ht="15.75" customHeight="1" x14ac:dyDescent="0.2">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c r="AC361" s="80"/>
      <c r="AD361" s="80"/>
      <c r="AE361" s="80"/>
      <c r="AF361" s="80"/>
      <c r="AG361" s="80"/>
      <c r="AH361" s="80"/>
      <c r="AI361" s="80"/>
    </row>
    <row r="362" spans="1:35" ht="15.75" customHeight="1" x14ac:dyDescent="0.2">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c r="AC362" s="80"/>
      <c r="AD362" s="80"/>
      <c r="AE362" s="80"/>
      <c r="AF362" s="80"/>
      <c r="AG362" s="80"/>
      <c r="AH362" s="80"/>
      <c r="AI362" s="80"/>
    </row>
    <row r="363" spans="1:35" ht="15.75" customHeight="1" x14ac:dyDescent="0.2">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c r="AC363" s="80"/>
      <c r="AD363" s="80"/>
      <c r="AE363" s="80"/>
      <c r="AF363" s="80"/>
      <c r="AG363" s="80"/>
      <c r="AH363" s="80"/>
      <c r="AI363" s="80"/>
    </row>
    <row r="364" spans="1:35" ht="15.75" customHeight="1" x14ac:dyDescent="0.2">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c r="AC364" s="80"/>
      <c r="AD364" s="80"/>
      <c r="AE364" s="80"/>
      <c r="AF364" s="80"/>
      <c r="AG364" s="80"/>
      <c r="AH364" s="80"/>
      <c r="AI364" s="80"/>
    </row>
    <row r="365" spans="1:35" ht="15.75" customHeight="1" x14ac:dyDescent="0.2">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c r="AC365" s="80"/>
      <c r="AD365" s="80"/>
      <c r="AE365" s="80"/>
      <c r="AF365" s="80"/>
      <c r="AG365" s="80"/>
      <c r="AH365" s="80"/>
      <c r="AI365" s="80"/>
    </row>
    <row r="366" spans="1:35" ht="15.75" customHeight="1" x14ac:dyDescent="0.2">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c r="AC366" s="80"/>
      <c r="AD366" s="80"/>
      <c r="AE366" s="80"/>
      <c r="AF366" s="80"/>
      <c r="AG366" s="80"/>
      <c r="AH366" s="80"/>
      <c r="AI366" s="80"/>
    </row>
    <row r="367" spans="1:35" ht="15.75" customHeight="1" x14ac:dyDescent="0.2">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c r="AC367" s="80"/>
      <c r="AD367" s="80"/>
      <c r="AE367" s="80"/>
      <c r="AF367" s="80"/>
      <c r="AG367" s="80"/>
      <c r="AH367" s="80"/>
      <c r="AI367" s="80"/>
    </row>
    <row r="368" spans="1:35" ht="15.75" customHeight="1" x14ac:dyDescent="0.2">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c r="AC368" s="80"/>
      <c r="AD368" s="80"/>
      <c r="AE368" s="80"/>
      <c r="AF368" s="80"/>
      <c r="AG368" s="80"/>
      <c r="AH368" s="80"/>
      <c r="AI368" s="80"/>
    </row>
    <row r="369" spans="1:35" ht="15.75" customHeight="1" x14ac:dyDescent="0.2">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c r="AC369" s="80"/>
      <c r="AD369" s="80"/>
      <c r="AE369" s="80"/>
      <c r="AF369" s="80"/>
      <c r="AG369" s="80"/>
      <c r="AH369" s="80"/>
      <c r="AI369" s="80"/>
    </row>
    <row r="370" spans="1:35" ht="15.75" customHeight="1" x14ac:dyDescent="0.2">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c r="AC370" s="80"/>
      <c r="AD370" s="80"/>
      <c r="AE370" s="80"/>
      <c r="AF370" s="80"/>
      <c r="AG370" s="80"/>
      <c r="AH370" s="80"/>
      <c r="AI370" s="80"/>
    </row>
    <row r="371" spans="1:35" ht="15.75" customHeight="1" x14ac:dyDescent="0.2">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c r="AC371" s="80"/>
      <c r="AD371" s="80"/>
      <c r="AE371" s="80"/>
      <c r="AF371" s="80"/>
      <c r="AG371" s="80"/>
      <c r="AH371" s="80"/>
      <c r="AI371" s="80"/>
    </row>
    <row r="372" spans="1:35" ht="15.75" customHeight="1" x14ac:dyDescent="0.2">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c r="AC372" s="80"/>
      <c r="AD372" s="80"/>
      <c r="AE372" s="80"/>
      <c r="AF372" s="80"/>
      <c r="AG372" s="80"/>
      <c r="AH372" s="80"/>
      <c r="AI372" s="80"/>
    </row>
    <row r="373" spans="1:35" ht="15.75" customHeight="1" x14ac:dyDescent="0.2">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c r="AC373" s="80"/>
      <c r="AD373" s="80"/>
      <c r="AE373" s="80"/>
      <c r="AF373" s="80"/>
      <c r="AG373" s="80"/>
      <c r="AH373" s="80"/>
      <c r="AI373" s="80"/>
    </row>
    <row r="374" spans="1:35" ht="15.75" customHeight="1" x14ac:dyDescent="0.2">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c r="AC374" s="80"/>
      <c r="AD374" s="80"/>
      <c r="AE374" s="80"/>
      <c r="AF374" s="80"/>
      <c r="AG374" s="80"/>
      <c r="AH374" s="80"/>
      <c r="AI374" s="80"/>
    </row>
    <row r="375" spans="1:35" ht="15.75" customHeight="1" x14ac:dyDescent="0.2">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c r="AC375" s="80"/>
      <c r="AD375" s="80"/>
      <c r="AE375" s="80"/>
      <c r="AF375" s="80"/>
      <c r="AG375" s="80"/>
      <c r="AH375" s="80"/>
      <c r="AI375" s="80"/>
    </row>
    <row r="376" spans="1:35" ht="15.75" customHeight="1" x14ac:dyDescent="0.2">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c r="AC376" s="80"/>
      <c r="AD376" s="80"/>
      <c r="AE376" s="80"/>
      <c r="AF376" s="80"/>
      <c r="AG376" s="80"/>
      <c r="AH376" s="80"/>
      <c r="AI376" s="80"/>
    </row>
    <row r="377" spans="1:35" ht="15.75" customHeight="1" x14ac:dyDescent="0.2">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c r="AC377" s="80"/>
      <c r="AD377" s="80"/>
      <c r="AE377" s="80"/>
      <c r="AF377" s="80"/>
      <c r="AG377" s="80"/>
      <c r="AH377" s="80"/>
      <c r="AI377" s="80"/>
    </row>
    <row r="378" spans="1:35" ht="15.75" customHeight="1" x14ac:dyDescent="0.2">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c r="AC378" s="80"/>
      <c r="AD378" s="80"/>
      <c r="AE378" s="80"/>
      <c r="AF378" s="80"/>
      <c r="AG378" s="80"/>
      <c r="AH378" s="80"/>
      <c r="AI378" s="80"/>
    </row>
    <row r="379" spans="1:35" ht="15.75" customHeight="1" x14ac:dyDescent="0.2">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c r="AC379" s="80"/>
      <c r="AD379" s="80"/>
      <c r="AE379" s="80"/>
      <c r="AF379" s="80"/>
      <c r="AG379" s="80"/>
      <c r="AH379" s="80"/>
      <c r="AI379" s="80"/>
    </row>
    <row r="380" spans="1:35" ht="15.75" customHeight="1" x14ac:dyDescent="0.2">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c r="AC380" s="80"/>
      <c r="AD380" s="80"/>
      <c r="AE380" s="80"/>
      <c r="AF380" s="80"/>
      <c r="AG380" s="80"/>
      <c r="AH380" s="80"/>
      <c r="AI380" s="80"/>
    </row>
    <row r="381" spans="1:35" ht="15.75" customHeight="1" x14ac:dyDescent="0.2">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c r="AC381" s="80"/>
      <c r="AD381" s="80"/>
      <c r="AE381" s="80"/>
      <c r="AF381" s="80"/>
      <c r="AG381" s="80"/>
      <c r="AH381" s="80"/>
      <c r="AI381" s="80"/>
    </row>
    <row r="382" spans="1:35" ht="15.75" customHeight="1" x14ac:dyDescent="0.2">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c r="AC382" s="80"/>
      <c r="AD382" s="80"/>
      <c r="AE382" s="80"/>
      <c r="AF382" s="80"/>
      <c r="AG382" s="80"/>
      <c r="AH382" s="80"/>
      <c r="AI382" s="80"/>
    </row>
    <row r="383" spans="1:35" ht="15.75" customHeight="1" x14ac:dyDescent="0.2">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c r="AC383" s="80"/>
      <c r="AD383" s="80"/>
      <c r="AE383" s="80"/>
      <c r="AF383" s="80"/>
      <c r="AG383" s="80"/>
      <c r="AH383" s="80"/>
      <c r="AI383" s="80"/>
    </row>
    <row r="384" spans="1:35" ht="15.75" customHeight="1" x14ac:dyDescent="0.2">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c r="AC384" s="80"/>
      <c r="AD384" s="80"/>
      <c r="AE384" s="80"/>
      <c r="AF384" s="80"/>
      <c r="AG384" s="80"/>
      <c r="AH384" s="80"/>
      <c r="AI384" s="80"/>
    </row>
    <row r="385" spans="1:35" ht="15.75" customHeight="1" x14ac:dyDescent="0.2">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c r="AC385" s="80"/>
      <c r="AD385" s="80"/>
      <c r="AE385" s="80"/>
      <c r="AF385" s="80"/>
      <c r="AG385" s="80"/>
      <c r="AH385" s="80"/>
      <c r="AI385" s="80"/>
    </row>
    <row r="386" spans="1:35" ht="15.75" customHeight="1" x14ac:dyDescent="0.2">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c r="AC386" s="80"/>
      <c r="AD386" s="80"/>
      <c r="AE386" s="80"/>
      <c r="AF386" s="80"/>
      <c r="AG386" s="80"/>
      <c r="AH386" s="80"/>
      <c r="AI386" s="80"/>
    </row>
    <row r="387" spans="1:35" ht="15.75" customHeight="1" x14ac:dyDescent="0.2">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c r="AC387" s="80"/>
      <c r="AD387" s="80"/>
      <c r="AE387" s="80"/>
      <c r="AF387" s="80"/>
      <c r="AG387" s="80"/>
      <c r="AH387" s="80"/>
      <c r="AI387" s="80"/>
    </row>
    <row r="388" spans="1:35" ht="15.75" customHeight="1" x14ac:dyDescent="0.2">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c r="AB388" s="80"/>
      <c r="AC388" s="80"/>
      <c r="AD388" s="80"/>
      <c r="AE388" s="80"/>
      <c r="AF388" s="80"/>
      <c r="AG388" s="80"/>
      <c r="AH388" s="80"/>
      <c r="AI388" s="80"/>
    </row>
    <row r="389" spans="1:35" ht="15.75" customHeight="1" x14ac:dyDescent="0.2">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c r="AC389" s="80"/>
      <c r="AD389" s="80"/>
      <c r="AE389" s="80"/>
      <c r="AF389" s="80"/>
      <c r="AG389" s="80"/>
      <c r="AH389" s="80"/>
      <c r="AI389" s="80"/>
    </row>
    <row r="390" spans="1:35" ht="15.75" customHeight="1" x14ac:dyDescent="0.2">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c r="AA390" s="80"/>
      <c r="AB390" s="80"/>
      <c r="AC390" s="80"/>
      <c r="AD390" s="80"/>
      <c r="AE390" s="80"/>
      <c r="AF390" s="80"/>
      <c r="AG390" s="80"/>
      <c r="AH390" s="80"/>
      <c r="AI390" s="80"/>
    </row>
    <row r="391" spans="1:35" ht="15.75" customHeight="1" x14ac:dyDescent="0.2">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c r="AC391" s="80"/>
      <c r="AD391" s="80"/>
      <c r="AE391" s="80"/>
      <c r="AF391" s="80"/>
      <c r="AG391" s="80"/>
      <c r="AH391" s="80"/>
      <c r="AI391" s="80"/>
    </row>
    <row r="392" spans="1:35" ht="15.75" customHeight="1" x14ac:dyDescent="0.2">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c r="AB392" s="80"/>
      <c r="AC392" s="80"/>
      <c r="AD392" s="80"/>
      <c r="AE392" s="80"/>
      <c r="AF392" s="80"/>
      <c r="AG392" s="80"/>
      <c r="AH392" s="80"/>
      <c r="AI392" s="80"/>
    </row>
    <row r="393" spans="1:35" ht="15.75" customHeight="1" x14ac:dyDescent="0.2">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c r="AC393" s="80"/>
      <c r="AD393" s="80"/>
      <c r="AE393" s="80"/>
      <c r="AF393" s="80"/>
      <c r="AG393" s="80"/>
      <c r="AH393" s="80"/>
      <c r="AI393" s="80"/>
    </row>
    <row r="394" spans="1:35" ht="15.75" customHeight="1" x14ac:dyDescent="0.2">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c r="AA394" s="80"/>
      <c r="AB394" s="80"/>
      <c r="AC394" s="80"/>
      <c r="AD394" s="80"/>
      <c r="AE394" s="80"/>
      <c r="AF394" s="80"/>
      <c r="AG394" s="80"/>
      <c r="AH394" s="80"/>
      <c r="AI394" s="80"/>
    </row>
    <row r="395" spans="1:35" ht="15.75" customHeight="1" x14ac:dyDescent="0.2">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c r="AB395" s="80"/>
      <c r="AC395" s="80"/>
      <c r="AD395" s="80"/>
      <c r="AE395" s="80"/>
      <c r="AF395" s="80"/>
      <c r="AG395" s="80"/>
      <c r="AH395" s="80"/>
      <c r="AI395" s="80"/>
    </row>
    <row r="396" spans="1:35" ht="15.75" customHeight="1" x14ac:dyDescent="0.2">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c r="AB396" s="80"/>
      <c r="AC396" s="80"/>
      <c r="AD396" s="80"/>
      <c r="AE396" s="80"/>
      <c r="AF396" s="80"/>
      <c r="AG396" s="80"/>
      <c r="AH396" s="80"/>
      <c r="AI396" s="80"/>
    </row>
    <row r="397" spans="1:35" ht="15.75" customHeight="1" x14ac:dyDescent="0.2">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c r="AA397" s="80"/>
      <c r="AB397" s="80"/>
      <c r="AC397" s="80"/>
      <c r="AD397" s="80"/>
      <c r="AE397" s="80"/>
      <c r="AF397" s="80"/>
      <c r="AG397" s="80"/>
      <c r="AH397" s="80"/>
      <c r="AI397" s="80"/>
    </row>
    <row r="398" spans="1:35" ht="15.75" customHeight="1" x14ac:dyDescent="0.2">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c r="AB398" s="80"/>
      <c r="AC398" s="80"/>
      <c r="AD398" s="80"/>
      <c r="AE398" s="80"/>
      <c r="AF398" s="80"/>
      <c r="AG398" s="80"/>
      <c r="AH398" s="80"/>
      <c r="AI398" s="80"/>
    </row>
    <row r="399" spans="1:35" ht="15.75" customHeight="1" x14ac:dyDescent="0.2">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c r="AB399" s="80"/>
      <c r="AC399" s="80"/>
      <c r="AD399" s="80"/>
      <c r="AE399" s="80"/>
      <c r="AF399" s="80"/>
      <c r="AG399" s="80"/>
      <c r="AH399" s="80"/>
      <c r="AI399" s="80"/>
    </row>
    <row r="400" spans="1:35" ht="15.75" customHeight="1" x14ac:dyDescent="0.2">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c r="AB400" s="80"/>
      <c r="AC400" s="80"/>
      <c r="AD400" s="80"/>
      <c r="AE400" s="80"/>
      <c r="AF400" s="80"/>
      <c r="AG400" s="80"/>
      <c r="AH400" s="80"/>
      <c r="AI400" s="80"/>
    </row>
    <row r="401" spans="1:35" ht="15.75" customHeight="1" x14ac:dyDescent="0.2">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c r="AB401" s="80"/>
      <c r="AC401" s="80"/>
      <c r="AD401" s="80"/>
      <c r="AE401" s="80"/>
      <c r="AF401" s="80"/>
      <c r="AG401" s="80"/>
      <c r="AH401" s="80"/>
      <c r="AI401" s="80"/>
    </row>
    <row r="402" spans="1:35" ht="15.75" customHeight="1" x14ac:dyDescent="0.2">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c r="AB402" s="80"/>
      <c r="AC402" s="80"/>
      <c r="AD402" s="80"/>
      <c r="AE402" s="80"/>
      <c r="AF402" s="80"/>
      <c r="AG402" s="80"/>
      <c r="AH402" s="80"/>
      <c r="AI402" s="80"/>
    </row>
    <row r="403" spans="1:35" ht="15.75" customHeight="1" x14ac:dyDescent="0.2">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c r="AB403" s="80"/>
      <c r="AC403" s="80"/>
      <c r="AD403" s="80"/>
      <c r="AE403" s="80"/>
      <c r="AF403" s="80"/>
      <c r="AG403" s="80"/>
      <c r="AH403" s="80"/>
      <c r="AI403" s="80"/>
    </row>
    <row r="404" spans="1:35" ht="15.75" customHeight="1" x14ac:dyDescent="0.2">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c r="AB404" s="80"/>
      <c r="AC404" s="80"/>
      <c r="AD404" s="80"/>
      <c r="AE404" s="80"/>
      <c r="AF404" s="80"/>
      <c r="AG404" s="80"/>
      <c r="AH404" s="80"/>
      <c r="AI404" s="80"/>
    </row>
    <row r="405" spans="1:35" ht="15.75" customHeight="1" x14ac:dyDescent="0.2">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c r="AA405" s="80"/>
      <c r="AB405" s="80"/>
      <c r="AC405" s="80"/>
      <c r="AD405" s="80"/>
      <c r="AE405" s="80"/>
      <c r="AF405" s="80"/>
      <c r="AG405" s="80"/>
      <c r="AH405" s="80"/>
      <c r="AI405" s="80"/>
    </row>
    <row r="406" spans="1:35" ht="15.75" customHeight="1" x14ac:dyDescent="0.2">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c r="AB406" s="80"/>
      <c r="AC406" s="80"/>
      <c r="AD406" s="80"/>
      <c r="AE406" s="80"/>
      <c r="AF406" s="80"/>
      <c r="AG406" s="80"/>
      <c r="AH406" s="80"/>
      <c r="AI406" s="80"/>
    </row>
    <row r="407" spans="1:35" ht="15.75" customHeight="1" x14ac:dyDescent="0.2">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c r="AC407" s="80"/>
      <c r="AD407" s="80"/>
      <c r="AE407" s="80"/>
      <c r="AF407" s="80"/>
      <c r="AG407" s="80"/>
      <c r="AH407" s="80"/>
      <c r="AI407" s="80"/>
    </row>
    <row r="408" spans="1:35" ht="15.75" customHeight="1" x14ac:dyDescent="0.2">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c r="AB408" s="80"/>
      <c r="AC408" s="80"/>
      <c r="AD408" s="80"/>
      <c r="AE408" s="80"/>
      <c r="AF408" s="80"/>
      <c r="AG408" s="80"/>
      <c r="AH408" s="80"/>
      <c r="AI408" s="80"/>
    </row>
    <row r="409" spans="1:35" ht="15.75" customHeight="1" x14ac:dyDescent="0.2">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c r="AB409" s="80"/>
      <c r="AC409" s="80"/>
      <c r="AD409" s="80"/>
      <c r="AE409" s="80"/>
      <c r="AF409" s="80"/>
      <c r="AG409" s="80"/>
      <c r="AH409" s="80"/>
      <c r="AI409" s="80"/>
    </row>
    <row r="410" spans="1:35" ht="15.75" customHeight="1" x14ac:dyDescent="0.2">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c r="AA410" s="80"/>
      <c r="AB410" s="80"/>
      <c r="AC410" s="80"/>
      <c r="AD410" s="80"/>
      <c r="AE410" s="80"/>
      <c r="AF410" s="80"/>
      <c r="AG410" s="80"/>
      <c r="AH410" s="80"/>
      <c r="AI410" s="80"/>
    </row>
    <row r="411" spans="1:35" ht="15.75" customHeight="1" x14ac:dyDescent="0.2">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c r="AB411" s="80"/>
      <c r="AC411" s="80"/>
      <c r="AD411" s="80"/>
      <c r="AE411" s="80"/>
      <c r="AF411" s="80"/>
      <c r="AG411" s="80"/>
      <c r="AH411" s="80"/>
      <c r="AI411" s="80"/>
    </row>
    <row r="412" spans="1:35" ht="15.75" customHeight="1" x14ac:dyDescent="0.2">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c r="AB412" s="80"/>
      <c r="AC412" s="80"/>
      <c r="AD412" s="80"/>
      <c r="AE412" s="80"/>
      <c r="AF412" s="80"/>
      <c r="AG412" s="80"/>
      <c r="AH412" s="80"/>
      <c r="AI412" s="80"/>
    </row>
    <row r="413" spans="1:35" ht="15.75" customHeight="1" x14ac:dyDescent="0.2">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c r="AB413" s="80"/>
      <c r="AC413" s="80"/>
      <c r="AD413" s="80"/>
      <c r="AE413" s="80"/>
      <c r="AF413" s="80"/>
      <c r="AG413" s="80"/>
      <c r="AH413" s="80"/>
      <c r="AI413" s="80"/>
    </row>
    <row r="414" spans="1:35" ht="15.75" customHeight="1" x14ac:dyDescent="0.2">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c r="AB414" s="80"/>
      <c r="AC414" s="80"/>
      <c r="AD414" s="80"/>
      <c r="AE414" s="80"/>
      <c r="AF414" s="80"/>
      <c r="AG414" s="80"/>
      <c r="AH414" s="80"/>
      <c r="AI414" s="80"/>
    </row>
    <row r="415" spans="1:35" ht="15.75" customHeight="1" x14ac:dyDescent="0.2">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c r="AB415" s="80"/>
      <c r="AC415" s="80"/>
      <c r="AD415" s="80"/>
      <c r="AE415" s="80"/>
      <c r="AF415" s="80"/>
      <c r="AG415" s="80"/>
      <c r="AH415" s="80"/>
      <c r="AI415" s="80"/>
    </row>
    <row r="416" spans="1:35" ht="15.75" customHeight="1" x14ac:dyDescent="0.2">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c r="AB416" s="80"/>
      <c r="AC416" s="80"/>
      <c r="AD416" s="80"/>
      <c r="AE416" s="80"/>
      <c r="AF416" s="80"/>
      <c r="AG416" s="80"/>
      <c r="AH416" s="80"/>
      <c r="AI416" s="80"/>
    </row>
    <row r="417" spans="1:35" ht="15.75" customHeight="1" x14ac:dyDescent="0.2">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c r="AB417" s="80"/>
      <c r="AC417" s="80"/>
      <c r="AD417" s="80"/>
      <c r="AE417" s="80"/>
      <c r="AF417" s="80"/>
      <c r="AG417" s="80"/>
      <c r="AH417" s="80"/>
      <c r="AI417" s="80"/>
    </row>
    <row r="418" spans="1:35" ht="15.75" customHeight="1" x14ac:dyDescent="0.2">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c r="AB418" s="80"/>
      <c r="AC418" s="80"/>
      <c r="AD418" s="80"/>
      <c r="AE418" s="80"/>
      <c r="AF418" s="80"/>
      <c r="AG418" s="80"/>
      <c r="AH418" s="80"/>
      <c r="AI418" s="80"/>
    </row>
    <row r="419" spans="1:35" ht="15.75" customHeight="1" x14ac:dyDescent="0.2">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c r="AB419" s="80"/>
      <c r="AC419" s="80"/>
      <c r="AD419" s="80"/>
      <c r="AE419" s="80"/>
      <c r="AF419" s="80"/>
      <c r="AG419" s="80"/>
      <c r="AH419" s="80"/>
      <c r="AI419" s="80"/>
    </row>
    <row r="420" spans="1:35" ht="15.75" customHeight="1" x14ac:dyDescent="0.2">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c r="AB420" s="80"/>
      <c r="AC420" s="80"/>
      <c r="AD420" s="80"/>
      <c r="AE420" s="80"/>
      <c r="AF420" s="80"/>
      <c r="AG420" s="80"/>
      <c r="AH420" s="80"/>
      <c r="AI420" s="80"/>
    </row>
    <row r="421" spans="1:35" ht="15.75" customHeight="1" x14ac:dyDescent="0.2">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c r="AB421" s="80"/>
      <c r="AC421" s="80"/>
      <c r="AD421" s="80"/>
      <c r="AE421" s="80"/>
      <c r="AF421" s="80"/>
      <c r="AG421" s="80"/>
      <c r="AH421" s="80"/>
      <c r="AI421" s="80"/>
    </row>
    <row r="422" spans="1:35" ht="15.75" customHeight="1" x14ac:dyDescent="0.2">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c r="AB422" s="80"/>
      <c r="AC422" s="80"/>
      <c r="AD422" s="80"/>
      <c r="AE422" s="80"/>
      <c r="AF422" s="80"/>
      <c r="AG422" s="80"/>
      <c r="AH422" s="80"/>
      <c r="AI422" s="80"/>
    </row>
    <row r="423" spans="1:35" ht="15.75" customHeight="1" x14ac:dyDescent="0.2">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c r="AA423" s="80"/>
      <c r="AB423" s="80"/>
      <c r="AC423" s="80"/>
      <c r="AD423" s="80"/>
      <c r="AE423" s="80"/>
      <c r="AF423" s="80"/>
      <c r="AG423" s="80"/>
      <c r="AH423" s="80"/>
      <c r="AI423" s="80"/>
    </row>
    <row r="424" spans="1:35" ht="15.75" customHeight="1" x14ac:dyDescent="0.2">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c r="AB424" s="80"/>
      <c r="AC424" s="80"/>
      <c r="AD424" s="80"/>
      <c r="AE424" s="80"/>
      <c r="AF424" s="80"/>
      <c r="AG424" s="80"/>
      <c r="AH424" s="80"/>
      <c r="AI424" s="80"/>
    </row>
    <row r="425" spans="1:35" ht="15.75" customHeight="1" x14ac:dyDescent="0.2">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c r="AA425" s="80"/>
      <c r="AB425" s="80"/>
      <c r="AC425" s="80"/>
      <c r="AD425" s="80"/>
      <c r="AE425" s="80"/>
      <c r="AF425" s="80"/>
      <c r="AG425" s="80"/>
      <c r="AH425" s="80"/>
      <c r="AI425" s="80"/>
    </row>
    <row r="426" spans="1:35" ht="15.75" customHeight="1" x14ac:dyDescent="0.2">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c r="AB426" s="80"/>
      <c r="AC426" s="80"/>
      <c r="AD426" s="80"/>
      <c r="AE426" s="80"/>
      <c r="AF426" s="80"/>
      <c r="AG426" s="80"/>
      <c r="AH426" s="80"/>
      <c r="AI426" s="80"/>
    </row>
    <row r="427" spans="1:35" ht="15.75" customHeight="1" x14ac:dyDescent="0.2">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c r="AB427" s="80"/>
      <c r="AC427" s="80"/>
      <c r="AD427" s="80"/>
      <c r="AE427" s="80"/>
      <c r="AF427" s="80"/>
      <c r="AG427" s="80"/>
      <c r="AH427" s="80"/>
      <c r="AI427" s="80"/>
    </row>
    <row r="428" spans="1:35" ht="15.75" customHeight="1" x14ac:dyDescent="0.2">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c r="AB428" s="80"/>
      <c r="AC428" s="80"/>
      <c r="AD428" s="80"/>
      <c r="AE428" s="80"/>
      <c r="AF428" s="80"/>
      <c r="AG428" s="80"/>
      <c r="AH428" s="80"/>
      <c r="AI428" s="80"/>
    </row>
    <row r="429" spans="1:35" ht="15.75" customHeight="1" x14ac:dyDescent="0.2">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c r="AA429" s="80"/>
      <c r="AB429" s="80"/>
      <c r="AC429" s="80"/>
      <c r="AD429" s="80"/>
      <c r="AE429" s="80"/>
      <c r="AF429" s="80"/>
      <c r="AG429" s="80"/>
      <c r="AH429" s="80"/>
      <c r="AI429" s="80"/>
    </row>
    <row r="430" spans="1:35" ht="15.75" customHeight="1" x14ac:dyDescent="0.2">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c r="AA430" s="80"/>
      <c r="AB430" s="80"/>
      <c r="AC430" s="80"/>
      <c r="AD430" s="80"/>
      <c r="AE430" s="80"/>
      <c r="AF430" s="80"/>
      <c r="AG430" s="80"/>
      <c r="AH430" s="80"/>
      <c r="AI430" s="80"/>
    </row>
    <row r="431" spans="1:35" ht="15.75" customHeight="1" x14ac:dyDescent="0.2">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c r="AB431" s="80"/>
      <c r="AC431" s="80"/>
      <c r="AD431" s="80"/>
      <c r="AE431" s="80"/>
      <c r="AF431" s="80"/>
      <c r="AG431" s="80"/>
      <c r="AH431" s="80"/>
      <c r="AI431" s="80"/>
    </row>
    <row r="432" spans="1:35" ht="15.75" customHeight="1" x14ac:dyDescent="0.2">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c r="AB432" s="80"/>
      <c r="AC432" s="80"/>
      <c r="AD432" s="80"/>
      <c r="AE432" s="80"/>
      <c r="AF432" s="80"/>
      <c r="AG432" s="80"/>
      <c r="AH432" s="80"/>
      <c r="AI432" s="80"/>
    </row>
    <row r="433" spans="1:35" ht="15.75" customHeight="1" x14ac:dyDescent="0.2">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c r="AB433" s="80"/>
      <c r="AC433" s="80"/>
      <c r="AD433" s="80"/>
      <c r="AE433" s="80"/>
      <c r="AF433" s="80"/>
      <c r="AG433" s="80"/>
      <c r="AH433" s="80"/>
      <c r="AI433" s="80"/>
    </row>
    <row r="434" spans="1:35" ht="15.75" customHeight="1" x14ac:dyDescent="0.2">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c r="AB434" s="80"/>
      <c r="AC434" s="80"/>
      <c r="AD434" s="80"/>
      <c r="AE434" s="80"/>
      <c r="AF434" s="80"/>
      <c r="AG434" s="80"/>
      <c r="AH434" s="80"/>
      <c r="AI434" s="80"/>
    </row>
    <row r="435" spans="1:35" ht="15.75" customHeight="1" x14ac:dyDescent="0.2">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c r="AB435" s="80"/>
      <c r="AC435" s="80"/>
      <c r="AD435" s="80"/>
      <c r="AE435" s="80"/>
      <c r="AF435" s="80"/>
      <c r="AG435" s="80"/>
      <c r="AH435" s="80"/>
      <c r="AI435" s="80"/>
    </row>
    <row r="436" spans="1:35" ht="15.75" customHeight="1" x14ac:dyDescent="0.2">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c r="AB436" s="80"/>
      <c r="AC436" s="80"/>
      <c r="AD436" s="80"/>
      <c r="AE436" s="80"/>
      <c r="AF436" s="80"/>
      <c r="AG436" s="80"/>
      <c r="AH436" s="80"/>
      <c r="AI436" s="80"/>
    </row>
    <row r="437" spans="1:35" ht="15.75" customHeight="1" x14ac:dyDescent="0.2">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c r="AB437" s="80"/>
      <c r="AC437" s="80"/>
      <c r="AD437" s="80"/>
      <c r="AE437" s="80"/>
      <c r="AF437" s="80"/>
      <c r="AG437" s="80"/>
      <c r="AH437" s="80"/>
      <c r="AI437" s="80"/>
    </row>
    <row r="438" spans="1:35" ht="15.75" customHeight="1" x14ac:dyDescent="0.2">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c r="AB438" s="80"/>
      <c r="AC438" s="80"/>
      <c r="AD438" s="80"/>
      <c r="AE438" s="80"/>
      <c r="AF438" s="80"/>
      <c r="AG438" s="80"/>
      <c r="AH438" s="80"/>
      <c r="AI438" s="80"/>
    </row>
    <row r="439" spans="1:35" ht="15.75" customHeight="1" x14ac:dyDescent="0.2">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c r="AB439" s="80"/>
      <c r="AC439" s="80"/>
      <c r="AD439" s="80"/>
      <c r="AE439" s="80"/>
      <c r="AF439" s="80"/>
      <c r="AG439" s="80"/>
      <c r="AH439" s="80"/>
      <c r="AI439" s="80"/>
    </row>
    <row r="440" spans="1:35" ht="15.75" customHeight="1" x14ac:dyDescent="0.2">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c r="AB440" s="80"/>
      <c r="AC440" s="80"/>
      <c r="AD440" s="80"/>
      <c r="AE440" s="80"/>
      <c r="AF440" s="80"/>
      <c r="AG440" s="80"/>
      <c r="AH440" s="80"/>
      <c r="AI440" s="80"/>
    </row>
    <row r="441" spans="1:35" ht="15.75" customHeight="1" x14ac:dyDescent="0.2">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c r="AA441" s="80"/>
      <c r="AB441" s="80"/>
      <c r="AC441" s="80"/>
      <c r="AD441" s="80"/>
      <c r="AE441" s="80"/>
      <c r="AF441" s="80"/>
      <c r="AG441" s="80"/>
      <c r="AH441" s="80"/>
      <c r="AI441" s="80"/>
    </row>
    <row r="442" spans="1:35" ht="15.75" customHeight="1" x14ac:dyDescent="0.2">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c r="AB442" s="80"/>
      <c r="AC442" s="80"/>
      <c r="AD442" s="80"/>
      <c r="AE442" s="80"/>
      <c r="AF442" s="80"/>
      <c r="AG442" s="80"/>
      <c r="AH442" s="80"/>
      <c r="AI442" s="80"/>
    </row>
    <row r="443" spans="1:35" ht="15.75" customHeight="1" x14ac:dyDescent="0.2">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c r="AB443" s="80"/>
      <c r="AC443" s="80"/>
      <c r="AD443" s="80"/>
      <c r="AE443" s="80"/>
      <c r="AF443" s="80"/>
      <c r="AG443" s="80"/>
      <c r="AH443" s="80"/>
      <c r="AI443" s="80"/>
    </row>
    <row r="444" spans="1:35" ht="15.75" customHeight="1" x14ac:dyDescent="0.2">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c r="AB444" s="80"/>
      <c r="AC444" s="80"/>
      <c r="AD444" s="80"/>
      <c r="AE444" s="80"/>
      <c r="AF444" s="80"/>
      <c r="AG444" s="80"/>
      <c r="AH444" s="80"/>
      <c r="AI444" s="80"/>
    </row>
    <row r="445" spans="1:35" ht="15.75" customHeight="1" x14ac:dyDescent="0.2">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c r="AB445" s="80"/>
      <c r="AC445" s="80"/>
      <c r="AD445" s="80"/>
      <c r="AE445" s="80"/>
      <c r="AF445" s="80"/>
      <c r="AG445" s="80"/>
      <c r="AH445" s="80"/>
      <c r="AI445" s="80"/>
    </row>
    <row r="446" spans="1:35" ht="15.75" customHeight="1" x14ac:dyDescent="0.2">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c r="AB446" s="80"/>
      <c r="AC446" s="80"/>
      <c r="AD446" s="80"/>
      <c r="AE446" s="80"/>
      <c r="AF446" s="80"/>
      <c r="AG446" s="80"/>
      <c r="AH446" s="80"/>
      <c r="AI446" s="80"/>
    </row>
    <row r="447" spans="1:35" ht="15.75" customHeight="1" x14ac:dyDescent="0.2">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c r="AB447" s="80"/>
      <c r="AC447" s="80"/>
      <c r="AD447" s="80"/>
      <c r="AE447" s="80"/>
      <c r="AF447" s="80"/>
      <c r="AG447" s="80"/>
      <c r="AH447" s="80"/>
      <c r="AI447" s="80"/>
    </row>
    <row r="448" spans="1:35" ht="15.75" customHeight="1" x14ac:dyDescent="0.2">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c r="AB448" s="80"/>
      <c r="AC448" s="80"/>
      <c r="AD448" s="80"/>
      <c r="AE448" s="80"/>
      <c r="AF448" s="80"/>
      <c r="AG448" s="80"/>
      <c r="AH448" s="80"/>
      <c r="AI448" s="80"/>
    </row>
    <row r="449" spans="1:35" ht="15.75" customHeight="1" x14ac:dyDescent="0.2">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c r="AB449" s="80"/>
      <c r="AC449" s="80"/>
      <c r="AD449" s="80"/>
      <c r="AE449" s="80"/>
      <c r="AF449" s="80"/>
      <c r="AG449" s="80"/>
      <c r="AH449" s="80"/>
      <c r="AI449" s="80"/>
    </row>
    <row r="450" spans="1:35" ht="15.75" customHeight="1" x14ac:dyDescent="0.2">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c r="AA450" s="80"/>
      <c r="AB450" s="80"/>
      <c r="AC450" s="80"/>
      <c r="AD450" s="80"/>
      <c r="AE450" s="80"/>
      <c r="AF450" s="80"/>
      <c r="AG450" s="80"/>
      <c r="AH450" s="80"/>
      <c r="AI450" s="80"/>
    </row>
    <row r="451" spans="1:35" ht="15.75" customHeight="1" x14ac:dyDescent="0.2">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c r="AA451" s="80"/>
      <c r="AB451" s="80"/>
      <c r="AC451" s="80"/>
      <c r="AD451" s="80"/>
      <c r="AE451" s="80"/>
      <c r="AF451" s="80"/>
      <c r="AG451" s="80"/>
      <c r="AH451" s="80"/>
      <c r="AI451" s="80"/>
    </row>
    <row r="452" spans="1:35" ht="15.75" customHeight="1" x14ac:dyDescent="0.2">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c r="AA452" s="80"/>
      <c r="AB452" s="80"/>
      <c r="AC452" s="80"/>
      <c r="AD452" s="80"/>
      <c r="AE452" s="80"/>
      <c r="AF452" s="80"/>
      <c r="AG452" s="80"/>
      <c r="AH452" s="80"/>
      <c r="AI452" s="80"/>
    </row>
    <row r="453" spans="1:35" ht="15.75" customHeight="1" x14ac:dyDescent="0.2">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c r="AA453" s="80"/>
      <c r="AB453" s="80"/>
      <c r="AC453" s="80"/>
      <c r="AD453" s="80"/>
      <c r="AE453" s="80"/>
      <c r="AF453" s="80"/>
      <c r="AG453" s="80"/>
      <c r="AH453" s="80"/>
      <c r="AI453" s="80"/>
    </row>
    <row r="454" spans="1:35" ht="15.75" customHeight="1" x14ac:dyDescent="0.2">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c r="AB454" s="80"/>
      <c r="AC454" s="80"/>
      <c r="AD454" s="80"/>
      <c r="AE454" s="80"/>
      <c r="AF454" s="80"/>
      <c r="AG454" s="80"/>
      <c r="AH454" s="80"/>
      <c r="AI454" s="80"/>
    </row>
    <row r="455" spans="1:35" ht="15.75" customHeight="1" x14ac:dyDescent="0.2">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c r="AB455" s="80"/>
      <c r="AC455" s="80"/>
      <c r="AD455" s="80"/>
      <c r="AE455" s="80"/>
      <c r="AF455" s="80"/>
      <c r="AG455" s="80"/>
      <c r="AH455" s="80"/>
      <c r="AI455" s="80"/>
    </row>
    <row r="456" spans="1:35" ht="15.75" customHeight="1" x14ac:dyDescent="0.2">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c r="AA456" s="80"/>
      <c r="AB456" s="80"/>
      <c r="AC456" s="80"/>
      <c r="AD456" s="80"/>
      <c r="AE456" s="80"/>
      <c r="AF456" s="80"/>
      <c r="AG456" s="80"/>
      <c r="AH456" s="80"/>
      <c r="AI456" s="80"/>
    </row>
    <row r="457" spans="1:35" ht="15.75" customHeight="1" x14ac:dyDescent="0.2">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c r="AA457" s="80"/>
      <c r="AB457" s="80"/>
      <c r="AC457" s="80"/>
      <c r="AD457" s="80"/>
      <c r="AE457" s="80"/>
      <c r="AF457" s="80"/>
      <c r="AG457" s="80"/>
      <c r="AH457" s="80"/>
      <c r="AI457" s="80"/>
    </row>
    <row r="458" spans="1:35" ht="15.75" customHeight="1" x14ac:dyDescent="0.2">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c r="AA458" s="80"/>
      <c r="AB458" s="80"/>
      <c r="AC458" s="80"/>
      <c r="AD458" s="80"/>
      <c r="AE458" s="80"/>
      <c r="AF458" s="80"/>
      <c r="AG458" s="80"/>
      <c r="AH458" s="80"/>
      <c r="AI458" s="80"/>
    </row>
    <row r="459" spans="1:35" ht="15.75" customHeight="1" x14ac:dyDescent="0.2">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c r="AA459" s="80"/>
      <c r="AB459" s="80"/>
      <c r="AC459" s="80"/>
      <c r="AD459" s="80"/>
      <c r="AE459" s="80"/>
      <c r="AF459" s="80"/>
      <c r="AG459" s="80"/>
      <c r="AH459" s="80"/>
      <c r="AI459" s="80"/>
    </row>
    <row r="460" spans="1:35" ht="15.75" customHeight="1" x14ac:dyDescent="0.2">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c r="AA460" s="80"/>
      <c r="AB460" s="80"/>
      <c r="AC460" s="80"/>
      <c r="AD460" s="80"/>
      <c r="AE460" s="80"/>
      <c r="AF460" s="80"/>
      <c r="AG460" s="80"/>
      <c r="AH460" s="80"/>
      <c r="AI460" s="80"/>
    </row>
    <row r="461" spans="1:35" ht="15.75" customHeight="1" x14ac:dyDescent="0.2">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c r="AA461" s="80"/>
      <c r="AB461" s="80"/>
      <c r="AC461" s="80"/>
      <c r="AD461" s="80"/>
      <c r="AE461" s="80"/>
      <c r="AF461" s="80"/>
      <c r="AG461" s="80"/>
      <c r="AH461" s="80"/>
      <c r="AI461" s="80"/>
    </row>
    <row r="462" spans="1:35" ht="15.75" customHeight="1" x14ac:dyDescent="0.2">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c r="AA462" s="80"/>
      <c r="AB462" s="80"/>
      <c r="AC462" s="80"/>
      <c r="AD462" s="80"/>
      <c r="AE462" s="80"/>
      <c r="AF462" s="80"/>
      <c r="AG462" s="80"/>
      <c r="AH462" s="80"/>
      <c r="AI462" s="80"/>
    </row>
    <row r="463" spans="1:35" ht="15.75" customHeight="1" x14ac:dyDescent="0.2">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c r="AA463" s="80"/>
      <c r="AB463" s="80"/>
      <c r="AC463" s="80"/>
      <c r="AD463" s="80"/>
      <c r="AE463" s="80"/>
      <c r="AF463" s="80"/>
      <c r="AG463" s="80"/>
      <c r="AH463" s="80"/>
      <c r="AI463" s="80"/>
    </row>
    <row r="464" spans="1:35" ht="15.75" customHeight="1" x14ac:dyDescent="0.2">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c r="AA464" s="80"/>
      <c r="AB464" s="80"/>
      <c r="AC464" s="80"/>
      <c r="AD464" s="80"/>
      <c r="AE464" s="80"/>
      <c r="AF464" s="80"/>
      <c r="AG464" s="80"/>
      <c r="AH464" s="80"/>
      <c r="AI464" s="80"/>
    </row>
    <row r="465" spans="1:35" ht="15.75" customHeight="1" x14ac:dyDescent="0.2">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c r="AA465" s="80"/>
      <c r="AB465" s="80"/>
      <c r="AC465" s="80"/>
      <c r="AD465" s="80"/>
      <c r="AE465" s="80"/>
      <c r="AF465" s="80"/>
      <c r="AG465" s="80"/>
      <c r="AH465" s="80"/>
      <c r="AI465" s="80"/>
    </row>
    <row r="466" spans="1:35" ht="15.75" customHeight="1" x14ac:dyDescent="0.2">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c r="AA466" s="80"/>
      <c r="AB466" s="80"/>
      <c r="AC466" s="80"/>
      <c r="AD466" s="80"/>
      <c r="AE466" s="80"/>
      <c r="AF466" s="80"/>
      <c r="AG466" s="80"/>
      <c r="AH466" s="80"/>
      <c r="AI466" s="80"/>
    </row>
    <row r="467" spans="1:35" ht="15.75" customHeight="1" x14ac:dyDescent="0.2">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c r="AA467" s="80"/>
      <c r="AB467" s="80"/>
      <c r="AC467" s="80"/>
      <c r="AD467" s="80"/>
      <c r="AE467" s="80"/>
      <c r="AF467" s="80"/>
      <c r="AG467" s="80"/>
      <c r="AH467" s="80"/>
      <c r="AI467" s="80"/>
    </row>
    <row r="468" spans="1:35" ht="15.75" customHeight="1" x14ac:dyDescent="0.2">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c r="AA468" s="80"/>
      <c r="AB468" s="80"/>
      <c r="AC468" s="80"/>
      <c r="AD468" s="80"/>
      <c r="AE468" s="80"/>
      <c r="AF468" s="80"/>
      <c r="AG468" s="80"/>
      <c r="AH468" s="80"/>
      <c r="AI468" s="80"/>
    </row>
    <row r="469" spans="1:35" ht="15.75" customHeight="1" x14ac:dyDescent="0.2">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c r="AB469" s="80"/>
      <c r="AC469" s="80"/>
      <c r="AD469" s="80"/>
      <c r="AE469" s="80"/>
      <c r="AF469" s="80"/>
      <c r="AG469" s="80"/>
      <c r="AH469" s="80"/>
      <c r="AI469" s="80"/>
    </row>
    <row r="470" spans="1:35" ht="15.75" customHeight="1" x14ac:dyDescent="0.2">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c r="AA470" s="80"/>
      <c r="AB470" s="80"/>
      <c r="AC470" s="80"/>
      <c r="AD470" s="80"/>
      <c r="AE470" s="80"/>
      <c r="AF470" s="80"/>
      <c r="AG470" s="80"/>
      <c r="AH470" s="80"/>
      <c r="AI470" s="80"/>
    </row>
    <row r="471" spans="1:35" ht="15.75" customHeight="1" x14ac:dyDescent="0.2">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c r="AA471" s="80"/>
      <c r="AB471" s="80"/>
      <c r="AC471" s="80"/>
      <c r="AD471" s="80"/>
      <c r="AE471" s="80"/>
      <c r="AF471" s="80"/>
      <c r="AG471" s="80"/>
      <c r="AH471" s="80"/>
      <c r="AI471" s="80"/>
    </row>
    <row r="472" spans="1:35" ht="15.75" customHeight="1" x14ac:dyDescent="0.2">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c r="AA472" s="80"/>
      <c r="AB472" s="80"/>
      <c r="AC472" s="80"/>
      <c r="AD472" s="80"/>
      <c r="AE472" s="80"/>
      <c r="AF472" s="80"/>
      <c r="AG472" s="80"/>
      <c r="AH472" s="80"/>
      <c r="AI472" s="80"/>
    </row>
    <row r="473" spans="1:35" ht="15.75" customHeight="1" x14ac:dyDescent="0.2">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c r="AA473" s="80"/>
      <c r="AB473" s="80"/>
      <c r="AC473" s="80"/>
      <c r="AD473" s="80"/>
      <c r="AE473" s="80"/>
      <c r="AF473" s="80"/>
      <c r="AG473" s="80"/>
      <c r="AH473" s="80"/>
      <c r="AI473" s="80"/>
    </row>
    <row r="474" spans="1:35" ht="15.75" customHeight="1" x14ac:dyDescent="0.2">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c r="AA474" s="80"/>
      <c r="AB474" s="80"/>
      <c r="AC474" s="80"/>
      <c r="AD474" s="80"/>
      <c r="AE474" s="80"/>
      <c r="AF474" s="80"/>
      <c r="AG474" s="80"/>
      <c r="AH474" s="80"/>
      <c r="AI474" s="80"/>
    </row>
    <row r="475" spans="1:35" ht="15.75" customHeight="1" x14ac:dyDescent="0.2">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c r="AA475" s="80"/>
      <c r="AB475" s="80"/>
      <c r="AC475" s="80"/>
      <c r="AD475" s="80"/>
      <c r="AE475" s="80"/>
      <c r="AF475" s="80"/>
      <c r="AG475" s="80"/>
      <c r="AH475" s="80"/>
      <c r="AI475" s="80"/>
    </row>
    <row r="476" spans="1:35" ht="15.75" customHeight="1" x14ac:dyDescent="0.2">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c r="AA476" s="80"/>
      <c r="AB476" s="80"/>
      <c r="AC476" s="80"/>
      <c r="AD476" s="80"/>
      <c r="AE476" s="80"/>
      <c r="AF476" s="80"/>
      <c r="AG476" s="80"/>
      <c r="AH476" s="80"/>
      <c r="AI476" s="80"/>
    </row>
    <row r="477" spans="1:35" ht="15.75" customHeight="1" x14ac:dyDescent="0.2">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c r="AA477" s="80"/>
      <c r="AB477" s="80"/>
      <c r="AC477" s="80"/>
      <c r="AD477" s="80"/>
      <c r="AE477" s="80"/>
      <c r="AF477" s="80"/>
      <c r="AG477" s="80"/>
      <c r="AH477" s="80"/>
      <c r="AI477" s="80"/>
    </row>
    <row r="478" spans="1:35" ht="15.75" customHeight="1" x14ac:dyDescent="0.2">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c r="AA478" s="80"/>
      <c r="AB478" s="80"/>
      <c r="AC478" s="80"/>
      <c r="AD478" s="80"/>
      <c r="AE478" s="80"/>
      <c r="AF478" s="80"/>
      <c r="AG478" s="80"/>
      <c r="AH478" s="80"/>
      <c r="AI478" s="80"/>
    </row>
    <row r="479" spans="1:35" ht="15.75" customHeight="1" x14ac:dyDescent="0.2">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c r="AA479" s="80"/>
      <c r="AB479" s="80"/>
      <c r="AC479" s="80"/>
      <c r="AD479" s="80"/>
      <c r="AE479" s="80"/>
      <c r="AF479" s="80"/>
      <c r="AG479" s="80"/>
      <c r="AH479" s="80"/>
      <c r="AI479" s="80"/>
    </row>
    <row r="480" spans="1:35" ht="15.75" customHeight="1" x14ac:dyDescent="0.2">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c r="AA480" s="80"/>
      <c r="AB480" s="80"/>
      <c r="AC480" s="80"/>
      <c r="AD480" s="80"/>
      <c r="AE480" s="80"/>
      <c r="AF480" s="80"/>
      <c r="AG480" s="80"/>
      <c r="AH480" s="80"/>
      <c r="AI480" s="80"/>
    </row>
    <row r="481" spans="1:35" ht="15.75" customHeight="1" x14ac:dyDescent="0.2">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c r="AA481" s="80"/>
      <c r="AB481" s="80"/>
      <c r="AC481" s="80"/>
      <c r="AD481" s="80"/>
      <c r="AE481" s="80"/>
      <c r="AF481" s="80"/>
      <c r="AG481" s="80"/>
      <c r="AH481" s="80"/>
      <c r="AI481" s="80"/>
    </row>
    <row r="482" spans="1:35" ht="15.75" customHeight="1" x14ac:dyDescent="0.2">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c r="AA482" s="80"/>
      <c r="AB482" s="80"/>
      <c r="AC482" s="80"/>
      <c r="AD482" s="80"/>
      <c r="AE482" s="80"/>
      <c r="AF482" s="80"/>
      <c r="AG482" s="80"/>
      <c r="AH482" s="80"/>
      <c r="AI482" s="80"/>
    </row>
    <row r="483" spans="1:35" ht="15.75" customHeight="1" x14ac:dyDescent="0.2">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c r="AA483" s="80"/>
      <c r="AB483" s="80"/>
      <c r="AC483" s="80"/>
      <c r="AD483" s="80"/>
      <c r="AE483" s="80"/>
      <c r="AF483" s="80"/>
      <c r="AG483" s="80"/>
      <c r="AH483" s="80"/>
      <c r="AI483" s="80"/>
    </row>
    <row r="484" spans="1:35" ht="15.75" customHeight="1" x14ac:dyDescent="0.2">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c r="AA484" s="80"/>
      <c r="AB484" s="80"/>
      <c r="AC484" s="80"/>
      <c r="AD484" s="80"/>
      <c r="AE484" s="80"/>
      <c r="AF484" s="80"/>
      <c r="AG484" s="80"/>
      <c r="AH484" s="80"/>
      <c r="AI484" s="80"/>
    </row>
    <row r="485" spans="1:35" ht="15.75" customHeight="1" x14ac:dyDescent="0.2">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c r="AA485" s="80"/>
      <c r="AB485" s="80"/>
      <c r="AC485" s="80"/>
      <c r="AD485" s="80"/>
      <c r="AE485" s="80"/>
      <c r="AF485" s="80"/>
      <c r="AG485" s="80"/>
      <c r="AH485" s="80"/>
      <c r="AI485" s="80"/>
    </row>
    <row r="486" spans="1:35" ht="15.75" customHeight="1" x14ac:dyDescent="0.2">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c r="AA486" s="80"/>
      <c r="AB486" s="80"/>
      <c r="AC486" s="80"/>
      <c r="AD486" s="80"/>
      <c r="AE486" s="80"/>
      <c r="AF486" s="80"/>
      <c r="AG486" s="80"/>
      <c r="AH486" s="80"/>
      <c r="AI486" s="80"/>
    </row>
    <row r="487" spans="1:35" ht="15.75" customHeight="1" x14ac:dyDescent="0.2">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c r="AA487" s="80"/>
      <c r="AB487" s="80"/>
      <c r="AC487" s="80"/>
      <c r="AD487" s="80"/>
      <c r="AE487" s="80"/>
      <c r="AF487" s="80"/>
      <c r="AG487" s="80"/>
      <c r="AH487" s="80"/>
      <c r="AI487" s="80"/>
    </row>
    <row r="488" spans="1:35" ht="15.75" customHeight="1" x14ac:dyDescent="0.2">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c r="AA488" s="80"/>
      <c r="AB488" s="80"/>
      <c r="AC488" s="80"/>
      <c r="AD488" s="80"/>
      <c r="AE488" s="80"/>
      <c r="AF488" s="80"/>
      <c r="AG488" s="80"/>
      <c r="AH488" s="80"/>
      <c r="AI488" s="80"/>
    </row>
    <row r="489" spans="1:35" ht="15.75" customHeight="1" x14ac:dyDescent="0.2">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c r="AA489" s="80"/>
      <c r="AB489" s="80"/>
      <c r="AC489" s="80"/>
      <c r="AD489" s="80"/>
      <c r="AE489" s="80"/>
      <c r="AF489" s="80"/>
      <c r="AG489" s="80"/>
      <c r="AH489" s="80"/>
      <c r="AI489" s="80"/>
    </row>
    <row r="490" spans="1:35" ht="15.75" customHeight="1" x14ac:dyDescent="0.2">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c r="AA490" s="80"/>
      <c r="AB490" s="80"/>
      <c r="AC490" s="80"/>
      <c r="AD490" s="80"/>
      <c r="AE490" s="80"/>
      <c r="AF490" s="80"/>
      <c r="AG490" s="80"/>
      <c r="AH490" s="80"/>
      <c r="AI490" s="80"/>
    </row>
    <row r="491" spans="1:35" ht="15.75" customHeight="1" x14ac:dyDescent="0.2">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c r="AA491" s="80"/>
      <c r="AB491" s="80"/>
      <c r="AC491" s="80"/>
      <c r="AD491" s="80"/>
      <c r="AE491" s="80"/>
      <c r="AF491" s="80"/>
      <c r="AG491" s="80"/>
      <c r="AH491" s="80"/>
      <c r="AI491" s="80"/>
    </row>
    <row r="492" spans="1:35" ht="15.75" customHeight="1" x14ac:dyDescent="0.2">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c r="AA492" s="80"/>
      <c r="AB492" s="80"/>
      <c r="AC492" s="80"/>
      <c r="AD492" s="80"/>
      <c r="AE492" s="80"/>
      <c r="AF492" s="80"/>
      <c r="AG492" s="80"/>
      <c r="AH492" s="80"/>
      <c r="AI492" s="80"/>
    </row>
    <row r="493" spans="1:35" ht="15.75" customHeight="1" x14ac:dyDescent="0.2">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c r="AA493" s="80"/>
      <c r="AB493" s="80"/>
      <c r="AC493" s="80"/>
      <c r="AD493" s="80"/>
      <c r="AE493" s="80"/>
      <c r="AF493" s="80"/>
      <c r="AG493" s="80"/>
      <c r="AH493" s="80"/>
      <c r="AI493" s="80"/>
    </row>
    <row r="494" spans="1:35" ht="15.75" customHeight="1" x14ac:dyDescent="0.2">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c r="AA494" s="80"/>
      <c r="AB494" s="80"/>
      <c r="AC494" s="80"/>
      <c r="AD494" s="80"/>
      <c r="AE494" s="80"/>
      <c r="AF494" s="80"/>
      <c r="AG494" s="80"/>
      <c r="AH494" s="80"/>
      <c r="AI494" s="80"/>
    </row>
    <row r="495" spans="1:35" ht="15.75" customHeight="1" x14ac:dyDescent="0.2">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c r="AA495" s="80"/>
      <c r="AB495" s="80"/>
      <c r="AC495" s="80"/>
      <c r="AD495" s="80"/>
      <c r="AE495" s="80"/>
      <c r="AF495" s="80"/>
      <c r="AG495" s="80"/>
      <c r="AH495" s="80"/>
      <c r="AI495" s="80"/>
    </row>
    <row r="496" spans="1:35" ht="15.75" customHeight="1" x14ac:dyDescent="0.2">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c r="AA496" s="80"/>
      <c r="AB496" s="80"/>
      <c r="AC496" s="80"/>
      <c r="AD496" s="80"/>
      <c r="AE496" s="80"/>
      <c r="AF496" s="80"/>
      <c r="AG496" s="80"/>
      <c r="AH496" s="80"/>
      <c r="AI496" s="80"/>
    </row>
    <row r="497" spans="1:35" ht="15.75" customHeight="1" x14ac:dyDescent="0.2">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c r="AA497" s="80"/>
      <c r="AB497" s="80"/>
      <c r="AC497" s="80"/>
      <c r="AD497" s="80"/>
      <c r="AE497" s="80"/>
      <c r="AF497" s="80"/>
      <c r="AG497" s="80"/>
      <c r="AH497" s="80"/>
      <c r="AI497" s="80"/>
    </row>
    <row r="498" spans="1:35" ht="15.75" customHeight="1" x14ac:dyDescent="0.2">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c r="AA498" s="80"/>
      <c r="AB498" s="80"/>
      <c r="AC498" s="80"/>
      <c r="AD498" s="80"/>
      <c r="AE498" s="80"/>
      <c r="AF498" s="80"/>
      <c r="AG498" s="80"/>
      <c r="AH498" s="80"/>
      <c r="AI498" s="80"/>
    </row>
    <row r="499" spans="1:35" ht="15.75" customHeight="1" x14ac:dyDescent="0.2">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c r="AA499" s="80"/>
      <c r="AB499" s="80"/>
      <c r="AC499" s="80"/>
      <c r="AD499" s="80"/>
      <c r="AE499" s="80"/>
      <c r="AF499" s="80"/>
      <c r="AG499" s="80"/>
      <c r="AH499" s="80"/>
      <c r="AI499" s="80"/>
    </row>
    <row r="500" spans="1:35" ht="15.75" customHeight="1" x14ac:dyDescent="0.2">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c r="AA500" s="80"/>
      <c r="AB500" s="80"/>
      <c r="AC500" s="80"/>
      <c r="AD500" s="80"/>
      <c r="AE500" s="80"/>
      <c r="AF500" s="80"/>
      <c r="AG500" s="80"/>
      <c r="AH500" s="80"/>
      <c r="AI500" s="80"/>
    </row>
    <row r="501" spans="1:35" ht="15.75" customHeight="1" x14ac:dyDescent="0.2">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c r="AA501" s="80"/>
      <c r="AB501" s="80"/>
      <c r="AC501" s="80"/>
      <c r="AD501" s="80"/>
      <c r="AE501" s="80"/>
      <c r="AF501" s="80"/>
      <c r="AG501" s="80"/>
      <c r="AH501" s="80"/>
      <c r="AI501" s="80"/>
    </row>
    <row r="502" spans="1:35" ht="15.75" customHeight="1" x14ac:dyDescent="0.2">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c r="AA502" s="80"/>
      <c r="AB502" s="80"/>
      <c r="AC502" s="80"/>
      <c r="AD502" s="80"/>
      <c r="AE502" s="80"/>
      <c r="AF502" s="80"/>
      <c r="AG502" s="80"/>
      <c r="AH502" s="80"/>
      <c r="AI502" s="80"/>
    </row>
    <row r="503" spans="1:35" ht="15.75" customHeight="1" x14ac:dyDescent="0.2">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c r="AA503" s="80"/>
      <c r="AB503" s="80"/>
      <c r="AC503" s="80"/>
      <c r="AD503" s="80"/>
      <c r="AE503" s="80"/>
      <c r="AF503" s="80"/>
      <c r="AG503" s="80"/>
      <c r="AH503" s="80"/>
      <c r="AI503" s="80"/>
    </row>
    <row r="504" spans="1:35" ht="15.75" customHeight="1" x14ac:dyDescent="0.2">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c r="AA504" s="80"/>
      <c r="AB504" s="80"/>
      <c r="AC504" s="80"/>
      <c r="AD504" s="80"/>
      <c r="AE504" s="80"/>
      <c r="AF504" s="80"/>
      <c r="AG504" s="80"/>
      <c r="AH504" s="80"/>
      <c r="AI504" s="80"/>
    </row>
    <row r="505" spans="1:35" ht="15.75" customHeight="1" x14ac:dyDescent="0.2">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c r="AA505" s="80"/>
      <c r="AB505" s="80"/>
      <c r="AC505" s="80"/>
      <c r="AD505" s="80"/>
      <c r="AE505" s="80"/>
      <c r="AF505" s="80"/>
      <c r="AG505" s="80"/>
      <c r="AH505" s="80"/>
      <c r="AI505" s="80"/>
    </row>
    <row r="506" spans="1:35" ht="15.75" customHeight="1" x14ac:dyDescent="0.2">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c r="AA506" s="80"/>
      <c r="AB506" s="80"/>
      <c r="AC506" s="80"/>
      <c r="AD506" s="80"/>
      <c r="AE506" s="80"/>
      <c r="AF506" s="80"/>
      <c r="AG506" s="80"/>
      <c r="AH506" s="80"/>
      <c r="AI506" s="80"/>
    </row>
    <row r="507" spans="1:35" ht="15.75" customHeight="1" x14ac:dyDescent="0.2">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c r="AA507" s="80"/>
      <c r="AB507" s="80"/>
      <c r="AC507" s="80"/>
      <c r="AD507" s="80"/>
      <c r="AE507" s="80"/>
      <c r="AF507" s="80"/>
      <c r="AG507" s="80"/>
      <c r="AH507" s="80"/>
      <c r="AI507" s="80"/>
    </row>
    <row r="508" spans="1:35" ht="15.75" customHeight="1" x14ac:dyDescent="0.2">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c r="AA508" s="80"/>
      <c r="AB508" s="80"/>
      <c r="AC508" s="80"/>
      <c r="AD508" s="80"/>
      <c r="AE508" s="80"/>
      <c r="AF508" s="80"/>
      <c r="AG508" s="80"/>
      <c r="AH508" s="80"/>
      <c r="AI508" s="80"/>
    </row>
    <row r="509" spans="1:35" ht="15.75" customHeight="1" x14ac:dyDescent="0.2">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c r="AA509" s="80"/>
      <c r="AB509" s="80"/>
      <c r="AC509" s="80"/>
      <c r="AD509" s="80"/>
      <c r="AE509" s="80"/>
      <c r="AF509" s="80"/>
      <c r="AG509" s="80"/>
      <c r="AH509" s="80"/>
      <c r="AI509" s="80"/>
    </row>
    <row r="510" spans="1:35" ht="15.75" customHeight="1" x14ac:dyDescent="0.2">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c r="AA510" s="80"/>
      <c r="AB510" s="80"/>
      <c r="AC510" s="80"/>
      <c r="AD510" s="80"/>
      <c r="AE510" s="80"/>
      <c r="AF510" s="80"/>
      <c r="AG510" s="80"/>
      <c r="AH510" s="80"/>
      <c r="AI510" s="80"/>
    </row>
    <row r="511" spans="1:35" ht="15.75" customHeight="1" x14ac:dyDescent="0.2">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c r="AA511" s="80"/>
      <c r="AB511" s="80"/>
      <c r="AC511" s="80"/>
      <c r="AD511" s="80"/>
      <c r="AE511" s="80"/>
      <c r="AF511" s="80"/>
      <c r="AG511" s="80"/>
      <c r="AH511" s="80"/>
      <c r="AI511" s="80"/>
    </row>
    <row r="512" spans="1:35" ht="15.75" customHeight="1" x14ac:dyDescent="0.2">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c r="AA512" s="80"/>
      <c r="AB512" s="80"/>
      <c r="AC512" s="80"/>
      <c r="AD512" s="80"/>
      <c r="AE512" s="80"/>
      <c r="AF512" s="80"/>
      <c r="AG512" s="80"/>
      <c r="AH512" s="80"/>
      <c r="AI512" s="80"/>
    </row>
    <row r="513" spans="1:35" ht="15.75" customHeight="1" x14ac:dyDescent="0.2">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c r="AA513" s="80"/>
      <c r="AB513" s="80"/>
      <c r="AC513" s="80"/>
      <c r="AD513" s="80"/>
      <c r="AE513" s="80"/>
      <c r="AF513" s="80"/>
      <c r="AG513" s="80"/>
      <c r="AH513" s="80"/>
      <c r="AI513" s="80"/>
    </row>
    <row r="514" spans="1:35" ht="15.75" customHeight="1" x14ac:dyDescent="0.2">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c r="AA514" s="80"/>
      <c r="AB514" s="80"/>
      <c r="AC514" s="80"/>
      <c r="AD514" s="80"/>
      <c r="AE514" s="80"/>
      <c r="AF514" s="80"/>
      <c r="AG514" s="80"/>
      <c r="AH514" s="80"/>
      <c r="AI514" s="80"/>
    </row>
    <row r="515" spans="1:35" ht="15.75" customHeight="1" x14ac:dyDescent="0.2">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c r="AA515" s="80"/>
      <c r="AB515" s="80"/>
      <c r="AC515" s="80"/>
      <c r="AD515" s="80"/>
      <c r="AE515" s="80"/>
      <c r="AF515" s="80"/>
      <c r="AG515" s="80"/>
      <c r="AH515" s="80"/>
      <c r="AI515" s="80"/>
    </row>
    <row r="516" spans="1:35" ht="15.75" customHeight="1" x14ac:dyDescent="0.2">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c r="AA516" s="80"/>
      <c r="AB516" s="80"/>
      <c r="AC516" s="80"/>
      <c r="AD516" s="80"/>
      <c r="AE516" s="80"/>
      <c r="AF516" s="80"/>
      <c r="AG516" s="80"/>
      <c r="AH516" s="80"/>
      <c r="AI516" s="80"/>
    </row>
    <row r="517" spans="1:35" ht="15.75" customHeight="1" x14ac:dyDescent="0.2">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c r="AA517" s="80"/>
      <c r="AB517" s="80"/>
      <c r="AC517" s="80"/>
      <c r="AD517" s="80"/>
      <c r="AE517" s="80"/>
      <c r="AF517" s="80"/>
      <c r="AG517" s="80"/>
      <c r="AH517" s="80"/>
      <c r="AI517" s="80"/>
    </row>
    <row r="518" spans="1:35" ht="15.75" customHeight="1" x14ac:dyDescent="0.2">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c r="AA518" s="80"/>
      <c r="AB518" s="80"/>
      <c r="AC518" s="80"/>
      <c r="AD518" s="80"/>
      <c r="AE518" s="80"/>
      <c r="AF518" s="80"/>
      <c r="AG518" s="80"/>
      <c r="AH518" s="80"/>
      <c r="AI518" s="80"/>
    </row>
    <row r="519" spans="1:35" ht="15.75" customHeight="1" x14ac:dyDescent="0.2">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c r="AA519" s="80"/>
      <c r="AB519" s="80"/>
      <c r="AC519" s="80"/>
      <c r="AD519" s="80"/>
      <c r="AE519" s="80"/>
      <c r="AF519" s="80"/>
      <c r="AG519" s="80"/>
      <c r="AH519" s="80"/>
      <c r="AI519" s="80"/>
    </row>
    <row r="520" spans="1:35" ht="15.75" customHeight="1" x14ac:dyDescent="0.2">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c r="AA520" s="80"/>
      <c r="AB520" s="80"/>
      <c r="AC520" s="80"/>
      <c r="AD520" s="80"/>
      <c r="AE520" s="80"/>
      <c r="AF520" s="80"/>
      <c r="AG520" s="80"/>
      <c r="AH520" s="80"/>
      <c r="AI520" s="80"/>
    </row>
    <row r="521" spans="1:35" ht="15.75" customHeight="1" x14ac:dyDescent="0.2">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c r="AA521" s="80"/>
      <c r="AB521" s="80"/>
      <c r="AC521" s="80"/>
      <c r="AD521" s="80"/>
      <c r="AE521" s="80"/>
      <c r="AF521" s="80"/>
      <c r="AG521" s="80"/>
      <c r="AH521" s="80"/>
      <c r="AI521" s="80"/>
    </row>
    <row r="522" spans="1:35" ht="15.75" customHeight="1" x14ac:dyDescent="0.2">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c r="AA522" s="80"/>
      <c r="AB522" s="80"/>
      <c r="AC522" s="80"/>
      <c r="AD522" s="80"/>
      <c r="AE522" s="80"/>
      <c r="AF522" s="80"/>
      <c r="AG522" s="80"/>
      <c r="AH522" s="80"/>
      <c r="AI522" s="80"/>
    </row>
    <row r="523" spans="1:35" ht="15.75" customHeight="1" x14ac:dyDescent="0.2">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c r="AA523" s="80"/>
      <c r="AB523" s="80"/>
      <c r="AC523" s="80"/>
      <c r="AD523" s="80"/>
      <c r="AE523" s="80"/>
      <c r="AF523" s="80"/>
      <c r="AG523" s="80"/>
      <c r="AH523" s="80"/>
      <c r="AI523" s="80"/>
    </row>
    <row r="524" spans="1:35" ht="15.75" customHeight="1" x14ac:dyDescent="0.2">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c r="AA524" s="80"/>
      <c r="AB524" s="80"/>
      <c r="AC524" s="80"/>
      <c r="AD524" s="80"/>
      <c r="AE524" s="80"/>
      <c r="AF524" s="80"/>
      <c r="AG524" s="80"/>
      <c r="AH524" s="80"/>
      <c r="AI524" s="80"/>
    </row>
    <row r="525" spans="1:35" ht="15.75" customHeight="1" x14ac:dyDescent="0.2">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c r="AA525" s="80"/>
      <c r="AB525" s="80"/>
      <c r="AC525" s="80"/>
      <c r="AD525" s="80"/>
      <c r="AE525" s="80"/>
      <c r="AF525" s="80"/>
      <c r="AG525" s="80"/>
      <c r="AH525" s="80"/>
      <c r="AI525" s="80"/>
    </row>
    <row r="526" spans="1:35" ht="15.75" customHeight="1" x14ac:dyDescent="0.2">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c r="AA526" s="80"/>
      <c r="AB526" s="80"/>
      <c r="AC526" s="80"/>
      <c r="AD526" s="80"/>
      <c r="AE526" s="80"/>
      <c r="AF526" s="80"/>
      <c r="AG526" s="80"/>
      <c r="AH526" s="80"/>
      <c r="AI526" s="80"/>
    </row>
    <row r="527" spans="1:35" ht="15.75" customHeight="1" x14ac:dyDescent="0.2">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c r="AA527" s="80"/>
      <c r="AB527" s="80"/>
      <c r="AC527" s="80"/>
      <c r="AD527" s="80"/>
      <c r="AE527" s="80"/>
      <c r="AF527" s="80"/>
      <c r="AG527" s="80"/>
      <c r="AH527" s="80"/>
      <c r="AI527" s="80"/>
    </row>
    <row r="528" spans="1:35" ht="15.75" customHeight="1" x14ac:dyDescent="0.2">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c r="AA528" s="80"/>
      <c r="AB528" s="80"/>
      <c r="AC528" s="80"/>
      <c r="AD528" s="80"/>
      <c r="AE528" s="80"/>
      <c r="AF528" s="80"/>
      <c r="AG528" s="80"/>
      <c r="AH528" s="80"/>
      <c r="AI528" s="80"/>
    </row>
    <row r="529" spans="1:35" ht="15.75" customHeight="1" x14ac:dyDescent="0.2">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c r="AA529" s="80"/>
      <c r="AB529" s="80"/>
      <c r="AC529" s="80"/>
      <c r="AD529" s="80"/>
      <c r="AE529" s="80"/>
      <c r="AF529" s="80"/>
      <c r="AG529" s="80"/>
      <c r="AH529" s="80"/>
      <c r="AI529" s="80"/>
    </row>
    <row r="530" spans="1:35" ht="15.75" customHeight="1" x14ac:dyDescent="0.2">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c r="AA530" s="80"/>
      <c r="AB530" s="80"/>
      <c r="AC530" s="80"/>
      <c r="AD530" s="80"/>
      <c r="AE530" s="80"/>
      <c r="AF530" s="80"/>
      <c r="AG530" s="80"/>
      <c r="AH530" s="80"/>
      <c r="AI530" s="80"/>
    </row>
    <row r="531" spans="1:35" ht="15.75" customHeight="1" x14ac:dyDescent="0.2">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c r="AA531" s="80"/>
      <c r="AB531" s="80"/>
      <c r="AC531" s="80"/>
      <c r="AD531" s="80"/>
      <c r="AE531" s="80"/>
      <c r="AF531" s="80"/>
      <c r="AG531" s="80"/>
      <c r="AH531" s="80"/>
      <c r="AI531" s="80"/>
    </row>
    <row r="532" spans="1:35" ht="15.75" customHeight="1" x14ac:dyDescent="0.2">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c r="AA532" s="80"/>
      <c r="AB532" s="80"/>
      <c r="AC532" s="80"/>
      <c r="AD532" s="80"/>
      <c r="AE532" s="80"/>
      <c r="AF532" s="80"/>
      <c r="AG532" s="80"/>
      <c r="AH532" s="80"/>
      <c r="AI532" s="80"/>
    </row>
    <row r="533" spans="1:35" ht="15.75" customHeight="1" x14ac:dyDescent="0.2">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c r="AA533" s="80"/>
      <c r="AB533" s="80"/>
      <c r="AC533" s="80"/>
      <c r="AD533" s="80"/>
      <c r="AE533" s="80"/>
      <c r="AF533" s="80"/>
      <c r="AG533" s="80"/>
      <c r="AH533" s="80"/>
      <c r="AI533" s="80"/>
    </row>
    <row r="534" spans="1:35" ht="15.75" customHeight="1" x14ac:dyDescent="0.2">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c r="AA534" s="80"/>
      <c r="AB534" s="80"/>
      <c r="AC534" s="80"/>
      <c r="AD534" s="80"/>
      <c r="AE534" s="80"/>
      <c r="AF534" s="80"/>
      <c r="AG534" s="80"/>
      <c r="AH534" s="80"/>
      <c r="AI534" s="80"/>
    </row>
    <row r="535" spans="1:35" ht="15.75" customHeight="1" x14ac:dyDescent="0.2">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c r="AA535" s="80"/>
      <c r="AB535" s="80"/>
      <c r="AC535" s="80"/>
      <c r="AD535" s="80"/>
      <c r="AE535" s="80"/>
      <c r="AF535" s="80"/>
      <c r="AG535" s="80"/>
      <c r="AH535" s="80"/>
      <c r="AI535" s="80"/>
    </row>
    <row r="536" spans="1:35" ht="15.75" customHeight="1" x14ac:dyDescent="0.2">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c r="AA536" s="80"/>
      <c r="AB536" s="80"/>
      <c r="AC536" s="80"/>
      <c r="AD536" s="80"/>
      <c r="AE536" s="80"/>
      <c r="AF536" s="80"/>
      <c r="AG536" s="80"/>
      <c r="AH536" s="80"/>
      <c r="AI536" s="80"/>
    </row>
    <row r="537" spans="1:35" ht="15.75" customHeight="1" x14ac:dyDescent="0.2">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c r="AA537" s="80"/>
      <c r="AB537" s="80"/>
      <c r="AC537" s="80"/>
      <c r="AD537" s="80"/>
      <c r="AE537" s="80"/>
      <c r="AF537" s="80"/>
      <c r="AG537" s="80"/>
      <c r="AH537" s="80"/>
      <c r="AI537" s="80"/>
    </row>
    <row r="538" spans="1:35" ht="15.75" customHeight="1" x14ac:dyDescent="0.2">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c r="AA538" s="80"/>
      <c r="AB538" s="80"/>
      <c r="AC538" s="80"/>
      <c r="AD538" s="80"/>
      <c r="AE538" s="80"/>
      <c r="AF538" s="80"/>
      <c r="AG538" s="80"/>
      <c r="AH538" s="80"/>
      <c r="AI538" s="80"/>
    </row>
    <row r="539" spans="1:35" ht="15.75" customHeight="1" x14ac:dyDescent="0.2">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c r="AA539" s="80"/>
      <c r="AB539" s="80"/>
      <c r="AC539" s="80"/>
      <c r="AD539" s="80"/>
      <c r="AE539" s="80"/>
      <c r="AF539" s="80"/>
      <c r="AG539" s="80"/>
      <c r="AH539" s="80"/>
      <c r="AI539" s="80"/>
    </row>
    <row r="540" spans="1:35" ht="15.75" customHeight="1" x14ac:dyDescent="0.2">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c r="AA540" s="80"/>
      <c r="AB540" s="80"/>
      <c r="AC540" s="80"/>
      <c r="AD540" s="80"/>
      <c r="AE540" s="80"/>
      <c r="AF540" s="80"/>
      <c r="AG540" s="80"/>
      <c r="AH540" s="80"/>
      <c r="AI540" s="80"/>
    </row>
    <row r="541" spans="1:35" ht="15.75" customHeight="1" x14ac:dyDescent="0.2">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c r="AA541" s="80"/>
      <c r="AB541" s="80"/>
      <c r="AC541" s="80"/>
      <c r="AD541" s="80"/>
      <c r="AE541" s="80"/>
      <c r="AF541" s="80"/>
      <c r="AG541" s="80"/>
      <c r="AH541" s="80"/>
      <c r="AI541" s="80"/>
    </row>
    <row r="542" spans="1:35" ht="15.75" customHeight="1" x14ac:dyDescent="0.2">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c r="AA542" s="80"/>
      <c r="AB542" s="80"/>
      <c r="AC542" s="80"/>
      <c r="AD542" s="80"/>
      <c r="AE542" s="80"/>
      <c r="AF542" s="80"/>
      <c r="AG542" s="80"/>
      <c r="AH542" s="80"/>
      <c r="AI542" s="80"/>
    </row>
    <row r="543" spans="1:35" ht="15.75" customHeight="1" x14ac:dyDescent="0.2">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c r="AA543" s="80"/>
      <c r="AB543" s="80"/>
      <c r="AC543" s="80"/>
      <c r="AD543" s="80"/>
      <c r="AE543" s="80"/>
      <c r="AF543" s="80"/>
      <c r="AG543" s="80"/>
      <c r="AH543" s="80"/>
      <c r="AI543" s="80"/>
    </row>
    <row r="544" spans="1:35" ht="15.75" customHeight="1" x14ac:dyDescent="0.2">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c r="AA544" s="80"/>
      <c r="AB544" s="80"/>
      <c r="AC544" s="80"/>
      <c r="AD544" s="80"/>
      <c r="AE544" s="80"/>
      <c r="AF544" s="80"/>
      <c r="AG544" s="80"/>
      <c r="AH544" s="80"/>
      <c r="AI544" s="80"/>
    </row>
    <row r="545" spans="1:35" ht="15.75" customHeight="1" x14ac:dyDescent="0.2">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c r="AA545" s="80"/>
      <c r="AB545" s="80"/>
      <c r="AC545" s="80"/>
      <c r="AD545" s="80"/>
      <c r="AE545" s="80"/>
      <c r="AF545" s="80"/>
      <c r="AG545" s="80"/>
      <c r="AH545" s="80"/>
      <c r="AI545" s="80"/>
    </row>
    <row r="546" spans="1:35" ht="15.75" customHeight="1" x14ac:dyDescent="0.2">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c r="AA546" s="80"/>
      <c r="AB546" s="80"/>
      <c r="AC546" s="80"/>
      <c r="AD546" s="80"/>
      <c r="AE546" s="80"/>
      <c r="AF546" s="80"/>
      <c r="AG546" s="80"/>
      <c r="AH546" s="80"/>
      <c r="AI546" s="80"/>
    </row>
    <row r="547" spans="1:35" ht="15.75" customHeight="1" x14ac:dyDescent="0.2">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c r="AA547" s="80"/>
      <c r="AB547" s="80"/>
      <c r="AC547" s="80"/>
      <c r="AD547" s="80"/>
      <c r="AE547" s="80"/>
      <c r="AF547" s="80"/>
      <c r="AG547" s="80"/>
      <c r="AH547" s="80"/>
      <c r="AI547" s="80"/>
    </row>
    <row r="548" spans="1:35" ht="15.75" customHeight="1" x14ac:dyDescent="0.2">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c r="AA548" s="80"/>
      <c r="AB548" s="80"/>
      <c r="AC548" s="80"/>
      <c r="AD548" s="80"/>
      <c r="AE548" s="80"/>
      <c r="AF548" s="80"/>
      <c r="AG548" s="80"/>
      <c r="AH548" s="80"/>
      <c r="AI548" s="80"/>
    </row>
    <row r="549" spans="1:35" ht="15.75" customHeight="1" x14ac:dyDescent="0.2">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c r="AA549" s="80"/>
      <c r="AB549" s="80"/>
      <c r="AC549" s="80"/>
      <c r="AD549" s="80"/>
      <c r="AE549" s="80"/>
      <c r="AF549" s="80"/>
      <c r="AG549" s="80"/>
      <c r="AH549" s="80"/>
      <c r="AI549" s="80"/>
    </row>
    <row r="550" spans="1:35" ht="15.75" customHeight="1" x14ac:dyDescent="0.2">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c r="AA550" s="80"/>
      <c r="AB550" s="80"/>
      <c r="AC550" s="80"/>
      <c r="AD550" s="80"/>
      <c r="AE550" s="80"/>
      <c r="AF550" s="80"/>
      <c r="AG550" s="80"/>
      <c r="AH550" s="80"/>
      <c r="AI550" s="80"/>
    </row>
    <row r="551" spans="1:35" ht="15.75" customHeight="1" x14ac:dyDescent="0.2">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c r="AA551" s="80"/>
      <c r="AB551" s="80"/>
      <c r="AC551" s="80"/>
      <c r="AD551" s="80"/>
      <c r="AE551" s="80"/>
      <c r="AF551" s="80"/>
      <c r="AG551" s="80"/>
      <c r="AH551" s="80"/>
      <c r="AI551" s="80"/>
    </row>
    <row r="552" spans="1:35" ht="15.75" customHeight="1" x14ac:dyDescent="0.2">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c r="AA552" s="80"/>
      <c r="AB552" s="80"/>
      <c r="AC552" s="80"/>
      <c r="AD552" s="80"/>
      <c r="AE552" s="80"/>
      <c r="AF552" s="80"/>
      <c r="AG552" s="80"/>
      <c r="AH552" s="80"/>
      <c r="AI552" s="80"/>
    </row>
    <row r="553" spans="1:35" ht="15.75" customHeight="1" x14ac:dyDescent="0.2">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c r="AA553" s="80"/>
      <c r="AB553" s="80"/>
      <c r="AC553" s="80"/>
      <c r="AD553" s="80"/>
      <c r="AE553" s="80"/>
      <c r="AF553" s="80"/>
      <c r="AG553" s="80"/>
      <c r="AH553" s="80"/>
      <c r="AI553" s="80"/>
    </row>
    <row r="554" spans="1:35" ht="15.75" customHeight="1" x14ac:dyDescent="0.2">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c r="AA554" s="80"/>
      <c r="AB554" s="80"/>
      <c r="AC554" s="80"/>
      <c r="AD554" s="80"/>
      <c r="AE554" s="80"/>
      <c r="AF554" s="80"/>
      <c r="AG554" s="80"/>
      <c r="AH554" s="80"/>
      <c r="AI554" s="80"/>
    </row>
    <row r="555" spans="1:35" ht="15.75" customHeight="1" x14ac:dyDescent="0.2">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c r="AA555" s="80"/>
      <c r="AB555" s="80"/>
      <c r="AC555" s="80"/>
      <c r="AD555" s="80"/>
      <c r="AE555" s="80"/>
      <c r="AF555" s="80"/>
      <c r="AG555" s="80"/>
      <c r="AH555" s="80"/>
      <c r="AI555" s="80"/>
    </row>
    <row r="556" spans="1:35" ht="15.75" customHeight="1" x14ac:dyDescent="0.2">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c r="AA556" s="80"/>
      <c r="AB556" s="80"/>
      <c r="AC556" s="80"/>
      <c r="AD556" s="80"/>
      <c r="AE556" s="80"/>
      <c r="AF556" s="80"/>
      <c r="AG556" s="80"/>
      <c r="AH556" s="80"/>
      <c r="AI556" s="80"/>
    </row>
    <row r="557" spans="1:35" ht="15.75" customHeight="1" x14ac:dyDescent="0.2">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c r="AA557" s="80"/>
      <c r="AB557" s="80"/>
      <c r="AC557" s="80"/>
      <c r="AD557" s="80"/>
      <c r="AE557" s="80"/>
      <c r="AF557" s="80"/>
      <c r="AG557" s="80"/>
      <c r="AH557" s="80"/>
      <c r="AI557" s="80"/>
    </row>
    <row r="558" spans="1:35" ht="15.75" customHeight="1" x14ac:dyDescent="0.2">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c r="AA558" s="80"/>
      <c r="AB558" s="80"/>
      <c r="AC558" s="80"/>
      <c r="AD558" s="80"/>
      <c r="AE558" s="80"/>
      <c r="AF558" s="80"/>
      <c r="AG558" s="80"/>
      <c r="AH558" s="80"/>
      <c r="AI558" s="80"/>
    </row>
    <row r="559" spans="1:35" ht="15.75" customHeight="1" x14ac:dyDescent="0.2">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c r="AA559" s="80"/>
      <c r="AB559" s="80"/>
      <c r="AC559" s="80"/>
      <c r="AD559" s="80"/>
      <c r="AE559" s="80"/>
      <c r="AF559" s="80"/>
      <c r="AG559" s="80"/>
      <c r="AH559" s="80"/>
      <c r="AI559" s="80"/>
    </row>
    <row r="560" spans="1:35" ht="15.75" customHeight="1" x14ac:dyDescent="0.2">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c r="AA560" s="80"/>
      <c r="AB560" s="80"/>
      <c r="AC560" s="80"/>
      <c r="AD560" s="80"/>
      <c r="AE560" s="80"/>
      <c r="AF560" s="80"/>
      <c r="AG560" s="80"/>
      <c r="AH560" s="80"/>
      <c r="AI560" s="80"/>
    </row>
    <row r="561" spans="1:35" ht="15.75" customHeight="1" x14ac:dyDescent="0.2">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c r="AA561" s="80"/>
      <c r="AB561" s="80"/>
      <c r="AC561" s="80"/>
      <c r="AD561" s="80"/>
      <c r="AE561" s="80"/>
      <c r="AF561" s="80"/>
      <c r="AG561" s="80"/>
      <c r="AH561" s="80"/>
      <c r="AI561" s="80"/>
    </row>
    <row r="562" spans="1:35" ht="15.75" customHeight="1" x14ac:dyDescent="0.2">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c r="AA562" s="80"/>
      <c r="AB562" s="80"/>
      <c r="AC562" s="80"/>
      <c r="AD562" s="80"/>
      <c r="AE562" s="80"/>
      <c r="AF562" s="80"/>
      <c r="AG562" s="80"/>
      <c r="AH562" s="80"/>
      <c r="AI562" s="80"/>
    </row>
    <row r="563" spans="1:35" ht="15.75" customHeight="1" x14ac:dyDescent="0.2">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c r="AA563" s="80"/>
      <c r="AB563" s="80"/>
      <c r="AC563" s="80"/>
      <c r="AD563" s="80"/>
      <c r="AE563" s="80"/>
      <c r="AF563" s="80"/>
      <c r="AG563" s="80"/>
      <c r="AH563" s="80"/>
      <c r="AI563" s="80"/>
    </row>
    <row r="564" spans="1:35" ht="15.75" customHeight="1" x14ac:dyDescent="0.2">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c r="AA564" s="80"/>
      <c r="AB564" s="80"/>
      <c r="AC564" s="80"/>
      <c r="AD564" s="80"/>
      <c r="AE564" s="80"/>
      <c r="AF564" s="80"/>
      <c r="AG564" s="80"/>
      <c r="AH564" s="80"/>
      <c r="AI564" s="80"/>
    </row>
    <row r="565" spans="1:35" ht="15.75" customHeight="1" x14ac:dyDescent="0.2">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c r="AA565" s="80"/>
      <c r="AB565" s="80"/>
      <c r="AC565" s="80"/>
      <c r="AD565" s="80"/>
      <c r="AE565" s="80"/>
      <c r="AF565" s="80"/>
      <c r="AG565" s="80"/>
      <c r="AH565" s="80"/>
      <c r="AI565" s="80"/>
    </row>
    <row r="566" spans="1:35" ht="15.75" customHeight="1" x14ac:dyDescent="0.2">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c r="AA566" s="80"/>
      <c r="AB566" s="80"/>
      <c r="AC566" s="80"/>
      <c r="AD566" s="80"/>
      <c r="AE566" s="80"/>
      <c r="AF566" s="80"/>
      <c r="AG566" s="80"/>
      <c r="AH566" s="80"/>
      <c r="AI566" s="80"/>
    </row>
    <row r="567" spans="1:35" ht="15.75" customHeight="1" x14ac:dyDescent="0.2">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c r="AA567" s="80"/>
      <c r="AB567" s="80"/>
      <c r="AC567" s="80"/>
      <c r="AD567" s="80"/>
      <c r="AE567" s="80"/>
      <c r="AF567" s="80"/>
      <c r="AG567" s="80"/>
      <c r="AH567" s="80"/>
      <c r="AI567" s="80"/>
    </row>
    <row r="568" spans="1:35" ht="15.75" customHeight="1" x14ac:dyDescent="0.2">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c r="AA568" s="80"/>
      <c r="AB568" s="80"/>
      <c r="AC568" s="80"/>
      <c r="AD568" s="80"/>
      <c r="AE568" s="80"/>
      <c r="AF568" s="80"/>
      <c r="AG568" s="80"/>
      <c r="AH568" s="80"/>
      <c r="AI568" s="80"/>
    </row>
    <row r="569" spans="1:35" ht="15.75" customHeight="1" x14ac:dyDescent="0.2">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c r="AA569" s="80"/>
      <c r="AB569" s="80"/>
      <c r="AC569" s="80"/>
      <c r="AD569" s="80"/>
      <c r="AE569" s="80"/>
      <c r="AF569" s="80"/>
      <c r="AG569" s="80"/>
      <c r="AH569" s="80"/>
      <c r="AI569" s="80"/>
    </row>
    <row r="570" spans="1:35" ht="15.75" customHeight="1" x14ac:dyDescent="0.2">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c r="AA570" s="80"/>
      <c r="AB570" s="80"/>
      <c r="AC570" s="80"/>
      <c r="AD570" s="80"/>
      <c r="AE570" s="80"/>
      <c r="AF570" s="80"/>
      <c r="AG570" s="80"/>
      <c r="AH570" s="80"/>
      <c r="AI570" s="80"/>
    </row>
    <row r="571" spans="1:35" ht="15.75" customHeight="1" x14ac:dyDescent="0.2">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c r="AA571" s="80"/>
      <c r="AB571" s="80"/>
      <c r="AC571" s="80"/>
      <c r="AD571" s="80"/>
      <c r="AE571" s="80"/>
      <c r="AF571" s="80"/>
      <c r="AG571" s="80"/>
      <c r="AH571" s="80"/>
      <c r="AI571" s="80"/>
    </row>
    <row r="572" spans="1:35" ht="15.75" customHeight="1" x14ac:dyDescent="0.2">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c r="AA572" s="80"/>
      <c r="AB572" s="80"/>
      <c r="AC572" s="80"/>
      <c r="AD572" s="80"/>
      <c r="AE572" s="80"/>
      <c r="AF572" s="80"/>
      <c r="AG572" s="80"/>
      <c r="AH572" s="80"/>
      <c r="AI572" s="80"/>
    </row>
    <row r="573" spans="1:35" ht="15.75" customHeight="1" x14ac:dyDescent="0.2">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c r="AA573" s="80"/>
      <c r="AB573" s="80"/>
      <c r="AC573" s="80"/>
      <c r="AD573" s="80"/>
      <c r="AE573" s="80"/>
      <c r="AF573" s="80"/>
      <c r="AG573" s="80"/>
      <c r="AH573" s="80"/>
      <c r="AI573" s="80"/>
    </row>
    <row r="574" spans="1:35" ht="15.75" customHeight="1" x14ac:dyDescent="0.2">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c r="AA574" s="80"/>
      <c r="AB574" s="80"/>
      <c r="AC574" s="80"/>
      <c r="AD574" s="80"/>
      <c r="AE574" s="80"/>
      <c r="AF574" s="80"/>
      <c r="AG574" s="80"/>
      <c r="AH574" s="80"/>
      <c r="AI574" s="80"/>
    </row>
    <row r="575" spans="1:35" ht="15.75" customHeight="1" x14ac:dyDescent="0.2">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c r="AA575" s="80"/>
      <c r="AB575" s="80"/>
      <c r="AC575" s="80"/>
      <c r="AD575" s="80"/>
      <c r="AE575" s="80"/>
      <c r="AF575" s="80"/>
      <c r="AG575" s="80"/>
      <c r="AH575" s="80"/>
      <c r="AI575" s="80"/>
    </row>
    <row r="576" spans="1:35" ht="15.75" customHeight="1" x14ac:dyDescent="0.2">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c r="AA576" s="80"/>
      <c r="AB576" s="80"/>
      <c r="AC576" s="80"/>
      <c r="AD576" s="80"/>
      <c r="AE576" s="80"/>
      <c r="AF576" s="80"/>
      <c r="AG576" s="80"/>
      <c r="AH576" s="80"/>
      <c r="AI576" s="80"/>
    </row>
    <row r="577" spans="1:35" ht="15.75" customHeight="1" x14ac:dyDescent="0.2">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c r="AA577" s="80"/>
      <c r="AB577" s="80"/>
      <c r="AC577" s="80"/>
      <c r="AD577" s="80"/>
      <c r="AE577" s="80"/>
      <c r="AF577" s="80"/>
      <c r="AG577" s="80"/>
      <c r="AH577" s="80"/>
      <c r="AI577" s="80"/>
    </row>
    <row r="578" spans="1:35" ht="15.75" customHeight="1" x14ac:dyDescent="0.2">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c r="AA578" s="80"/>
      <c r="AB578" s="80"/>
      <c r="AC578" s="80"/>
      <c r="AD578" s="80"/>
      <c r="AE578" s="80"/>
      <c r="AF578" s="80"/>
      <c r="AG578" s="80"/>
      <c r="AH578" s="80"/>
      <c r="AI578" s="80"/>
    </row>
    <row r="579" spans="1:35" ht="15.75" customHeight="1" x14ac:dyDescent="0.2">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c r="AA579" s="80"/>
      <c r="AB579" s="80"/>
      <c r="AC579" s="80"/>
      <c r="AD579" s="80"/>
      <c r="AE579" s="80"/>
      <c r="AF579" s="80"/>
      <c r="AG579" s="80"/>
      <c r="AH579" s="80"/>
      <c r="AI579" s="80"/>
    </row>
    <row r="580" spans="1:35" ht="15.75" customHeight="1" x14ac:dyDescent="0.2">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c r="AA580" s="80"/>
      <c r="AB580" s="80"/>
      <c r="AC580" s="80"/>
      <c r="AD580" s="80"/>
      <c r="AE580" s="80"/>
      <c r="AF580" s="80"/>
      <c r="AG580" s="80"/>
      <c r="AH580" s="80"/>
      <c r="AI580" s="80"/>
    </row>
    <row r="581" spans="1:35" ht="15.75" customHeight="1" x14ac:dyDescent="0.2">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c r="AA581" s="80"/>
      <c r="AB581" s="80"/>
      <c r="AC581" s="80"/>
      <c r="AD581" s="80"/>
      <c r="AE581" s="80"/>
      <c r="AF581" s="80"/>
      <c r="AG581" s="80"/>
      <c r="AH581" s="80"/>
      <c r="AI581" s="80"/>
    </row>
    <row r="582" spans="1:35" ht="15.75" customHeight="1" x14ac:dyDescent="0.2">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c r="AA582" s="80"/>
      <c r="AB582" s="80"/>
      <c r="AC582" s="80"/>
      <c r="AD582" s="80"/>
      <c r="AE582" s="80"/>
      <c r="AF582" s="80"/>
      <c r="AG582" s="80"/>
      <c r="AH582" s="80"/>
      <c r="AI582" s="80"/>
    </row>
    <row r="583" spans="1:35" ht="15.75" customHeight="1" x14ac:dyDescent="0.2">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c r="AA583" s="80"/>
      <c r="AB583" s="80"/>
      <c r="AC583" s="80"/>
      <c r="AD583" s="80"/>
      <c r="AE583" s="80"/>
      <c r="AF583" s="80"/>
      <c r="AG583" s="80"/>
      <c r="AH583" s="80"/>
      <c r="AI583" s="80"/>
    </row>
    <row r="584" spans="1:35" ht="15.75" customHeight="1" x14ac:dyDescent="0.2">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c r="AA584" s="80"/>
      <c r="AB584" s="80"/>
      <c r="AC584" s="80"/>
      <c r="AD584" s="80"/>
      <c r="AE584" s="80"/>
      <c r="AF584" s="80"/>
      <c r="AG584" s="80"/>
      <c r="AH584" s="80"/>
      <c r="AI584" s="80"/>
    </row>
    <row r="585" spans="1:35" ht="15.75" customHeight="1" x14ac:dyDescent="0.2">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c r="AA585" s="80"/>
      <c r="AB585" s="80"/>
      <c r="AC585" s="80"/>
      <c r="AD585" s="80"/>
      <c r="AE585" s="80"/>
      <c r="AF585" s="80"/>
      <c r="AG585" s="80"/>
      <c r="AH585" s="80"/>
      <c r="AI585" s="80"/>
    </row>
    <row r="586" spans="1:35" ht="15.75" customHeight="1" x14ac:dyDescent="0.2">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c r="AA586" s="80"/>
      <c r="AB586" s="80"/>
      <c r="AC586" s="80"/>
      <c r="AD586" s="80"/>
      <c r="AE586" s="80"/>
      <c r="AF586" s="80"/>
      <c r="AG586" s="80"/>
      <c r="AH586" s="80"/>
      <c r="AI586" s="80"/>
    </row>
    <row r="587" spans="1:35" ht="15.75" customHeight="1" x14ac:dyDescent="0.2">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c r="AA587" s="80"/>
      <c r="AB587" s="80"/>
      <c r="AC587" s="80"/>
      <c r="AD587" s="80"/>
      <c r="AE587" s="80"/>
      <c r="AF587" s="80"/>
      <c r="AG587" s="80"/>
      <c r="AH587" s="80"/>
      <c r="AI587" s="80"/>
    </row>
    <row r="588" spans="1:35" ht="15.75" customHeight="1" x14ac:dyDescent="0.2">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c r="AA588" s="80"/>
      <c r="AB588" s="80"/>
      <c r="AC588" s="80"/>
      <c r="AD588" s="80"/>
      <c r="AE588" s="80"/>
      <c r="AF588" s="80"/>
      <c r="AG588" s="80"/>
      <c r="AH588" s="80"/>
      <c r="AI588" s="80"/>
    </row>
    <row r="589" spans="1:35" ht="15.75" customHeight="1" x14ac:dyDescent="0.2">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c r="AA589" s="80"/>
      <c r="AB589" s="80"/>
      <c r="AC589" s="80"/>
      <c r="AD589" s="80"/>
      <c r="AE589" s="80"/>
      <c r="AF589" s="80"/>
      <c r="AG589" s="80"/>
      <c r="AH589" s="80"/>
      <c r="AI589" s="80"/>
    </row>
    <row r="590" spans="1:35" ht="15.75" customHeight="1" x14ac:dyDescent="0.2">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c r="AA590" s="80"/>
      <c r="AB590" s="80"/>
      <c r="AC590" s="80"/>
      <c r="AD590" s="80"/>
      <c r="AE590" s="80"/>
      <c r="AF590" s="80"/>
      <c r="AG590" s="80"/>
      <c r="AH590" s="80"/>
      <c r="AI590" s="80"/>
    </row>
    <row r="591" spans="1:35" ht="15.75" customHeight="1" x14ac:dyDescent="0.2">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c r="AA591" s="80"/>
      <c r="AB591" s="80"/>
      <c r="AC591" s="80"/>
      <c r="AD591" s="80"/>
      <c r="AE591" s="80"/>
      <c r="AF591" s="80"/>
      <c r="AG591" s="80"/>
      <c r="AH591" s="80"/>
      <c r="AI591" s="80"/>
    </row>
    <row r="592" spans="1:35" ht="15.75" customHeight="1" x14ac:dyDescent="0.2">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c r="AA592" s="80"/>
      <c r="AB592" s="80"/>
      <c r="AC592" s="80"/>
      <c r="AD592" s="80"/>
      <c r="AE592" s="80"/>
      <c r="AF592" s="80"/>
      <c r="AG592" s="80"/>
      <c r="AH592" s="80"/>
      <c r="AI592" s="80"/>
    </row>
    <row r="593" spans="1:35" ht="15.75" customHeight="1" x14ac:dyDescent="0.2">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c r="AA593" s="80"/>
      <c r="AB593" s="80"/>
      <c r="AC593" s="80"/>
      <c r="AD593" s="80"/>
      <c r="AE593" s="80"/>
      <c r="AF593" s="80"/>
      <c r="AG593" s="80"/>
      <c r="AH593" s="80"/>
      <c r="AI593" s="80"/>
    </row>
    <row r="594" spans="1:35" ht="15.75" customHeight="1" x14ac:dyDescent="0.2">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c r="AA594" s="80"/>
      <c r="AB594" s="80"/>
      <c r="AC594" s="80"/>
      <c r="AD594" s="80"/>
      <c r="AE594" s="80"/>
      <c r="AF594" s="80"/>
      <c r="AG594" s="80"/>
      <c r="AH594" s="80"/>
      <c r="AI594" s="80"/>
    </row>
    <row r="595" spans="1:35" ht="15.75" customHeight="1" x14ac:dyDescent="0.2">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c r="AA595" s="80"/>
      <c r="AB595" s="80"/>
      <c r="AC595" s="80"/>
      <c r="AD595" s="80"/>
      <c r="AE595" s="80"/>
      <c r="AF595" s="80"/>
      <c r="AG595" s="80"/>
      <c r="AH595" s="80"/>
      <c r="AI595" s="80"/>
    </row>
    <row r="596" spans="1:35" ht="15.75" customHeight="1" x14ac:dyDescent="0.2">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c r="AA596" s="80"/>
      <c r="AB596" s="80"/>
      <c r="AC596" s="80"/>
      <c r="AD596" s="80"/>
      <c r="AE596" s="80"/>
      <c r="AF596" s="80"/>
      <c r="AG596" s="80"/>
      <c r="AH596" s="80"/>
      <c r="AI596" s="80"/>
    </row>
    <row r="597" spans="1:35" ht="15.75" customHeight="1" x14ac:dyDescent="0.2">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c r="AA597" s="80"/>
      <c r="AB597" s="80"/>
      <c r="AC597" s="80"/>
      <c r="AD597" s="80"/>
      <c r="AE597" s="80"/>
      <c r="AF597" s="80"/>
      <c r="AG597" s="80"/>
      <c r="AH597" s="80"/>
      <c r="AI597" s="80"/>
    </row>
    <row r="598" spans="1:35" ht="15.75" customHeight="1" x14ac:dyDescent="0.2">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c r="AA598" s="80"/>
      <c r="AB598" s="80"/>
      <c r="AC598" s="80"/>
      <c r="AD598" s="80"/>
      <c r="AE598" s="80"/>
      <c r="AF598" s="80"/>
      <c r="AG598" s="80"/>
      <c r="AH598" s="80"/>
      <c r="AI598" s="80"/>
    </row>
    <row r="599" spans="1:35" ht="15.75" customHeight="1" x14ac:dyDescent="0.2">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c r="AA599" s="80"/>
      <c r="AB599" s="80"/>
      <c r="AC599" s="80"/>
      <c r="AD599" s="80"/>
      <c r="AE599" s="80"/>
      <c r="AF599" s="80"/>
      <c r="AG599" s="80"/>
      <c r="AH599" s="80"/>
      <c r="AI599" s="80"/>
    </row>
    <row r="600" spans="1:35" ht="15.75" customHeight="1" x14ac:dyDescent="0.2">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c r="AA600" s="80"/>
      <c r="AB600" s="80"/>
      <c r="AC600" s="80"/>
      <c r="AD600" s="80"/>
      <c r="AE600" s="80"/>
      <c r="AF600" s="80"/>
      <c r="AG600" s="80"/>
      <c r="AH600" s="80"/>
      <c r="AI600" s="80"/>
    </row>
    <row r="601" spans="1:35" ht="15.75" customHeight="1" x14ac:dyDescent="0.2">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c r="AA601" s="80"/>
      <c r="AB601" s="80"/>
      <c r="AC601" s="80"/>
      <c r="AD601" s="80"/>
      <c r="AE601" s="80"/>
      <c r="AF601" s="80"/>
      <c r="AG601" s="80"/>
      <c r="AH601" s="80"/>
      <c r="AI601" s="80"/>
    </row>
    <row r="602" spans="1:35" ht="15.75" customHeight="1" x14ac:dyDescent="0.2">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c r="AA602" s="80"/>
      <c r="AB602" s="80"/>
      <c r="AC602" s="80"/>
      <c r="AD602" s="80"/>
      <c r="AE602" s="80"/>
      <c r="AF602" s="80"/>
      <c r="AG602" s="80"/>
      <c r="AH602" s="80"/>
      <c r="AI602" s="80"/>
    </row>
    <row r="603" spans="1:35" ht="15.75" customHeight="1" x14ac:dyDescent="0.2">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c r="AA603" s="80"/>
      <c r="AB603" s="80"/>
      <c r="AC603" s="80"/>
      <c r="AD603" s="80"/>
      <c r="AE603" s="80"/>
      <c r="AF603" s="80"/>
      <c r="AG603" s="80"/>
      <c r="AH603" s="80"/>
      <c r="AI603" s="80"/>
    </row>
    <row r="604" spans="1:35" ht="15.75" customHeight="1" x14ac:dyDescent="0.2">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c r="AA604" s="80"/>
      <c r="AB604" s="80"/>
      <c r="AC604" s="80"/>
      <c r="AD604" s="80"/>
      <c r="AE604" s="80"/>
      <c r="AF604" s="80"/>
      <c r="AG604" s="80"/>
      <c r="AH604" s="80"/>
      <c r="AI604" s="80"/>
    </row>
    <row r="605" spans="1:35" ht="15.75" customHeight="1" x14ac:dyDescent="0.2">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c r="AA605" s="80"/>
      <c r="AB605" s="80"/>
      <c r="AC605" s="80"/>
      <c r="AD605" s="80"/>
      <c r="AE605" s="80"/>
      <c r="AF605" s="80"/>
      <c r="AG605" s="80"/>
      <c r="AH605" s="80"/>
      <c r="AI605" s="80"/>
    </row>
    <row r="606" spans="1:35" ht="15.75" customHeight="1" x14ac:dyDescent="0.2">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c r="AA606" s="80"/>
      <c r="AB606" s="80"/>
      <c r="AC606" s="80"/>
      <c r="AD606" s="80"/>
      <c r="AE606" s="80"/>
      <c r="AF606" s="80"/>
      <c r="AG606" s="80"/>
      <c r="AH606" s="80"/>
      <c r="AI606" s="80"/>
    </row>
    <row r="607" spans="1:35" ht="15.75" customHeight="1" x14ac:dyDescent="0.2">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c r="AA607" s="80"/>
      <c r="AB607" s="80"/>
      <c r="AC607" s="80"/>
      <c r="AD607" s="80"/>
      <c r="AE607" s="80"/>
      <c r="AF607" s="80"/>
      <c r="AG607" s="80"/>
      <c r="AH607" s="80"/>
      <c r="AI607" s="80"/>
    </row>
    <row r="608" spans="1:35" ht="15.75" customHeight="1" x14ac:dyDescent="0.2">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c r="AA608" s="80"/>
      <c r="AB608" s="80"/>
      <c r="AC608" s="80"/>
      <c r="AD608" s="80"/>
      <c r="AE608" s="80"/>
      <c r="AF608" s="80"/>
      <c r="AG608" s="80"/>
      <c r="AH608" s="80"/>
      <c r="AI608" s="80"/>
    </row>
    <row r="609" spans="1:35" ht="15.75" customHeight="1" x14ac:dyDescent="0.2">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c r="AA609" s="80"/>
      <c r="AB609" s="80"/>
      <c r="AC609" s="80"/>
      <c r="AD609" s="80"/>
      <c r="AE609" s="80"/>
      <c r="AF609" s="80"/>
      <c r="AG609" s="80"/>
      <c r="AH609" s="80"/>
      <c r="AI609" s="80"/>
    </row>
    <row r="610" spans="1:35" ht="15.75" customHeight="1" x14ac:dyDescent="0.2">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c r="AA610" s="80"/>
      <c r="AB610" s="80"/>
      <c r="AC610" s="80"/>
      <c r="AD610" s="80"/>
      <c r="AE610" s="80"/>
      <c r="AF610" s="80"/>
      <c r="AG610" s="80"/>
      <c r="AH610" s="80"/>
      <c r="AI610" s="80"/>
    </row>
    <row r="611" spans="1:35" ht="15.75" customHeight="1" x14ac:dyDescent="0.2">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c r="AA611" s="80"/>
      <c r="AB611" s="80"/>
      <c r="AC611" s="80"/>
      <c r="AD611" s="80"/>
      <c r="AE611" s="80"/>
      <c r="AF611" s="80"/>
      <c r="AG611" s="80"/>
      <c r="AH611" s="80"/>
      <c r="AI611" s="80"/>
    </row>
    <row r="612" spans="1:35" ht="15.75" customHeight="1" x14ac:dyDescent="0.2">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c r="AA612" s="80"/>
      <c r="AB612" s="80"/>
      <c r="AC612" s="80"/>
      <c r="AD612" s="80"/>
      <c r="AE612" s="80"/>
      <c r="AF612" s="80"/>
      <c r="AG612" s="80"/>
      <c r="AH612" s="80"/>
      <c r="AI612" s="80"/>
    </row>
    <row r="613" spans="1:35" ht="15.75" customHeight="1" x14ac:dyDescent="0.2">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c r="AA613" s="80"/>
      <c r="AB613" s="80"/>
      <c r="AC613" s="80"/>
      <c r="AD613" s="80"/>
      <c r="AE613" s="80"/>
      <c r="AF613" s="80"/>
      <c r="AG613" s="80"/>
      <c r="AH613" s="80"/>
      <c r="AI613" s="80"/>
    </row>
    <row r="614" spans="1:35" ht="15.75" customHeight="1" x14ac:dyDescent="0.2">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c r="AA614" s="80"/>
      <c r="AB614" s="80"/>
      <c r="AC614" s="80"/>
      <c r="AD614" s="80"/>
      <c r="AE614" s="80"/>
      <c r="AF614" s="80"/>
      <c r="AG614" s="80"/>
      <c r="AH614" s="80"/>
      <c r="AI614" s="80"/>
    </row>
    <row r="615" spans="1:35" ht="15.75" customHeight="1" x14ac:dyDescent="0.2">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c r="AA615" s="80"/>
      <c r="AB615" s="80"/>
      <c r="AC615" s="80"/>
      <c r="AD615" s="80"/>
      <c r="AE615" s="80"/>
      <c r="AF615" s="80"/>
      <c r="AG615" s="80"/>
      <c r="AH615" s="80"/>
      <c r="AI615" s="80"/>
    </row>
    <row r="616" spans="1:35" ht="15.75" customHeight="1" x14ac:dyDescent="0.2">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c r="AA616" s="80"/>
      <c r="AB616" s="80"/>
      <c r="AC616" s="80"/>
      <c r="AD616" s="80"/>
      <c r="AE616" s="80"/>
      <c r="AF616" s="80"/>
      <c r="AG616" s="80"/>
      <c r="AH616" s="80"/>
      <c r="AI616" s="80"/>
    </row>
    <row r="617" spans="1:35" ht="15.75" customHeight="1" x14ac:dyDescent="0.2">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c r="AA617" s="80"/>
      <c r="AB617" s="80"/>
      <c r="AC617" s="80"/>
      <c r="AD617" s="80"/>
      <c r="AE617" s="80"/>
      <c r="AF617" s="80"/>
      <c r="AG617" s="80"/>
      <c r="AH617" s="80"/>
      <c r="AI617" s="80"/>
    </row>
    <row r="618" spans="1:35" ht="15.75" customHeight="1" x14ac:dyDescent="0.2">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c r="AA618" s="80"/>
      <c r="AB618" s="80"/>
      <c r="AC618" s="80"/>
      <c r="AD618" s="80"/>
      <c r="AE618" s="80"/>
      <c r="AF618" s="80"/>
      <c r="AG618" s="80"/>
      <c r="AH618" s="80"/>
      <c r="AI618" s="80"/>
    </row>
    <row r="619" spans="1:35" ht="15.75" customHeight="1" x14ac:dyDescent="0.2">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c r="AA619" s="80"/>
      <c r="AB619" s="80"/>
      <c r="AC619" s="80"/>
      <c r="AD619" s="80"/>
      <c r="AE619" s="80"/>
      <c r="AF619" s="80"/>
      <c r="AG619" s="80"/>
      <c r="AH619" s="80"/>
      <c r="AI619" s="80"/>
    </row>
    <row r="620" spans="1:35" ht="15.75" customHeight="1" x14ac:dyDescent="0.2">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c r="AA620" s="80"/>
      <c r="AB620" s="80"/>
      <c r="AC620" s="80"/>
      <c r="AD620" s="80"/>
      <c r="AE620" s="80"/>
      <c r="AF620" s="80"/>
      <c r="AG620" s="80"/>
      <c r="AH620" s="80"/>
      <c r="AI620" s="80"/>
    </row>
    <row r="621" spans="1:35" ht="15.75" customHeight="1" x14ac:dyDescent="0.2">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c r="AA621" s="80"/>
      <c r="AB621" s="80"/>
      <c r="AC621" s="80"/>
      <c r="AD621" s="80"/>
      <c r="AE621" s="80"/>
      <c r="AF621" s="80"/>
      <c r="AG621" s="80"/>
      <c r="AH621" s="80"/>
      <c r="AI621" s="80"/>
    </row>
    <row r="622" spans="1:35" ht="15.75" customHeight="1" x14ac:dyDescent="0.2">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c r="AA622" s="80"/>
      <c r="AB622" s="80"/>
      <c r="AC622" s="80"/>
      <c r="AD622" s="80"/>
      <c r="AE622" s="80"/>
      <c r="AF622" s="80"/>
      <c r="AG622" s="80"/>
      <c r="AH622" s="80"/>
      <c r="AI622" s="80"/>
    </row>
    <row r="623" spans="1:35" ht="15.75" customHeight="1" x14ac:dyDescent="0.2">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c r="AA623" s="80"/>
      <c r="AB623" s="80"/>
      <c r="AC623" s="80"/>
      <c r="AD623" s="80"/>
      <c r="AE623" s="80"/>
      <c r="AF623" s="80"/>
      <c r="AG623" s="80"/>
      <c r="AH623" s="80"/>
      <c r="AI623" s="80"/>
    </row>
    <row r="624" spans="1:35" ht="15.75" customHeight="1" x14ac:dyDescent="0.2">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c r="AA624" s="80"/>
      <c r="AB624" s="80"/>
      <c r="AC624" s="80"/>
      <c r="AD624" s="80"/>
      <c r="AE624" s="80"/>
      <c r="AF624" s="80"/>
      <c r="AG624" s="80"/>
      <c r="AH624" s="80"/>
      <c r="AI624" s="80"/>
    </row>
    <row r="625" spans="1:35" ht="15.75" customHeight="1" x14ac:dyDescent="0.2">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c r="AA625" s="80"/>
      <c r="AB625" s="80"/>
      <c r="AC625" s="80"/>
      <c r="AD625" s="80"/>
      <c r="AE625" s="80"/>
      <c r="AF625" s="80"/>
      <c r="AG625" s="80"/>
      <c r="AH625" s="80"/>
      <c r="AI625" s="80"/>
    </row>
    <row r="626" spans="1:35" ht="15.75" customHeight="1" x14ac:dyDescent="0.2">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c r="AA626" s="80"/>
      <c r="AB626" s="80"/>
      <c r="AC626" s="80"/>
      <c r="AD626" s="80"/>
      <c r="AE626" s="80"/>
      <c r="AF626" s="80"/>
      <c r="AG626" s="80"/>
      <c r="AH626" s="80"/>
      <c r="AI626" s="80"/>
    </row>
    <row r="627" spans="1:35" ht="15.75" customHeight="1" x14ac:dyDescent="0.2">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c r="AA627" s="80"/>
      <c r="AB627" s="80"/>
      <c r="AC627" s="80"/>
      <c r="AD627" s="80"/>
      <c r="AE627" s="80"/>
      <c r="AF627" s="80"/>
      <c r="AG627" s="80"/>
      <c r="AH627" s="80"/>
      <c r="AI627" s="80"/>
    </row>
    <row r="628" spans="1:35" ht="15.75" customHeight="1" x14ac:dyDescent="0.2">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c r="AA628" s="80"/>
      <c r="AB628" s="80"/>
      <c r="AC628" s="80"/>
      <c r="AD628" s="80"/>
      <c r="AE628" s="80"/>
      <c r="AF628" s="80"/>
      <c r="AG628" s="80"/>
      <c r="AH628" s="80"/>
      <c r="AI628" s="80"/>
    </row>
    <row r="629" spans="1:35" ht="15.75" customHeight="1" x14ac:dyDescent="0.2">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c r="AA629" s="80"/>
      <c r="AB629" s="80"/>
      <c r="AC629" s="80"/>
      <c r="AD629" s="80"/>
      <c r="AE629" s="80"/>
      <c r="AF629" s="80"/>
      <c r="AG629" s="80"/>
      <c r="AH629" s="80"/>
      <c r="AI629" s="80"/>
    </row>
    <row r="630" spans="1:35" ht="15.75" customHeight="1" x14ac:dyDescent="0.2">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c r="AA630" s="80"/>
      <c r="AB630" s="80"/>
      <c r="AC630" s="80"/>
      <c r="AD630" s="80"/>
      <c r="AE630" s="80"/>
      <c r="AF630" s="80"/>
      <c r="AG630" s="80"/>
      <c r="AH630" s="80"/>
      <c r="AI630" s="80"/>
    </row>
    <row r="631" spans="1:35" ht="15.75" customHeight="1" x14ac:dyDescent="0.2">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c r="AA631" s="80"/>
      <c r="AB631" s="80"/>
      <c r="AC631" s="80"/>
      <c r="AD631" s="80"/>
      <c r="AE631" s="80"/>
      <c r="AF631" s="80"/>
      <c r="AG631" s="80"/>
      <c r="AH631" s="80"/>
      <c r="AI631" s="80"/>
    </row>
    <row r="632" spans="1:35" ht="15.75" customHeight="1" x14ac:dyDescent="0.2">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c r="AA632" s="80"/>
      <c r="AB632" s="80"/>
      <c r="AC632" s="80"/>
      <c r="AD632" s="80"/>
      <c r="AE632" s="80"/>
      <c r="AF632" s="80"/>
      <c r="AG632" s="80"/>
      <c r="AH632" s="80"/>
      <c r="AI632" s="80"/>
    </row>
    <row r="633" spans="1:35" ht="15.75" customHeight="1" x14ac:dyDescent="0.2">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c r="AA633" s="80"/>
      <c r="AB633" s="80"/>
      <c r="AC633" s="80"/>
      <c r="AD633" s="80"/>
      <c r="AE633" s="80"/>
      <c r="AF633" s="80"/>
      <c r="AG633" s="80"/>
      <c r="AH633" s="80"/>
      <c r="AI633" s="80"/>
    </row>
    <row r="634" spans="1:35" ht="15.75" customHeight="1" x14ac:dyDescent="0.2">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c r="AA634" s="80"/>
      <c r="AB634" s="80"/>
      <c r="AC634" s="80"/>
      <c r="AD634" s="80"/>
      <c r="AE634" s="80"/>
      <c r="AF634" s="80"/>
      <c r="AG634" s="80"/>
      <c r="AH634" s="80"/>
      <c r="AI634" s="80"/>
    </row>
    <row r="635" spans="1:35" ht="15.75" customHeight="1" x14ac:dyDescent="0.2">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c r="AA635" s="80"/>
      <c r="AB635" s="80"/>
      <c r="AC635" s="80"/>
      <c r="AD635" s="80"/>
      <c r="AE635" s="80"/>
      <c r="AF635" s="80"/>
      <c r="AG635" s="80"/>
      <c r="AH635" s="80"/>
      <c r="AI635" s="80"/>
    </row>
    <row r="636" spans="1:35" ht="15.75" customHeight="1" x14ac:dyDescent="0.2">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c r="AA636" s="80"/>
      <c r="AB636" s="80"/>
      <c r="AC636" s="80"/>
      <c r="AD636" s="80"/>
      <c r="AE636" s="80"/>
      <c r="AF636" s="80"/>
      <c r="AG636" s="80"/>
      <c r="AH636" s="80"/>
      <c r="AI636" s="80"/>
    </row>
    <row r="637" spans="1:35" ht="15.75" customHeight="1" x14ac:dyDescent="0.2">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c r="AA637" s="80"/>
      <c r="AB637" s="80"/>
      <c r="AC637" s="80"/>
      <c r="AD637" s="80"/>
      <c r="AE637" s="80"/>
      <c r="AF637" s="80"/>
      <c r="AG637" s="80"/>
      <c r="AH637" s="80"/>
      <c r="AI637" s="80"/>
    </row>
    <row r="638" spans="1:35" ht="15.75" customHeight="1" x14ac:dyDescent="0.2">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c r="AA638" s="80"/>
      <c r="AB638" s="80"/>
      <c r="AC638" s="80"/>
      <c r="AD638" s="80"/>
      <c r="AE638" s="80"/>
      <c r="AF638" s="80"/>
      <c r="AG638" s="80"/>
      <c r="AH638" s="80"/>
      <c r="AI638" s="80"/>
    </row>
    <row r="639" spans="1:35" ht="15.75" customHeight="1" x14ac:dyDescent="0.2">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c r="AA639" s="80"/>
      <c r="AB639" s="80"/>
      <c r="AC639" s="80"/>
      <c r="AD639" s="80"/>
      <c r="AE639" s="80"/>
      <c r="AF639" s="80"/>
      <c r="AG639" s="80"/>
      <c r="AH639" s="80"/>
      <c r="AI639" s="80"/>
    </row>
    <row r="640" spans="1:35" ht="15.75" customHeight="1" x14ac:dyDescent="0.2">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c r="AA640" s="80"/>
      <c r="AB640" s="80"/>
      <c r="AC640" s="80"/>
      <c r="AD640" s="80"/>
      <c r="AE640" s="80"/>
      <c r="AF640" s="80"/>
      <c r="AG640" s="80"/>
      <c r="AH640" s="80"/>
      <c r="AI640" s="80"/>
    </row>
    <row r="641" spans="1:35" ht="15.75" customHeight="1" x14ac:dyDescent="0.2">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c r="AA641" s="80"/>
      <c r="AB641" s="80"/>
      <c r="AC641" s="80"/>
      <c r="AD641" s="80"/>
      <c r="AE641" s="80"/>
      <c r="AF641" s="80"/>
      <c r="AG641" s="80"/>
      <c r="AH641" s="80"/>
      <c r="AI641" s="80"/>
    </row>
    <row r="642" spans="1:35" ht="15.75" customHeight="1" x14ac:dyDescent="0.2">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c r="AA642" s="80"/>
      <c r="AB642" s="80"/>
      <c r="AC642" s="80"/>
      <c r="AD642" s="80"/>
      <c r="AE642" s="80"/>
      <c r="AF642" s="80"/>
      <c r="AG642" s="80"/>
      <c r="AH642" s="80"/>
      <c r="AI642" s="80"/>
    </row>
    <row r="643" spans="1:35" ht="15.75" customHeight="1" x14ac:dyDescent="0.2">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c r="AA643" s="80"/>
      <c r="AB643" s="80"/>
      <c r="AC643" s="80"/>
      <c r="AD643" s="80"/>
      <c r="AE643" s="80"/>
      <c r="AF643" s="80"/>
      <c r="AG643" s="80"/>
      <c r="AH643" s="80"/>
      <c r="AI643" s="80"/>
    </row>
    <row r="644" spans="1:35" ht="15.75" customHeight="1" x14ac:dyDescent="0.2">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c r="AA644" s="80"/>
      <c r="AB644" s="80"/>
      <c r="AC644" s="80"/>
      <c r="AD644" s="80"/>
      <c r="AE644" s="80"/>
      <c r="AF644" s="80"/>
      <c r="AG644" s="80"/>
      <c r="AH644" s="80"/>
      <c r="AI644" s="80"/>
    </row>
    <row r="645" spans="1:35" ht="15.75" customHeight="1" x14ac:dyDescent="0.2">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c r="AA645" s="80"/>
      <c r="AB645" s="80"/>
      <c r="AC645" s="80"/>
      <c r="AD645" s="80"/>
      <c r="AE645" s="80"/>
      <c r="AF645" s="80"/>
      <c r="AG645" s="80"/>
      <c r="AH645" s="80"/>
      <c r="AI645" s="80"/>
    </row>
    <row r="646" spans="1:35" ht="15.75" customHeight="1" x14ac:dyDescent="0.2">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c r="AA646" s="80"/>
      <c r="AB646" s="80"/>
      <c r="AC646" s="80"/>
      <c r="AD646" s="80"/>
      <c r="AE646" s="80"/>
      <c r="AF646" s="80"/>
      <c r="AG646" s="80"/>
      <c r="AH646" s="80"/>
      <c r="AI646" s="80"/>
    </row>
    <row r="647" spans="1:35" ht="15.75" customHeight="1" x14ac:dyDescent="0.2">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c r="AA647" s="80"/>
      <c r="AB647" s="80"/>
      <c r="AC647" s="80"/>
      <c r="AD647" s="80"/>
      <c r="AE647" s="80"/>
      <c r="AF647" s="80"/>
      <c r="AG647" s="80"/>
      <c r="AH647" s="80"/>
      <c r="AI647" s="80"/>
    </row>
    <row r="648" spans="1:35" ht="15.75" customHeight="1" x14ac:dyDescent="0.2">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c r="AA648" s="80"/>
      <c r="AB648" s="80"/>
      <c r="AC648" s="80"/>
      <c r="AD648" s="80"/>
      <c r="AE648" s="80"/>
      <c r="AF648" s="80"/>
      <c r="AG648" s="80"/>
      <c r="AH648" s="80"/>
      <c r="AI648" s="80"/>
    </row>
    <row r="649" spans="1:35" ht="15.75" customHeight="1" x14ac:dyDescent="0.2">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c r="AA649" s="80"/>
      <c r="AB649" s="80"/>
      <c r="AC649" s="80"/>
      <c r="AD649" s="80"/>
      <c r="AE649" s="80"/>
      <c r="AF649" s="80"/>
      <c r="AG649" s="80"/>
      <c r="AH649" s="80"/>
      <c r="AI649" s="80"/>
    </row>
    <row r="650" spans="1:35" ht="15.75" customHeight="1" x14ac:dyDescent="0.2">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c r="AA650" s="80"/>
      <c r="AB650" s="80"/>
      <c r="AC650" s="80"/>
      <c r="AD650" s="80"/>
      <c r="AE650" s="80"/>
      <c r="AF650" s="80"/>
      <c r="AG650" s="80"/>
      <c r="AH650" s="80"/>
      <c r="AI650" s="80"/>
    </row>
    <row r="651" spans="1:35" ht="15.75" customHeight="1" x14ac:dyDescent="0.2">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c r="AA651" s="80"/>
      <c r="AB651" s="80"/>
      <c r="AC651" s="80"/>
      <c r="AD651" s="80"/>
      <c r="AE651" s="80"/>
      <c r="AF651" s="80"/>
      <c r="AG651" s="80"/>
      <c r="AH651" s="80"/>
      <c r="AI651" s="80"/>
    </row>
    <row r="652" spans="1:35" ht="15.75" customHeight="1" x14ac:dyDescent="0.2">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c r="AA652" s="80"/>
      <c r="AB652" s="80"/>
      <c r="AC652" s="80"/>
      <c r="AD652" s="80"/>
      <c r="AE652" s="80"/>
      <c r="AF652" s="80"/>
      <c r="AG652" s="80"/>
      <c r="AH652" s="80"/>
      <c r="AI652" s="80"/>
    </row>
    <row r="653" spans="1:35" ht="15.75" customHeight="1" x14ac:dyDescent="0.2">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c r="AA653" s="80"/>
      <c r="AB653" s="80"/>
      <c r="AC653" s="80"/>
      <c r="AD653" s="80"/>
      <c r="AE653" s="80"/>
      <c r="AF653" s="80"/>
      <c r="AG653" s="80"/>
      <c r="AH653" s="80"/>
      <c r="AI653" s="80"/>
    </row>
    <row r="654" spans="1:35" ht="15.75" customHeight="1" x14ac:dyDescent="0.2">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c r="AA654" s="80"/>
      <c r="AB654" s="80"/>
      <c r="AC654" s="80"/>
      <c r="AD654" s="80"/>
      <c r="AE654" s="80"/>
      <c r="AF654" s="80"/>
      <c r="AG654" s="80"/>
      <c r="AH654" s="80"/>
      <c r="AI654" s="80"/>
    </row>
    <row r="655" spans="1:35" ht="15.75" customHeight="1" x14ac:dyDescent="0.2">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c r="AA655" s="80"/>
      <c r="AB655" s="80"/>
      <c r="AC655" s="80"/>
      <c r="AD655" s="80"/>
      <c r="AE655" s="80"/>
      <c r="AF655" s="80"/>
      <c r="AG655" s="80"/>
      <c r="AH655" s="80"/>
      <c r="AI655" s="80"/>
    </row>
    <row r="656" spans="1:35" ht="15.75" customHeight="1" x14ac:dyDescent="0.2">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c r="AA656" s="80"/>
      <c r="AB656" s="80"/>
      <c r="AC656" s="80"/>
      <c r="AD656" s="80"/>
      <c r="AE656" s="80"/>
      <c r="AF656" s="80"/>
      <c r="AG656" s="80"/>
      <c r="AH656" s="80"/>
      <c r="AI656" s="80"/>
    </row>
    <row r="657" spans="1:35" ht="15.75" customHeight="1" x14ac:dyDescent="0.2">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c r="AA657" s="80"/>
      <c r="AB657" s="80"/>
      <c r="AC657" s="80"/>
      <c r="AD657" s="80"/>
      <c r="AE657" s="80"/>
      <c r="AF657" s="80"/>
      <c r="AG657" s="80"/>
      <c r="AH657" s="80"/>
      <c r="AI657" s="80"/>
    </row>
    <row r="658" spans="1:35" ht="15.75" customHeight="1" x14ac:dyDescent="0.2">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c r="AA658" s="80"/>
      <c r="AB658" s="80"/>
      <c r="AC658" s="80"/>
      <c r="AD658" s="80"/>
      <c r="AE658" s="80"/>
      <c r="AF658" s="80"/>
      <c r="AG658" s="80"/>
      <c r="AH658" s="80"/>
      <c r="AI658" s="80"/>
    </row>
    <row r="659" spans="1:35" ht="15.75" customHeight="1" x14ac:dyDescent="0.2">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c r="AA659" s="80"/>
      <c r="AB659" s="80"/>
      <c r="AC659" s="80"/>
      <c r="AD659" s="80"/>
      <c r="AE659" s="80"/>
      <c r="AF659" s="80"/>
      <c r="AG659" s="80"/>
      <c r="AH659" s="80"/>
      <c r="AI659" s="80"/>
    </row>
    <row r="660" spans="1:35" ht="15.75" customHeight="1" x14ac:dyDescent="0.2">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c r="AA660" s="80"/>
      <c r="AB660" s="80"/>
      <c r="AC660" s="80"/>
      <c r="AD660" s="80"/>
      <c r="AE660" s="80"/>
      <c r="AF660" s="80"/>
      <c r="AG660" s="80"/>
      <c r="AH660" s="80"/>
      <c r="AI660" s="80"/>
    </row>
    <row r="661" spans="1:35" ht="15.75" customHeight="1" x14ac:dyDescent="0.2">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c r="AA661" s="80"/>
      <c r="AB661" s="80"/>
      <c r="AC661" s="80"/>
      <c r="AD661" s="80"/>
      <c r="AE661" s="80"/>
      <c r="AF661" s="80"/>
      <c r="AG661" s="80"/>
      <c r="AH661" s="80"/>
      <c r="AI661" s="80"/>
    </row>
    <row r="662" spans="1:35" ht="15.75" customHeight="1" x14ac:dyDescent="0.2">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c r="AA662" s="80"/>
      <c r="AB662" s="80"/>
      <c r="AC662" s="80"/>
      <c r="AD662" s="80"/>
      <c r="AE662" s="80"/>
      <c r="AF662" s="80"/>
      <c r="AG662" s="80"/>
      <c r="AH662" s="80"/>
      <c r="AI662" s="80"/>
    </row>
    <row r="663" spans="1:35" ht="15.75" customHeight="1" x14ac:dyDescent="0.2">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c r="AA663" s="80"/>
      <c r="AB663" s="80"/>
      <c r="AC663" s="80"/>
      <c r="AD663" s="80"/>
      <c r="AE663" s="80"/>
      <c r="AF663" s="80"/>
      <c r="AG663" s="80"/>
      <c r="AH663" s="80"/>
      <c r="AI663" s="80"/>
    </row>
    <row r="664" spans="1:35" ht="15.75" customHeight="1" x14ac:dyDescent="0.2">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c r="AA664" s="80"/>
      <c r="AB664" s="80"/>
      <c r="AC664" s="80"/>
      <c r="AD664" s="80"/>
      <c r="AE664" s="80"/>
      <c r="AF664" s="80"/>
      <c r="AG664" s="80"/>
      <c r="AH664" s="80"/>
      <c r="AI664" s="80"/>
    </row>
    <row r="665" spans="1:35" ht="15.75" customHeight="1" x14ac:dyDescent="0.2">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c r="AA665" s="80"/>
      <c r="AB665" s="80"/>
      <c r="AC665" s="80"/>
      <c r="AD665" s="80"/>
      <c r="AE665" s="80"/>
      <c r="AF665" s="80"/>
      <c r="AG665" s="80"/>
      <c r="AH665" s="80"/>
      <c r="AI665" s="80"/>
    </row>
    <row r="666" spans="1:35" ht="15.75" customHeight="1" x14ac:dyDescent="0.2">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c r="AA666" s="80"/>
      <c r="AB666" s="80"/>
      <c r="AC666" s="80"/>
      <c r="AD666" s="80"/>
      <c r="AE666" s="80"/>
      <c r="AF666" s="80"/>
      <c r="AG666" s="80"/>
      <c r="AH666" s="80"/>
      <c r="AI666" s="80"/>
    </row>
    <row r="667" spans="1:35" ht="15.75" customHeight="1" x14ac:dyDescent="0.2">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c r="AA667" s="80"/>
      <c r="AB667" s="80"/>
      <c r="AC667" s="80"/>
      <c r="AD667" s="80"/>
      <c r="AE667" s="80"/>
      <c r="AF667" s="80"/>
      <c r="AG667" s="80"/>
      <c r="AH667" s="80"/>
      <c r="AI667" s="80"/>
    </row>
    <row r="668" spans="1:35" ht="15.75" customHeight="1" x14ac:dyDescent="0.2">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c r="AA668" s="80"/>
      <c r="AB668" s="80"/>
      <c r="AC668" s="80"/>
      <c r="AD668" s="80"/>
      <c r="AE668" s="80"/>
      <c r="AF668" s="80"/>
      <c r="AG668" s="80"/>
      <c r="AH668" s="80"/>
      <c r="AI668" s="80"/>
    </row>
    <row r="669" spans="1:35" ht="15.75" customHeight="1" x14ac:dyDescent="0.2">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c r="AA669" s="80"/>
      <c r="AB669" s="80"/>
      <c r="AC669" s="80"/>
      <c r="AD669" s="80"/>
      <c r="AE669" s="80"/>
      <c r="AF669" s="80"/>
      <c r="AG669" s="80"/>
      <c r="AH669" s="80"/>
      <c r="AI669" s="80"/>
    </row>
    <row r="670" spans="1:35" ht="15.75" customHeight="1" x14ac:dyDescent="0.2">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c r="AA670" s="80"/>
      <c r="AB670" s="80"/>
      <c r="AC670" s="80"/>
      <c r="AD670" s="80"/>
      <c r="AE670" s="80"/>
      <c r="AF670" s="80"/>
      <c r="AG670" s="80"/>
      <c r="AH670" s="80"/>
      <c r="AI670" s="80"/>
    </row>
    <row r="671" spans="1:35" ht="15.75" customHeight="1" x14ac:dyDescent="0.2">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c r="AA671" s="80"/>
      <c r="AB671" s="80"/>
      <c r="AC671" s="80"/>
      <c r="AD671" s="80"/>
      <c r="AE671" s="80"/>
      <c r="AF671" s="80"/>
      <c r="AG671" s="80"/>
      <c r="AH671" s="80"/>
      <c r="AI671" s="80"/>
    </row>
    <row r="672" spans="1:35" ht="15.75" customHeight="1" x14ac:dyDescent="0.2">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c r="AA672" s="80"/>
      <c r="AB672" s="80"/>
      <c r="AC672" s="80"/>
      <c r="AD672" s="80"/>
      <c r="AE672" s="80"/>
      <c r="AF672" s="80"/>
      <c r="AG672" s="80"/>
      <c r="AH672" s="80"/>
      <c r="AI672" s="80"/>
    </row>
    <row r="673" spans="1:35" ht="15.75" customHeight="1" x14ac:dyDescent="0.2">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c r="AA673" s="80"/>
      <c r="AB673" s="80"/>
      <c r="AC673" s="80"/>
      <c r="AD673" s="80"/>
      <c r="AE673" s="80"/>
      <c r="AF673" s="80"/>
      <c r="AG673" s="80"/>
      <c r="AH673" s="80"/>
      <c r="AI673" s="80"/>
    </row>
    <row r="674" spans="1:35" ht="15.75" customHeight="1" x14ac:dyDescent="0.2">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c r="AA674" s="80"/>
      <c r="AB674" s="80"/>
      <c r="AC674" s="80"/>
      <c r="AD674" s="80"/>
      <c r="AE674" s="80"/>
      <c r="AF674" s="80"/>
      <c r="AG674" s="80"/>
      <c r="AH674" s="80"/>
      <c r="AI674" s="80"/>
    </row>
    <row r="675" spans="1:35" ht="15.75" customHeight="1" x14ac:dyDescent="0.2">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c r="AA675" s="80"/>
      <c r="AB675" s="80"/>
      <c r="AC675" s="80"/>
      <c r="AD675" s="80"/>
      <c r="AE675" s="80"/>
      <c r="AF675" s="80"/>
      <c r="AG675" s="80"/>
      <c r="AH675" s="80"/>
      <c r="AI675" s="80"/>
    </row>
    <row r="676" spans="1:35" ht="15.75" customHeight="1" x14ac:dyDescent="0.2">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c r="AA676" s="80"/>
      <c r="AB676" s="80"/>
      <c r="AC676" s="80"/>
      <c r="AD676" s="80"/>
      <c r="AE676" s="80"/>
      <c r="AF676" s="80"/>
      <c r="AG676" s="80"/>
      <c r="AH676" s="80"/>
      <c r="AI676" s="80"/>
    </row>
    <row r="677" spans="1:35" ht="15.75" customHeight="1" x14ac:dyDescent="0.2">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c r="AA677" s="80"/>
      <c r="AB677" s="80"/>
      <c r="AC677" s="80"/>
      <c r="AD677" s="80"/>
      <c r="AE677" s="80"/>
      <c r="AF677" s="80"/>
      <c r="AG677" s="80"/>
      <c r="AH677" s="80"/>
      <c r="AI677" s="80"/>
    </row>
    <row r="678" spans="1:35" ht="15.75" customHeight="1" x14ac:dyDescent="0.2">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c r="AA678" s="80"/>
      <c r="AB678" s="80"/>
      <c r="AC678" s="80"/>
      <c r="AD678" s="80"/>
      <c r="AE678" s="80"/>
      <c r="AF678" s="80"/>
      <c r="AG678" s="80"/>
      <c r="AH678" s="80"/>
      <c r="AI678" s="80"/>
    </row>
    <row r="679" spans="1:35" ht="15.75" customHeight="1" x14ac:dyDescent="0.2">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c r="AA679" s="80"/>
      <c r="AB679" s="80"/>
      <c r="AC679" s="80"/>
      <c r="AD679" s="80"/>
      <c r="AE679" s="80"/>
      <c r="AF679" s="80"/>
      <c r="AG679" s="80"/>
      <c r="AH679" s="80"/>
      <c r="AI679" s="80"/>
    </row>
    <row r="680" spans="1:35" ht="15.75" customHeight="1" x14ac:dyDescent="0.2">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c r="AA680" s="80"/>
      <c r="AB680" s="80"/>
      <c r="AC680" s="80"/>
      <c r="AD680" s="80"/>
      <c r="AE680" s="80"/>
      <c r="AF680" s="80"/>
      <c r="AG680" s="80"/>
      <c r="AH680" s="80"/>
      <c r="AI680" s="80"/>
    </row>
    <row r="681" spans="1:35" ht="15.75" customHeight="1" x14ac:dyDescent="0.2">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c r="AA681" s="80"/>
      <c r="AB681" s="80"/>
      <c r="AC681" s="80"/>
      <c r="AD681" s="80"/>
      <c r="AE681" s="80"/>
      <c r="AF681" s="80"/>
      <c r="AG681" s="80"/>
      <c r="AH681" s="80"/>
      <c r="AI681" s="80"/>
    </row>
    <row r="682" spans="1:35" ht="15.75" customHeight="1" x14ac:dyDescent="0.2">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c r="AA682" s="80"/>
      <c r="AB682" s="80"/>
      <c r="AC682" s="80"/>
      <c r="AD682" s="80"/>
      <c r="AE682" s="80"/>
      <c r="AF682" s="80"/>
      <c r="AG682" s="80"/>
      <c r="AH682" s="80"/>
      <c r="AI682" s="80"/>
    </row>
    <row r="683" spans="1:35" ht="15.75" customHeight="1" x14ac:dyDescent="0.2">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c r="AA683" s="80"/>
      <c r="AB683" s="80"/>
      <c r="AC683" s="80"/>
      <c r="AD683" s="80"/>
      <c r="AE683" s="80"/>
      <c r="AF683" s="80"/>
      <c r="AG683" s="80"/>
      <c r="AH683" s="80"/>
      <c r="AI683" s="80"/>
    </row>
    <row r="684" spans="1:35" ht="15.75" customHeight="1" x14ac:dyDescent="0.2">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c r="AA684" s="80"/>
      <c r="AB684" s="80"/>
      <c r="AC684" s="80"/>
      <c r="AD684" s="80"/>
      <c r="AE684" s="80"/>
      <c r="AF684" s="80"/>
      <c r="AG684" s="80"/>
      <c r="AH684" s="80"/>
      <c r="AI684" s="80"/>
    </row>
    <row r="685" spans="1:35" ht="15.75" customHeight="1" x14ac:dyDescent="0.2">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c r="AA685" s="80"/>
      <c r="AB685" s="80"/>
      <c r="AC685" s="80"/>
      <c r="AD685" s="80"/>
      <c r="AE685" s="80"/>
      <c r="AF685" s="80"/>
      <c r="AG685" s="80"/>
      <c r="AH685" s="80"/>
      <c r="AI685" s="80"/>
    </row>
    <row r="686" spans="1:35" ht="15.75" customHeight="1" x14ac:dyDescent="0.2">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c r="AA686" s="80"/>
      <c r="AB686" s="80"/>
      <c r="AC686" s="80"/>
      <c r="AD686" s="80"/>
      <c r="AE686" s="80"/>
      <c r="AF686" s="80"/>
      <c r="AG686" s="80"/>
      <c r="AH686" s="80"/>
      <c r="AI686" s="80"/>
    </row>
    <row r="687" spans="1:35" ht="15.75" customHeight="1" x14ac:dyDescent="0.2">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c r="AA687" s="80"/>
      <c r="AB687" s="80"/>
      <c r="AC687" s="80"/>
      <c r="AD687" s="80"/>
      <c r="AE687" s="80"/>
      <c r="AF687" s="80"/>
      <c r="AG687" s="80"/>
      <c r="AH687" s="80"/>
      <c r="AI687" s="80"/>
    </row>
    <row r="688" spans="1:35" ht="15.75" customHeight="1" x14ac:dyDescent="0.2">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c r="AA688" s="80"/>
      <c r="AB688" s="80"/>
      <c r="AC688" s="80"/>
      <c r="AD688" s="80"/>
      <c r="AE688" s="80"/>
      <c r="AF688" s="80"/>
      <c r="AG688" s="80"/>
      <c r="AH688" s="80"/>
      <c r="AI688" s="80"/>
    </row>
    <row r="689" spans="1:35" ht="15.75" customHeight="1" x14ac:dyDescent="0.2">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c r="AA689" s="80"/>
      <c r="AB689" s="80"/>
      <c r="AC689" s="80"/>
      <c r="AD689" s="80"/>
      <c r="AE689" s="80"/>
      <c r="AF689" s="80"/>
      <c r="AG689" s="80"/>
      <c r="AH689" s="80"/>
      <c r="AI689" s="80"/>
    </row>
    <row r="690" spans="1:35" ht="15.75" customHeight="1" x14ac:dyDescent="0.2">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c r="AA690" s="80"/>
      <c r="AB690" s="80"/>
      <c r="AC690" s="80"/>
      <c r="AD690" s="80"/>
      <c r="AE690" s="80"/>
      <c r="AF690" s="80"/>
      <c r="AG690" s="80"/>
      <c r="AH690" s="80"/>
      <c r="AI690" s="80"/>
    </row>
    <row r="691" spans="1:35" ht="15.75" customHeight="1" x14ac:dyDescent="0.2">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c r="AA691" s="80"/>
      <c r="AB691" s="80"/>
      <c r="AC691" s="80"/>
      <c r="AD691" s="80"/>
      <c r="AE691" s="80"/>
      <c r="AF691" s="80"/>
      <c r="AG691" s="80"/>
      <c r="AH691" s="80"/>
      <c r="AI691" s="80"/>
    </row>
    <row r="692" spans="1:35" ht="15.75" customHeight="1" x14ac:dyDescent="0.2">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c r="AA692" s="80"/>
      <c r="AB692" s="80"/>
      <c r="AC692" s="80"/>
      <c r="AD692" s="80"/>
      <c r="AE692" s="80"/>
      <c r="AF692" s="80"/>
      <c r="AG692" s="80"/>
      <c r="AH692" s="80"/>
      <c r="AI692" s="80"/>
    </row>
    <row r="693" spans="1:35" ht="15.75" customHeight="1" x14ac:dyDescent="0.2">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c r="AA693" s="80"/>
      <c r="AB693" s="80"/>
      <c r="AC693" s="80"/>
      <c r="AD693" s="80"/>
      <c r="AE693" s="80"/>
      <c r="AF693" s="80"/>
      <c r="AG693" s="80"/>
      <c r="AH693" s="80"/>
      <c r="AI693" s="80"/>
    </row>
    <row r="694" spans="1:35" ht="15.75" customHeight="1" x14ac:dyDescent="0.2">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c r="AA694" s="80"/>
      <c r="AB694" s="80"/>
      <c r="AC694" s="80"/>
      <c r="AD694" s="80"/>
      <c r="AE694" s="80"/>
      <c r="AF694" s="80"/>
      <c r="AG694" s="80"/>
      <c r="AH694" s="80"/>
      <c r="AI694" s="80"/>
    </row>
    <row r="695" spans="1:35" ht="15.75" customHeight="1" x14ac:dyDescent="0.2">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c r="AA695" s="80"/>
      <c r="AB695" s="80"/>
      <c r="AC695" s="80"/>
      <c r="AD695" s="80"/>
      <c r="AE695" s="80"/>
      <c r="AF695" s="80"/>
      <c r="AG695" s="80"/>
      <c r="AH695" s="80"/>
      <c r="AI695" s="80"/>
    </row>
    <row r="696" spans="1:35" ht="15.75" customHeight="1" x14ac:dyDescent="0.2">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c r="AA696" s="80"/>
      <c r="AB696" s="80"/>
      <c r="AC696" s="80"/>
      <c r="AD696" s="80"/>
      <c r="AE696" s="80"/>
      <c r="AF696" s="80"/>
      <c r="AG696" s="80"/>
      <c r="AH696" s="80"/>
      <c r="AI696" s="80"/>
    </row>
    <row r="697" spans="1:35" ht="15.75" customHeight="1" x14ac:dyDescent="0.2">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c r="AA697" s="80"/>
      <c r="AB697" s="80"/>
      <c r="AC697" s="80"/>
      <c r="AD697" s="80"/>
      <c r="AE697" s="80"/>
      <c r="AF697" s="80"/>
      <c r="AG697" s="80"/>
      <c r="AH697" s="80"/>
      <c r="AI697" s="80"/>
    </row>
    <row r="698" spans="1:35" ht="15.75" customHeight="1" x14ac:dyDescent="0.2">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c r="AA698" s="80"/>
      <c r="AB698" s="80"/>
      <c r="AC698" s="80"/>
      <c r="AD698" s="80"/>
      <c r="AE698" s="80"/>
      <c r="AF698" s="80"/>
      <c r="AG698" s="80"/>
      <c r="AH698" s="80"/>
      <c r="AI698" s="80"/>
    </row>
    <row r="699" spans="1:35" ht="15.75" customHeight="1" x14ac:dyDescent="0.2">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c r="AA699" s="80"/>
      <c r="AB699" s="80"/>
      <c r="AC699" s="80"/>
      <c r="AD699" s="80"/>
      <c r="AE699" s="80"/>
      <c r="AF699" s="80"/>
      <c r="AG699" s="80"/>
      <c r="AH699" s="80"/>
      <c r="AI699" s="80"/>
    </row>
    <row r="700" spans="1:35" ht="15.75" customHeight="1" x14ac:dyDescent="0.2">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c r="AA700" s="80"/>
      <c r="AB700" s="80"/>
      <c r="AC700" s="80"/>
      <c r="AD700" s="80"/>
      <c r="AE700" s="80"/>
      <c r="AF700" s="80"/>
      <c r="AG700" s="80"/>
      <c r="AH700" s="80"/>
      <c r="AI700" s="80"/>
    </row>
    <row r="701" spans="1:35" ht="15.75" customHeight="1" x14ac:dyDescent="0.2">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c r="AA701" s="80"/>
      <c r="AB701" s="80"/>
      <c r="AC701" s="80"/>
      <c r="AD701" s="80"/>
      <c r="AE701" s="80"/>
      <c r="AF701" s="80"/>
      <c r="AG701" s="80"/>
      <c r="AH701" s="80"/>
      <c r="AI701" s="80"/>
    </row>
    <row r="702" spans="1:35" ht="15.75" customHeight="1" x14ac:dyDescent="0.2">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c r="AA702" s="80"/>
      <c r="AB702" s="80"/>
      <c r="AC702" s="80"/>
      <c r="AD702" s="80"/>
      <c r="AE702" s="80"/>
      <c r="AF702" s="80"/>
      <c r="AG702" s="80"/>
      <c r="AH702" s="80"/>
      <c r="AI702" s="80"/>
    </row>
    <row r="703" spans="1:35" ht="15.75" customHeight="1" x14ac:dyDescent="0.2">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c r="AA703" s="80"/>
      <c r="AB703" s="80"/>
      <c r="AC703" s="80"/>
      <c r="AD703" s="80"/>
      <c r="AE703" s="80"/>
      <c r="AF703" s="80"/>
      <c r="AG703" s="80"/>
      <c r="AH703" s="80"/>
      <c r="AI703" s="80"/>
    </row>
    <row r="704" spans="1:35" ht="15.75" customHeight="1" x14ac:dyDescent="0.2">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c r="AA704" s="80"/>
      <c r="AB704" s="80"/>
      <c r="AC704" s="80"/>
      <c r="AD704" s="80"/>
      <c r="AE704" s="80"/>
      <c r="AF704" s="80"/>
      <c r="AG704" s="80"/>
      <c r="AH704" s="80"/>
      <c r="AI704" s="80"/>
    </row>
    <row r="705" spans="1:35" ht="15.75" customHeight="1" x14ac:dyDescent="0.2">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c r="AA705" s="80"/>
      <c r="AB705" s="80"/>
      <c r="AC705" s="80"/>
      <c r="AD705" s="80"/>
      <c r="AE705" s="80"/>
      <c r="AF705" s="80"/>
      <c r="AG705" s="80"/>
      <c r="AH705" s="80"/>
      <c r="AI705" s="80"/>
    </row>
    <row r="706" spans="1:35" ht="15.75" customHeight="1" x14ac:dyDescent="0.2">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c r="AA706" s="80"/>
      <c r="AB706" s="80"/>
      <c r="AC706" s="80"/>
      <c r="AD706" s="80"/>
      <c r="AE706" s="80"/>
      <c r="AF706" s="80"/>
      <c r="AG706" s="80"/>
      <c r="AH706" s="80"/>
      <c r="AI706" s="80"/>
    </row>
    <row r="707" spans="1:35" ht="15.75" customHeight="1" x14ac:dyDescent="0.2">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c r="AA707" s="80"/>
      <c r="AB707" s="80"/>
      <c r="AC707" s="80"/>
      <c r="AD707" s="80"/>
      <c r="AE707" s="80"/>
      <c r="AF707" s="80"/>
      <c r="AG707" s="80"/>
      <c r="AH707" s="80"/>
      <c r="AI707" s="80"/>
    </row>
    <row r="708" spans="1:35" ht="15.75" customHeight="1" x14ac:dyDescent="0.2">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c r="AA708" s="80"/>
      <c r="AB708" s="80"/>
      <c r="AC708" s="80"/>
      <c r="AD708" s="80"/>
      <c r="AE708" s="80"/>
      <c r="AF708" s="80"/>
      <c r="AG708" s="80"/>
      <c r="AH708" s="80"/>
      <c r="AI708" s="80"/>
    </row>
    <row r="709" spans="1:35" ht="15.75" customHeight="1" x14ac:dyDescent="0.2">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c r="AA709" s="80"/>
      <c r="AB709" s="80"/>
      <c r="AC709" s="80"/>
      <c r="AD709" s="80"/>
      <c r="AE709" s="80"/>
      <c r="AF709" s="80"/>
      <c r="AG709" s="80"/>
      <c r="AH709" s="80"/>
      <c r="AI709" s="80"/>
    </row>
    <row r="710" spans="1:35" ht="15.75" customHeight="1" x14ac:dyDescent="0.2">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c r="AA710" s="80"/>
      <c r="AB710" s="80"/>
      <c r="AC710" s="80"/>
      <c r="AD710" s="80"/>
      <c r="AE710" s="80"/>
      <c r="AF710" s="80"/>
      <c r="AG710" s="80"/>
      <c r="AH710" s="80"/>
      <c r="AI710" s="80"/>
    </row>
    <row r="711" spans="1:35" ht="15.75" customHeight="1" x14ac:dyDescent="0.2">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c r="AA711" s="80"/>
      <c r="AB711" s="80"/>
      <c r="AC711" s="80"/>
      <c r="AD711" s="80"/>
      <c r="AE711" s="80"/>
      <c r="AF711" s="80"/>
      <c r="AG711" s="80"/>
      <c r="AH711" s="80"/>
      <c r="AI711" s="80"/>
    </row>
    <row r="712" spans="1:35" ht="15.75" customHeight="1" x14ac:dyDescent="0.2">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c r="AA712" s="80"/>
      <c r="AB712" s="80"/>
      <c r="AC712" s="80"/>
      <c r="AD712" s="80"/>
      <c r="AE712" s="80"/>
      <c r="AF712" s="80"/>
      <c r="AG712" s="80"/>
      <c r="AH712" s="80"/>
      <c r="AI712" s="80"/>
    </row>
    <row r="713" spans="1:35" ht="15.75" customHeight="1" x14ac:dyDescent="0.2">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c r="AA713" s="80"/>
      <c r="AB713" s="80"/>
      <c r="AC713" s="80"/>
      <c r="AD713" s="80"/>
      <c r="AE713" s="80"/>
      <c r="AF713" s="80"/>
      <c r="AG713" s="80"/>
      <c r="AH713" s="80"/>
      <c r="AI713" s="80"/>
    </row>
    <row r="714" spans="1:35" ht="15.75" customHeight="1" x14ac:dyDescent="0.2">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c r="AA714" s="80"/>
      <c r="AB714" s="80"/>
      <c r="AC714" s="80"/>
      <c r="AD714" s="80"/>
      <c r="AE714" s="80"/>
      <c r="AF714" s="80"/>
      <c r="AG714" s="80"/>
      <c r="AH714" s="80"/>
      <c r="AI714" s="80"/>
    </row>
    <row r="715" spans="1:35" ht="15.75" customHeight="1" x14ac:dyDescent="0.2">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c r="AA715" s="80"/>
      <c r="AB715" s="80"/>
      <c r="AC715" s="80"/>
      <c r="AD715" s="80"/>
      <c r="AE715" s="80"/>
      <c r="AF715" s="80"/>
      <c r="AG715" s="80"/>
      <c r="AH715" s="80"/>
      <c r="AI715" s="80"/>
    </row>
    <row r="716" spans="1:35" ht="15.75" customHeight="1" x14ac:dyDescent="0.2">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c r="AA716" s="80"/>
      <c r="AB716" s="80"/>
      <c r="AC716" s="80"/>
      <c r="AD716" s="80"/>
      <c r="AE716" s="80"/>
      <c r="AF716" s="80"/>
      <c r="AG716" s="80"/>
      <c r="AH716" s="80"/>
      <c r="AI716" s="80"/>
    </row>
    <row r="717" spans="1:35" ht="15.75" customHeight="1" x14ac:dyDescent="0.2">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c r="AA717" s="80"/>
      <c r="AB717" s="80"/>
      <c r="AC717" s="80"/>
      <c r="AD717" s="80"/>
      <c r="AE717" s="80"/>
      <c r="AF717" s="80"/>
      <c r="AG717" s="80"/>
      <c r="AH717" s="80"/>
      <c r="AI717" s="80"/>
    </row>
    <row r="718" spans="1:35" ht="15.75" customHeight="1" x14ac:dyDescent="0.2">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c r="AA718" s="80"/>
      <c r="AB718" s="80"/>
      <c r="AC718" s="80"/>
      <c r="AD718" s="80"/>
      <c r="AE718" s="80"/>
      <c r="AF718" s="80"/>
      <c r="AG718" s="80"/>
      <c r="AH718" s="80"/>
      <c r="AI718" s="80"/>
    </row>
    <row r="719" spans="1:35" ht="15.75" customHeight="1" x14ac:dyDescent="0.2">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c r="AA719" s="80"/>
      <c r="AB719" s="80"/>
      <c r="AC719" s="80"/>
      <c r="AD719" s="80"/>
      <c r="AE719" s="80"/>
      <c r="AF719" s="80"/>
      <c r="AG719" s="80"/>
      <c r="AH719" s="80"/>
      <c r="AI719" s="80"/>
    </row>
    <row r="720" spans="1:35" ht="15.75" customHeight="1" x14ac:dyDescent="0.2">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c r="AA720" s="80"/>
      <c r="AB720" s="80"/>
      <c r="AC720" s="80"/>
      <c r="AD720" s="80"/>
      <c r="AE720" s="80"/>
      <c r="AF720" s="80"/>
      <c r="AG720" s="80"/>
      <c r="AH720" s="80"/>
      <c r="AI720" s="80"/>
    </row>
    <row r="721" spans="1:35" ht="15.75" customHeight="1" x14ac:dyDescent="0.2">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c r="AA721" s="80"/>
      <c r="AB721" s="80"/>
      <c r="AC721" s="80"/>
      <c r="AD721" s="80"/>
      <c r="AE721" s="80"/>
      <c r="AF721" s="80"/>
      <c r="AG721" s="80"/>
      <c r="AH721" s="80"/>
      <c r="AI721" s="80"/>
    </row>
    <row r="722" spans="1:35" ht="15.75" customHeight="1" x14ac:dyDescent="0.2">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c r="AA722" s="80"/>
      <c r="AB722" s="80"/>
      <c r="AC722" s="80"/>
      <c r="AD722" s="80"/>
      <c r="AE722" s="80"/>
      <c r="AF722" s="80"/>
      <c r="AG722" s="80"/>
      <c r="AH722" s="80"/>
      <c r="AI722" s="80"/>
    </row>
    <row r="723" spans="1:35" ht="15.75" customHeight="1" x14ac:dyDescent="0.2">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c r="AA723" s="80"/>
      <c r="AB723" s="80"/>
      <c r="AC723" s="80"/>
      <c r="AD723" s="80"/>
      <c r="AE723" s="80"/>
      <c r="AF723" s="80"/>
      <c r="AG723" s="80"/>
      <c r="AH723" s="80"/>
      <c r="AI723" s="80"/>
    </row>
    <row r="724" spans="1:35" ht="15.75" customHeight="1" x14ac:dyDescent="0.2">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c r="AA724" s="80"/>
      <c r="AB724" s="80"/>
      <c r="AC724" s="80"/>
      <c r="AD724" s="80"/>
      <c r="AE724" s="80"/>
      <c r="AF724" s="80"/>
      <c r="AG724" s="80"/>
      <c r="AH724" s="80"/>
      <c r="AI724" s="80"/>
    </row>
    <row r="725" spans="1:35" ht="15.75" customHeight="1" x14ac:dyDescent="0.2">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c r="AA725" s="80"/>
      <c r="AB725" s="80"/>
      <c r="AC725" s="80"/>
      <c r="AD725" s="80"/>
      <c r="AE725" s="80"/>
      <c r="AF725" s="80"/>
      <c r="AG725" s="80"/>
      <c r="AH725" s="80"/>
      <c r="AI725" s="80"/>
    </row>
    <row r="726" spans="1:35" ht="15.75" customHeight="1" x14ac:dyDescent="0.2">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c r="AA726" s="80"/>
      <c r="AB726" s="80"/>
      <c r="AC726" s="80"/>
      <c r="AD726" s="80"/>
      <c r="AE726" s="80"/>
      <c r="AF726" s="80"/>
      <c r="AG726" s="80"/>
      <c r="AH726" s="80"/>
      <c r="AI726" s="80"/>
    </row>
    <row r="727" spans="1:35" ht="15.75" customHeight="1" x14ac:dyDescent="0.2">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c r="AA727" s="80"/>
      <c r="AB727" s="80"/>
      <c r="AC727" s="80"/>
      <c r="AD727" s="80"/>
      <c r="AE727" s="80"/>
      <c r="AF727" s="80"/>
      <c r="AG727" s="80"/>
      <c r="AH727" s="80"/>
      <c r="AI727" s="80"/>
    </row>
    <row r="728" spans="1:35" ht="15.75" customHeight="1" x14ac:dyDescent="0.2">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c r="AA728" s="80"/>
      <c r="AB728" s="80"/>
      <c r="AC728" s="80"/>
      <c r="AD728" s="80"/>
      <c r="AE728" s="80"/>
      <c r="AF728" s="80"/>
      <c r="AG728" s="80"/>
      <c r="AH728" s="80"/>
      <c r="AI728" s="80"/>
    </row>
    <row r="729" spans="1:35" ht="15.75" customHeight="1" x14ac:dyDescent="0.2">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c r="AA729" s="80"/>
      <c r="AB729" s="80"/>
      <c r="AC729" s="80"/>
      <c r="AD729" s="80"/>
      <c r="AE729" s="80"/>
      <c r="AF729" s="80"/>
      <c r="AG729" s="80"/>
      <c r="AH729" s="80"/>
      <c r="AI729" s="80"/>
    </row>
    <row r="730" spans="1:35" ht="15.75" customHeight="1" x14ac:dyDescent="0.2">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c r="AA730" s="80"/>
      <c r="AB730" s="80"/>
      <c r="AC730" s="80"/>
      <c r="AD730" s="80"/>
      <c r="AE730" s="80"/>
      <c r="AF730" s="80"/>
      <c r="AG730" s="80"/>
      <c r="AH730" s="80"/>
      <c r="AI730" s="80"/>
    </row>
    <row r="731" spans="1:35" ht="15.75" customHeight="1" x14ac:dyDescent="0.2">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c r="AA731" s="80"/>
      <c r="AB731" s="80"/>
      <c r="AC731" s="80"/>
      <c r="AD731" s="80"/>
      <c r="AE731" s="80"/>
      <c r="AF731" s="80"/>
      <c r="AG731" s="80"/>
      <c r="AH731" s="80"/>
      <c r="AI731" s="80"/>
    </row>
    <row r="732" spans="1:35" ht="15.75" customHeight="1" x14ac:dyDescent="0.2">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c r="AA732" s="80"/>
      <c r="AB732" s="80"/>
      <c r="AC732" s="80"/>
      <c r="AD732" s="80"/>
      <c r="AE732" s="80"/>
      <c r="AF732" s="80"/>
      <c r="AG732" s="80"/>
      <c r="AH732" s="80"/>
      <c r="AI732" s="80"/>
    </row>
    <row r="733" spans="1:35" ht="15.75" customHeight="1" x14ac:dyDescent="0.2">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c r="AA733" s="80"/>
      <c r="AB733" s="80"/>
      <c r="AC733" s="80"/>
      <c r="AD733" s="80"/>
      <c r="AE733" s="80"/>
      <c r="AF733" s="80"/>
      <c r="AG733" s="80"/>
      <c r="AH733" s="80"/>
      <c r="AI733" s="80"/>
    </row>
    <row r="734" spans="1:35" ht="15.75" customHeight="1" x14ac:dyDescent="0.2">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c r="AA734" s="80"/>
      <c r="AB734" s="80"/>
      <c r="AC734" s="80"/>
      <c r="AD734" s="80"/>
      <c r="AE734" s="80"/>
      <c r="AF734" s="80"/>
      <c r="AG734" s="80"/>
      <c r="AH734" s="80"/>
      <c r="AI734" s="80"/>
    </row>
    <row r="735" spans="1:35" ht="15.75" customHeight="1" x14ac:dyDescent="0.2">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c r="AA735" s="80"/>
      <c r="AB735" s="80"/>
      <c r="AC735" s="80"/>
      <c r="AD735" s="80"/>
      <c r="AE735" s="80"/>
      <c r="AF735" s="80"/>
      <c r="AG735" s="80"/>
      <c r="AH735" s="80"/>
      <c r="AI735" s="80"/>
    </row>
    <row r="736" spans="1:35" ht="15.75" customHeight="1" x14ac:dyDescent="0.2">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c r="AA736" s="80"/>
      <c r="AB736" s="80"/>
      <c r="AC736" s="80"/>
      <c r="AD736" s="80"/>
      <c r="AE736" s="80"/>
      <c r="AF736" s="80"/>
      <c r="AG736" s="80"/>
      <c r="AH736" s="80"/>
      <c r="AI736" s="80"/>
    </row>
    <row r="737" spans="1:35" ht="15.75" customHeight="1" x14ac:dyDescent="0.2">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c r="AA737" s="80"/>
      <c r="AB737" s="80"/>
      <c r="AC737" s="80"/>
      <c r="AD737" s="80"/>
      <c r="AE737" s="80"/>
      <c r="AF737" s="80"/>
      <c r="AG737" s="80"/>
      <c r="AH737" s="80"/>
      <c r="AI737" s="80"/>
    </row>
    <row r="738" spans="1:35" ht="15.75" customHeight="1" x14ac:dyDescent="0.2">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c r="AA738" s="80"/>
      <c r="AB738" s="80"/>
      <c r="AC738" s="80"/>
      <c r="AD738" s="80"/>
      <c r="AE738" s="80"/>
      <c r="AF738" s="80"/>
      <c r="AG738" s="80"/>
      <c r="AH738" s="80"/>
      <c r="AI738" s="80"/>
    </row>
    <row r="739" spans="1:35" ht="15.75" customHeight="1" x14ac:dyDescent="0.2">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c r="AA739" s="80"/>
      <c r="AB739" s="80"/>
      <c r="AC739" s="80"/>
      <c r="AD739" s="80"/>
      <c r="AE739" s="80"/>
      <c r="AF739" s="80"/>
      <c r="AG739" s="80"/>
      <c r="AH739" s="80"/>
      <c r="AI739" s="80"/>
    </row>
    <row r="740" spans="1:35" ht="15.75" customHeight="1" x14ac:dyDescent="0.2">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c r="AA740" s="80"/>
      <c r="AB740" s="80"/>
      <c r="AC740" s="80"/>
      <c r="AD740" s="80"/>
      <c r="AE740" s="80"/>
      <c r="AF740" s="80"/>
      <c r="AG740" s="80"/>
      <c r="AH740" s="80"/>
      <c r="AI740" s="80"/>
    </row>
    <row r="741" spans="1:35" ht="15.75" customHeight="1" x14ac:dyDescent="0.2">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c r="AA741" s="80"/>
      <c r="AB741" s="80"/>
      <c r="AC741" s="80"/>
      <c r="AD741" s="80"/>
      <c r="AE741" s="80"/>
      <c r="AF741" s="80"/>
      <c r="AG741" s="80"/>
      <c r="AH741" s="80"/>
      <c r="AI741" s="80"/>
    </row>
    <row r="742" spans="1:35" ht="15.75" customHeight="1" x14ac:dyDescent="0.2">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c r="AA742" s="80"/>
      <c r="AB742" s="80"/>
      <c r="AC742" s="80"/>
      <c r="AD742" s="80"/>
      <c r="AE742" s="80"/>
      <c r="AF742" s="80"/>
      <c r="AG742" s="80"/>
      <c r="AH742" s="80"/>
      <c r="AI742" s="80"/>
    </row>
    <row r="743" spans="1:35" ht="15.75" customHeight="1" x14ac:dyDescent="0.2">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c r="AA743" s="80"/>
      <c r="AB743" s="80"/>
      <c r="AC743" s="80"/>
      <c r="AD743" s="80"/>
      <c r="AE743" s="80"/>
      <c r="AF743" s="80"/>
      <c r="AG743" s="80"/>
      <c r="AH743" s="80"/>
      <c r="AI743" s="80"/>
    </row>
    <row r="744" spans="1:35" ht="15.75" customHeight="1" x14ac:dyDescent="0.2">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c r="AA744" s="80"/>
      <c r="AB744" s="80"/>
      <c r="AC744" s="80"/>
      <c r="AD744" s="80"/>
      <c r="AE744" s="80"/>
      <c r="AF744" s="80"/>
      <c r="AG744" s="80"/>
      <c r="AH744" s="80"/>
      <c r="AI744" s="80"/>
    </row>
    <row r="745" spans="1:35" ht="15.75" customHeight="1" x14ac:dyDescent="0.2">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c r="AA745" s="80"/>
      <c r="AB745" s="80"/>
      <c r="AC745" s="80"/>
      <c r="AD745" s="80"/>
      <c r="AE745" s="80"/>
      <c r="AF745" s="80"/>
      <c r="AG745" s="80"/>
      <c r="AH745" s="80"/>
      <c r="AI745" s="80"/>
    </row>
    <row r="746" spans="1:35" ht="15.75" customHeight="1" x14ac:dyDescent="0.2">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c r="AA746" s="80"/>
      <c r="AB746" s="80"/>
      <c r="AC746" s="80"/>
      <c r="AD746" s="80"/>
      <c r="AE746" s="80"/>
      <c r="AF746" s="80"/>
      <c r="AG746" s="80"/>
      <c r="AH746" s="80"/>
      <c r="AI746" s="80"/>
    </row>
    <row r="747" spans="1:35" ht="15.75" customHeight="1" x14ac:dyDescent="0.2">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c r="AA747" s="80"/>
      <c r="AB747" s="80"/>
      <c r="AC747" s="80"/>
      <c r="AD747" s="80"/>
      <c r="AE747" s="80"/>
      <c r="AF747" s="80"/>
      <c r="AG747" s="80"/>
      <c r="AH747" s="80"/>
      <c r="AI747" s="80"/>
    </row>
    <row r="748" spans="1:35" ht="15.75" customHeight="1" x14ac:dyDescent="0.2">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c r="AA748" s="80"/>
      <c r="AB748" s="80"/>
      <c r="AC748" s="80"/>
      <c r="AD748" s="80"/>
      <c r="AE748" s="80"/>
      <c r="AF748" s="80"/>
      <c r="AG748" s="80"/>
      <c r="AH748" s="80"/>
      <c r="AI748" s="80"/>
    </row>
    <row r="749" spans="1:35" ht="15.75" customHeight="1" x14ac:dyDescent="0.2">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c r="AA749" s="80"/>
      <c r="AB749" s="80"/>
      <c r="AC749" s="80"/>
      <c r="AD749" s="80"/>
      <c r="AE749" s="80"/>
      <c r="AF749" s="80"/>
      <c r="AG749" s="80"/>
      <c r="AH749" s="80"/>
      <c r="AI749" s="80"/>
    </row>
    <row r="750" spans="1:35" ht="15.75" customHeight="1" x14ac:dyDescent="0.2">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c r="AA750" s="80"/>
      <c r="AB750" s="80"/>
      <c r="AC750" s="80"/>
      <c r="AD750" s="80"/>
      <c r="AE750" s="80"/>
      <c r="AF750" s="80"/>
      <c r="AG750" s="80"/>
      <c r="AH750" s="80"/>
      <c r="AI750" s="80"/>
    </row>
    <row r="751" spans="1:35" ht="15.75" customHeight="1" x14ac:dyDescent="0.2">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c r="AA751" s="80"/>
      <c r="AB751" s="80"/>
      <c r="AC751" s="80"/>
      <c r="AD751" s="80"/>
      <c r="AE751" s="80"/>
      <c r="AF751" s="80"/>
      <c r="AG751" s="80"/>
      <c r="AH751" s="80"/>
      <c r="AI751" s="80"/>
    </row>
    <row r="752" spans="1:35" ht="15.75" customHeight="1" x14ac:dyDescent="0.2">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c r="AA752" s="80"/>
      <c r="AB752" s="80"/>
      <c r="AC752" s="80"/>
      <c r="AD752" s="80"/>
      <c r="AE752" s="80"/>
      <c r="AF752" s="80"/>
      <c r="AG752" s="80"/>
      <c r="AH752" s="80"/>
      <c r="AI752" s="80"/>
    </row>
    <row r="753" spans="1:35" ht="15.75" customHeight="1" x14ac:dyDescent="0.2">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c r="AA753" s="80"/>
      <c r="AB753" s="80"/>
      <c r="AC753" s="80"/>
      <c r="AD753" s="80"/>
      <c r="AE753" s="80"/>
      <c r="AF753" s="80"/>
      <c r="AG753" s="80"/>
      <c r="AH753" s="80"/>
      <c r="AI753" s="80"/>
    </row>
    <row r="754" spans="1:35" ht="15.75" customHeight="1" x14ac:dyDescent="0.2">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c r="AA754" s="80"/>
      <c r="AB754" s="80"/>
      <c r="AC754" s="80"/>
      <c r="AD754" s="80"/>
      <c r="AE754" s="80"/>
      <c r="AF754" s="80"/>
      <c r="AG754" s="80"/>
      <c r="AH754" s="80"/>
      <c r="AI754" s="80"/>
    </row>
    <row r="755" spans="1:35" ht="15.75" customHeight="1" x14ac:dyDescent="0.2">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c r="AA755" s="80"/>
      <c r="AB755" s="80"/>
      <c r="AC755" s="80"/>
      <c r="AD755" s="80"/>
      <c r="AE755" s="80"/>
      <c r="AF755" s="80"/>
      <c r="AG755" s="80"/>
      <c r="AH755" s="80"/>
      <c r="AI755" s="80"/>
    </row>
    <row r="756" spans="1:35" ht="15.75" customHeight="1" x14ac:dyDescent="0.2">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c r="AA756" s="80"/>
      <c r="AB756" s="80"/>
      <c r="AC756" s="80"/>
      <c r="AD756" s="80"/>
      <c r="AE756" s="80"/>
      <c r="AF756" s="80"/>
      <c r="AG756" s="80"/>
      <c r="AH756" s="80"/>
      <c r="AI756" s="80"/>
    </row>
    <row r="757" spans="1:35" ht="15.75" customHeight="1" x14ac:dyDescent="0.2">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c r="AA757" s="80"/>
      <c r="AB757" s="80"/>
      <c r="AC757" s="80"/>
      <c r="AD757" s="80"/>
      <c r="AE757" s="80"/>
      <c r="AF757" s="80"/>
      <c r="AG757" s="80"/>
      <c r="AH757" s="80"/>
      <c r="AI757" s="80"/>
    </row>
    <row r="758" spans="1:35" ht="15.75" customHeight="1" x14ac:dyDescent="0.2">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c r="AA758" s="80"/>
      <c r="AB758" s="80"/>
      <c r="AC758" s="80"/>
      <c r="AD758" s="80"/>
      <c r="AE758" s="80"/>
      <c r="AF758" s="80"/>
      <c r="AG758" s="80"/>
      <c r="AH758" s="80"/>
      <c r="AI758" s="80"/>
    </row>
    <row r="759" spans="1:35" ht="15.75" customHeight="1" x14ac:dyDescent="0.2">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c r="AA759" s="80"/>
      <c r="AB759" s="80"/>
      <c r="AC759" s="80"/>
      <c r="AD759" s="80"/>
      <c r="AE759" s="80"/>
      <c r="AF759" s="80"/>
      <c r="AG759" s="80"/>
      <c r="AH759" s="80"/>
      <c r="AI759" s="80"/>
    </row>
    <row r="760" spans="1:35" ht="15.75" customHeight="1" x14ac:dyDescent="0.2">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c r="AA760" s="80"/>
      <c r="AB760" s="80"/>
      <c r="AC760" s="80"/>
      <c r="AD760" s="80"/>
      <c r="AE760" s="80"/>
      <c r="AF760" s="80"/>
      <c r="AG760" s="80"/>
      <c r="AH760" s="80"/>
      <c r="AI760" s="80"/>
    </row>
    <row r="761" spans="1:35" ht="15.75" customHeight="1" x14ac:dyDescent="0.2">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c r="AA761" s="80"/>
      <c r="AB761" s="80"/>
      <c r="AC761" s="80"/>
      <c r="AD761" s="80"/>
      <c r="AE761" s="80"/>
      <c r="AF761" s="80"/>
      <c r="AG761" s="80"/>
      <c r="AH761" s="80"/>
      <c r="AI761" s="80"/>
    </row>
    <row r="762" spans="1:35" ht="15.75" customHeight="1" x14ac:dyDescent="0.2">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c r="AA762" s="80"/>
      <c r="AB762" s="80"/>
      <c r="AC762" s="80"/>
      <c r="AD762" s="80"/>
      <c r="AE762" s="80"/>
      <c r="AF762" s="80"/>
      <c r="AG762" s="80"/>
      <c r="AH762" s="80"/>
      <c r="AI762" s="80"/>
    </row>
    <row r="763" spans="1:35" ht="15.75" customHeight="1" x14ac:dyDescent="0.2">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c r="AA763" s="80"/>
      <c r="AB763" s="80"/>
      <c r="AC763" s="80"/>
      <c r="AD763" s="80"/>
      <c r="AE763" s="80"/>
      <c r="AF763" s="80"/>
      <c r="AG763" s="80"/>
      <c r="AH763" s="80"/>
      <c r="AI763" s="80"/>
    </row>
    <row r="764" spans="1:35" ht="15.75" customHeight="1" x14ac:dyDescent="0.2">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c r="AA764" s="80"/>
      <c r="AB764" s="80"/>
      <c r="AC764" s="80"/>
      <c r="AD764" s="80"/>
      <c r="AE764" s="80"/>
      <c r="AF764" s="80"/>
      <c r="AG764" s="80"/>
      <c r="AH764" s="80"/>
      <c r="AI764" s="80"/>
    </row>
    <row r="765" spans="1:35" ht="15.75" customHeight="1" x14ac:dyDescent="0.2">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c r="AA765" s="80"/>
      <c r="AB765" s="80"/>
      <c r="AC765" s="80"/>
      <c r="AD765" s="80"/>
      <c r="AE765" s="80"/>
      <c r="AF765" s="80"/>
      <c r="AG765" s="80"/>
      <c r="AH765" s="80"/>
      <c r="AI765" s="80"/>
    </row>
    <row r="766" spans="1:35" ht="15.75" customHeight="1" x14ac:dyDescent="0.2">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c r="AA766" s="80"/>
      <c r="AB766" s="80"/>
      <c r="AC766" s="80"/>
      <c r="AD766" s="80"/>
      <c r="AE766" s="80"/>
      <c r="AF766" s="80"/>
      <c r="AG766" s="80"/>
      <c r="AH766" s="80"/>
      <c r="AI766" s="80"/>
    </row>
    <row r="767" spans="1:35" ht="15.75" customHeight="1" x14ac:dyDescent="0.2">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c r="AA767" s="80"/>
      <c r="AB767" s="80"/>
      <c r="AC767" s="80"/>
      <c r="AD767" s="80"/>
      <c r="AE767" s="80"/>
      <c r="AF767" s="80"/>
      <c r="AG767" s="80"/>
      <c r="AH767" s="80"/>
      <c r="AI767" s="80"/>
    </row>
    <row r="768" spans="1:35" ht="15.75" customHeight="1" x14ac:dyDescent="0.2">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c r="AA768" s="80"/>
      <c r="AB768" s="80"/>
      <c r="AC768" s="80"/>
      <c r="AD768" s="80"/>
      <c r="AE768" s="80"/>
      <c r="AF768" s="80"/>
      <c r="AG768" s="80"/>
      <c r="AH768" s="80"/>
      <c r="AI768" s="80"/>
    </row>
    <row r="769" spans="1:35" ht="15.75" customHeight="1" x14ac:dyDescent="0.2">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c r="AA769" s="80"/>
      <c r="AB769" s="80"/>
      <c r="AC769" s="80"/>
      <c r="AD769" s="80"/>
      <c r="AE769" s="80"/>
      <c r="AF769" s="80"/>
      <c r="AG769" s="80"/>
      <c r="AH769" s="80"/>
      <c r="AI769" s="80"/>
    </row>
    <row r="770" spans="1:35" ht="15.75" customHeight="1" x14ac:dyDescent="0.2">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c r="AA770" s="80"/>
      <c r="AB770" s="80"/>
      <c r="AC770" s="80"/>
      <c r="AD770" s="80"/>
      <c r="AE770" s="80"/>
      <c r="AF770" s="80"/>
      <c r="AG770" s="80"/>
      <c r="AH770" s="80"/>
      <c r="AI770" s="80"/>
    </row>
    <row r="771" spans="1:35" ht="15.75" customHeight="1" x14ac:dyDescent="0.2">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c r="AA771" s="80"/>
      <c r="AB771" s="80"/>
      <c r="AC771" s="80"/>
      <c r="AD771" s="80"/>
      <c r="AE771" s="80"/>
      <c r="AF771" s="80"/>
      <c r="AG771" s="80"/>
      <c r="AH771" s="80"/>
      <c r="AI771" s="80"/>
    </row>
    <row r="772" spans="1:35" ht="15.75" customHeight="1" x14ac:dyDescent="0.2">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c r="AA772" s="80"/>
      <c r="AB772" s="80"/>
      <c r="AC772" s="80"/>
      <c r="AD772" s="80"/>
      <c r="AE772" s="80"/>
      <c r="AF772" s="80"/>
      <c r="AG772" s="80"/>
      <c r="AH772" s="80"/>
      <c r="AI772" s="80"/>
    </row>
    <row r="773" spans="1:35" ht="15.75" customHeight="1" x14ac:dyDescent="0.2">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c r="AA773" s="80"/>
      <c r="AB773" s="80"/>
      <c r="AC773" s="80"/>
      <c r="AD773" s="80"/>
      <c r="AE773" s="80"/>
      <c r="AF773" s="80"/>
      <c r="AG773" s="80"/>
      <c r="AH773" s="80"/>
      <c r="AI773" s="80"/>
    </row>
    <row r="774" spans="1:35" ht="15.75" customHeight="1" x14ac:dyDescent="0.2">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c r="AA774" s="80"/>
      <c r="AB774" s="80"/>
      <c r="AC774" s="80"/>
      <c r="AD774" s="80"/>
      <c r="AE774" s="80"/>
      <c r="AF774" s="80"/>
      <c r="AG774" s="80"/>
      <c r="AH774" s="80"/>
      <c r="AI774" s="80"/>
    </row>
    <row r="775" spans="1:35" ht="15.75" customHeight="1" x14ac:dyDescent="0.2">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c r="AA775" s="80"/>
      <c r="AB775" s="80"/>
      <c r="AC775" s="80"/>
      <c r="AD775" s="80"/>
      <c r="AE775" s="80"/>
      <c r="AF775" s="80"/>
      <c r="AG775" s="80"/>
      <c r="AH775" s="80"/>
      <c r="AI775" s="80"/>
    </row>
    <row r="776" spans="1:35" ht="15.75" customHeight="1" x14ac:dyDescent="0.2">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c r="AA776" s="80"/>
      <c r="AB776" s="80"/>
      <c r="AC776" s="80"/>
      <c r="AD776" s="80"/>
      <c r="AE776" s="80"/>
      <c r="AF776" s="80"/>
      <c r="AG776" s="80"/>
      <c r="AH776" s="80"/>
      <c r="AI776" s="80"/>
    </row>
    <row r="777" spans="1:35" ht="15.75" customHeight="1" x14ac:dyDescent="0.2">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c r="AA777" s="80"/>
      <c r="AB777" s="80"/>
      <c r="AC777" s="80"/>
      <c r="AD777" s="80"/>
      <c r="AE777" s="80"/>
      <c r="AF777" s="80"/>
      <c r="AG777" s="80"/>
      <c r="AH777" s="80"/>
      <c r="AI777" s="80"/>
    </row>
    <row r="778" spans="1:35" ht="15.75" customHeight="1" x14ac:dyDescent="0.2">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c r="AA778" s="80"/>
      <c r="AB778" s="80"/>
      <c r="AC778" s="80"/>
      <c r="AD778" s="80"/>
      <c r="AE778" s="80"/>
      <c r="AF778" s="80"/>
      <c r="AG778" s="80"/>
      <c r="AH778" s="80"/>
      <c r="AI778" s="80"/>
    </row>
    <row r="779" spans="1:35" ht="15.75" customHeight="1" x14ac:dyDescent="0.2">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c r="AA779" s="80"/>
      <c r="AB779" s="80"/>
      <c r="AC779" s="80"/>
      <c r="AD779" s="80"/>
      <c r="AE779" s="80"/>
      <c r="AF779" s="80"/>
      <c r="AG779" s="80"/>
      <c r="AH779" s="80"/>
      <c r="AI779" s="80"/>
    </row>
    <row r="780" spans="1:35" ht="15.75" customHeight="1" x14ac:dyDescent="0.2">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c r="AA780" s="80"/>
      <c r="AB780" s="80"/>
      <c r="AC780" s="80"/>
      <c r="AD780" s="80"/>
      <c r="AE780" s="80"/>
      <c r="AF780" s="80"/>
      <c r="AG780" s="80"/>
      <c r="AH780" s="80"/>
      <c r="AI780" s="80"/>
    </row>
    <row r="781" spans="1:35" ht="15.75" customHeight="1" x14ac:dyDescent="0.2">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c r="AA781" s="80"/>
      <c r="AB781" s="80"/>
      <c r="AC781" s="80"/>
      <c r="AD781" s="80"/>
      <c r="AE781" s="80"/>
      <c r="AF781" s="80"/>
      <c r="AG781" s="80"/>
      <c r="AH781" s="80"/>
      <c r="AI781" s="80"/>
    </row>
    <row r="782" spans="1:35" ht="15.75" customHeight="1" x14ac:dyDescent="0.2">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c r="AA782" s="80"/>
      <c r="AB782" s="80"/>
      <c r="AC782" s="80"/>
      <c r="AD782" s="80"/>
      <c r="AE782" s="80"/>
      <c r="AF782" s="80"/>
      <c r="AG782" s="80"/>
      <c r="AH782" s="80"/>
      <c r="AI782" s="80"/>
    </row>
    <row r="783" spans="1:35" ht="15.75" customHeight="1" x14ac:dyDescent="0.2">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c r="AA783" s="80"/>
      <c r="AB783" s="80"/>
      <c r="AC783" s="80"/>
      <c r="AD783" s="80"/>
      <c r="AE783" s="80"/>
      <c r="AF783" s="80"/>
      <c r="AG783" s="80"/>
      <c r="AH783" s="80"/>
      <c r="AI783" s="80"/>
    </row>
    <row r="784" spans="1:35" ht="15.75" customHeight="1" x14ac:dyDescent="0.2">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c r="AA784" s="80"/>
      <c r="AB784" s="80"/>
      <c r="AC784" s="80"/>
      <c r="AD784" s="80"/>
      <c r="AE784" s="80"/>
      <c r="AF784" s="80"/>
      <c r="AG784" s="80"/>
      <c r="AH784" s="80"/>
      <c r="AI784" s="80"/>
    </row>
    <row r="785" spans="1:35" ht="15.75" customHeight="1" x14ac:dyDescent="0.2">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c r="AA785" s="80"/>
      <c r="AB785" s="80"/>
      <c r="AC785" s="80"/>
      <c r="AD785" s="80"/>
      <c r="AE785" s="80"/>
      <c r="AF785" s="80"/>
      <c r="AG785" s="80"/>
      <c r="AH785" s="80"/>
      <c r="AI785" s="80"/>
    </row>
    <row r="786" spans="1:35" ht="15.75" customHeight="1" x14ac:dyDescent="0.2">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c r="AA786" s="80"/>
      <c r="AB786" s="80"/>
      <c r="AC786" s="80"/>
      <c r="AD786" s="80"/>
      <c r="AE786" s="80"/>
      <c r="AF786" s="80"/>
      <c r="AG786" s="80"/>
      <c r="AH786" s="80"/>
      <c r="AI786" s="80"/>
    </row>
    <row r="787" spans="1:35" ht="15.75" customHeight="1" x14ac:dyDescent="0.2">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c r="AA787" s="80"/>
      <c r="AB787" s="80"/>
      <c r="AC787" s="80"/>
      <c r="AD787" s="80"/>
      <c r="AE787" s="80"/>
      <c r="AF787" s="80"/>
      <c r="AG787" s="80"/>
      <c r="AH787" s="80"/>
      <c r="AI787" s="80"/>
    </row>
    <row r="788" spans="1:35" ht="15.75" customHeight="1" x14ac:dyDescent="0.2">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c r="AA788" s="80"/>
      <c r="AB788" s="80"/>
      <c r="AC788" s="80"/>
      <c r="AD788" s="80"/>
      <c r="AE788" s="80"/>
      <c r="AF788" s="80"/>
      <c r="AG788" s="80"/>
      <c r="AH788" s="80"/>
      <c r="AI788" s="80"/>
    </row>
    <row r="789" spans="1:35" ht="15.75" customHeight="1" x14ac:dyDescent="0.2">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c r="AA789" s="80"/>
      <c r="AB789" s="80"/>
      <c r="AC789" s="80"/>
      <c r="AD789" s="80"/>
      <c r="AE789" s="80"/>
      <c r="AF789" s="80"/>
      <c r="AG789" s="80"/>
      <c r="AH789" s="80"/>
      <c r="AI789" s="80"/>
    </row>
    <row r="790" spans="1:35" ht="15.75" customHeight="1" x14ac:dyDescent="0.2">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c r="AA790" s="80"/>
      <c r="AB790" s="80"/>
      <c r="AC790" s="80"/>
      <c r="AD790" s="80"/>
      <c r="AE790" s="80"/>
      <c r="AF790" s="80"/>
      <c r="AG790" s="80"/>
      <c r="AH790" s="80"/>
      <c r="AI790" s="80"/>
    </row>
    <row r="791" spans="1:35" ht="15.75" customHeight="1" x14ac:dyDescent="0.2">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c r="AA791" s="80"/>
      <c r="AB791" s="80"/>
      <c r="AC791" s="80"/>
      <c r="AD791" s="80"/>
      <c r="AE791" s="80"/>
      <c r="AF791" s="80"/>
      <c r="AG791" s="80"/>
      <c r="AH791" s="80"/>
      <c r="AI791" s="80"/>
    </row>
    <row r="792" spans="1:35" ht="15.75" customHeight="1" x14ac:dyDescent="0.2">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c r="AA792" s="80"/>
      <c r="AB792" s="80"/>
      <c r="AC792" s="80"/>
      <c r="AD792" s="80"/>
      <c r="AE792" s="80"/>
      <c r="AF792" s="80"/>
      <c r="AG792" s="80"/>
      <c r="AH792" s="80"/>
      <c r="AI792" s="80"/>
    </row>
    <row r="793" spans="1:35" ht="15.75" customHeight="1" x14ac:dyDescent="0.2">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c r="AA793" s="80"/>
      <c r="AB793" s="80"/>
      <c r="AC793" s="80"/>
      <c r="AD793" s="80"/>
      <c r="AE793" s="80"/>
      <c r="AF793" s="80"/>
      <c r="AG793" s="80"/>
      <c r="AH793" s="80"/>
      <c r="AI793" s="80"/>
    </row>
    <row r="794" spans="1:35" ht="15.75" customHeight="1" x14ac:dyDescent="0.2">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c r="AA794" s="80"/>
      <c r="AB794" s="80"/>
      <c r="AC794" s="80"/>
      <c r="AD794" s="80"/>
      <c r="AE794" s="80"/>
      <c r="AF794" s="80"/>
      <c r="AG794" s="80"/>
      <c r="AH794" s="80"/>
      <c r="AI794" s="80"/>
    </row>
    <row r="795" spans="1:35" ht="15.75" customHeight="1" x14ac:dyDescent="0.2">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c r="AA795" s="80"/>
      <c r="AB795" s="80"/>
      <c r="AC795" s="80"/>
      <c r="AD795" s="80"/>
      <c r="AE795" s="80"/>
      <c r="AF795" s="80"/>
      <c r="AG795" s="80"/>
      <c r="AH795" s="80"/>
      <c r="AI795" s="80"/>
    </row>
    <row r="796" spans="1:35" ht="15.75" customHeight="1" x14ac:dyDescent="0.2">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c r="AA796" s="80"/>
      <c r="AB796" s="80"/>
      <c r="AC796" s="80"/>
      <c r="AD796" s="80"/>
      <c r="AE796" s="80"/>
      <c r="AF796" s="80"/>
      <c r="AG796" s="80"/>
      <c r="AH796" s="80"/>
      <c r="AI796" s="80"/>
    </row>
    <row r="797" spans="1:35" ht="15.75" customHeight="1" x14ac:dyDescent="0.2">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c r="AA797" s="80"/>
      <c r="AB797" s="80"/>
      <c r="AC797" s="80"/>
      <c r="AD797" s="80"/>
      <c r="AE797" s="80"/>
      <c r="AF797" s="80"/>
      <c r="AG797" s="80"/>
      <c r="AH797" s="80"/>
      <c r="AI797" s="80"/>
    </row>
    <row r="798" spans="1:35" ht="15.75" customHeight="1" x14ac:dyDescent="0.2">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c r="AA798" s="80"/>
      <c r="AB798" s="80"/>
      <c r="AC798" s="80"/>
      <c r="AD798" s="80"/>
      <c r="AE798" s="80"/>
      <c r="AF798" s="80"/>
      <c r="AG798" s="80"/>
      <c r="AH798" s="80"/>
      <c r="AI798" s="80"/>
    </row>
    <row r="799" spans="1:35" ht="15.75" customHeight="1" x14ac:dyDescent="0.2">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c r="AA799" s="80"/>
      <c r="AB799" s="80"/>
      <c r="AC799" s="80"/>
      <c r="AD799" s="80"/>
      <c r="AE799" s="80"/>
      <c r="AF799" s="80"/>
      <c r="AG799" s="80"/>
      <c r="AH799" s="80"/>
      <c r="AI799" s="80"/>
    </row>
    <row r="800" spans="1:35" ht="15.75" customHeight="1" x14ac:dyDescent="0.2">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c r="AA800" s="80"/>
      <c r="AB800" s="80"/>
      <c r="AC800" s="80"/>
      <c r="AD800" s="80"/>
      <c r="AE800" s="80"/>
      <c r="AF800" s="80"/>
      <c r="AG800" s="80"/>
      <c r="AH800" s="80"/>
      <c r="AI800" s="80"/>
    </row>
    <row r="801" spans="1:35" ht="15.75" customHeight="1" x14ac:dyDescent="0.2">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c r="AA801" s="80"/>
      <c r="AB801" s="80"/>
      <c r="AC801" s="80"/>
      <c r="AD801" s="80"/>
      <c r="AE801" s="80"/>
      <c r="AF801" s="80"/>
      <c r="AG801" s="80"/>
      <c r="AH801" s="80"/>
      <c r="AI801" s="80"/>
    </row>
    <row r="802" spans="1:35" ht="15.75" customHeight="1" x14ac:dyDescent="0.2">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c r="AA802" s="80"/>
      <c r="AB802" s="80"/>
      <c r="AC802" s="80"/>
      <c r="AD802" s="80"/>
      <c r="AE802" s="80"/>
      <c r="AF802" s="80"/>
      <c r="AG802" s="80"/>
      <c r="AH802" s="80"/>
      <c r="AI802" s="80"/>
    </row>
    <row r="803" spans="1:35" ht="15.75" customHeight="1" x14ac:dyDescent="0.2">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c r="AA803" s="80"/>
      <c r="AB803" s="80"/>
      <c r="AC803" s="80"/>
      <c r="AD803" s="80"/>
      <c r="AE803" s="80"/>
      <c r="AF803" s="80"/>
      <c r="AG803" s="80"/>
      <c r="AH803" s="80"/>
      <c r="AI803" s="80"/>
    </row>
    <row r="804" spans="1:35" ht="15.75" customHeight="1" x14ac:dyDescent="0.2">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c r="AA804" s="80"/>
      <c r="AB804" s="80"/>
      <c r="AC804" s="80"/>
      <c r="AD804" s="80"/>
      <c r="AE804" s="80"/>
      <c r="AF804" s="80"/>
      <c r="AG804" s="80"/>
      <c r="AH804" s="80"/>
      <c r="AI804" s="80"/>
    </row>
    <row r="805" spans="1:35" ht="15.75" customHeight="1" x14ac:dyDescent="0.2">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c r="AA805" s="80"/>
      <c r="AB805" s="80"/>
      <c r="AC805" s="80"/>
      <c r="AD805" s="80"/>
      <c r="AE805" s="80"/>
      <c r="AF805" s="80"/>
      <c r="AG805" s="80"/>
      <c r="AH805" s="80"/>
      <c r="AI805" s="80"/>
    </row>
    <row r="806" spans="1:35" ht="15.75" customHeight="1" x14ac:dyDescent="0.2">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c r="AA806" s="80"/>
      <c r="AB806" s="80"/>
      <c r="AC806" s="80"/>
      <c r="AD806" s="80"/>
      <c r="AE806" s="80"/>
      <c r="AF806" s="80"/>
      <c r="AG806" s="80"/>
      <c r="AH806" s="80"/>
      <c r="AI806" s="80"/>
    </row>
    <row r="807" spans="1:35" ht="15.75" customHeight="1" x14ac:dyDescent="0.2">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c r="AA807" s="80"/>
      <c r="AB807" s="80"/>
      <c r="AC807" s="80"/>
      <c r="AD807" s="80"/>
      <c r="AE807" s="80"/>
      <c r="AF807" s="80"/>
      <c r="AG807" s="80"/>
      <c r="AH807" s="80"/>
      <c r="AI807" s="80"/>
    </row>
    <row r="808" spans="1:35" ht="15.75" customHeight="1" x14ac:dyDescent="0.2">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c r="AA808" s="80"/>
      <c r="AB808" s="80"/>
      <c r="AC808" s="80"/>
      <c r="AD808" s="80"/>
      <c r="AE808" s="80"/>
      <c r="AF808" s="80"/>
      <c r="AG808" s="80"/>
      <c r="AH808" s="80"/>
      <c r="AI808" s="80"/>
    </row>
    <row r="809" spans="1:35" ht="15.75" customHeight="1" x14ac:dyDescent="0.2">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c r="AA809" s="80"/>
      <c r="AB809" s="80"/>
      <c r="AC809" s="80"/>
      <c r="AD809" s="80"/>
      <c r="AE809" s="80"/>
      <c r="AF809" s="80"/>
      <c r="AG809" s="80"/>
      <c r="AH809" s="80"/>
      <c r="AI809" s="80"/>
    </row>
    <row r="810" spans="1:35" ht="15.75" customHeight="1" x14ac:dyDescent="0.2">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c r="AA810" s="80"/>
      <c r="AB810" s="80"/>
      <c r="AC810" s="80"/>
      <c r="AD810" s="80"/>
      <c r="AE810" s="80"/>
      <c r="AF810" s="80"/>
      <c r="AG810" s="80"/>
      <c r="AH810" s="80"/>
      <c r="AI810" s="80"/>
    </row>
    <row r="811" spans="1:35" ht="15.75" customHeight="1" x14ac:dyDescent="0.2">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c r="AA811" s="80"/>
      <c r="AB811" s="80"/>
      <c r="AC811" s="80"/>
      <c r="AD811" s="80"/>
      <c r="AE811" s="80"/>
      <c r="AF811" s="80"/>
      <c r="AG811" s="80"/>
      <c r="AH811" s="80"/>
      <c r="AI811" s="80"/>
    </row>
    <row r="812" spans="1:35" ht="15.75" customHeight="1" x14ac:dyDescent="0.2">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c r="AA812" s="80"/>
      <c r="AB812" s="80"/>
      <c r="AC812" s="80"/>
      <c r="AD812" s="80"/>
      <c r="AE812" s="80"/>
      <c r="AF812" s="80"/>
      <c r="AG812" s="80"/>
      <c r="AH812" s="80"/>
      <c r="AI812" s="80"/>
    </row>
    <row r="813" spans="1:35" ht="15.75" customHeight="1" x14ac:dyDescent="0.2">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c r="AA813" s="80"/>
      <c r="AB813" s="80"/>
      <c r="AC813" s="80"/>
      <c r="AD813" s="80"/>
      <c r="AE813" s="80"/>
      <c r="AF813" s="80"/>
      <c r="AG813" s="80"/>
      <c r="AH813" s="80"/>
      <c r="AI813" s="80"/>
    </row>
    <row r="814" spans="1:35" ht="15.75" customHeight="1" x14ac:dyDescent="0.2">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c r="AA814" s="80"/>
      <c r="AB814" s="80"/>
      <c r="AC814" s="80"/>
      <c r="AD814" s="80"/>
      <c r="AE814" s="80"/>
      <c r="AF814" s="80"/>
      <c r="AG814" s="80"/>
      <c r="AH814" s="80"/>
      <c r="AI814" s="80"/>
    </row>
    <row r="815" spans="1:35" ht="15.75" customHeight="1" x14ac:dyDescent="0.2">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c r="AA815" s="80"/>
      <c r="AB815" s="80"/>
      <c r="AC815" s="80"/>
      <c r="AD815" s="80"/>
      <c r="AE815" s="80"/>
      <c r="AF815" s="80"/>
      <c r="AG815" s="80"/>
      <c r="AH815" s="80"/>
      <c r="AI815" s="80"/>
    </row>
    <row r="816" spans="1:35" ht="15.75" customHeight="1" x14ac:dyDescent="0.2">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c r="AA816" s="80"/>
      <c r="AB816" s="80"/>
      <c r="AC816" s="80"/>
      <c r="AD816" s="80"/>
      <c r="AE816" s="80"/>
      <c r="AF816" s="80"/>
      <c r="AG816" s="80"/>
      <c r="AH816" s="80"/>
      <c r="AI816" s="80"/>
    </row>
    <row r="817" spans="1:35" ht="15.75" customHeight="1" x14ac:dyDescent="0.2">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c r="AA817" s="80"/>
      <c r="AB817" s="80"/>
      <c r="AC817" s="80"/>
      <c r="AD817" s="80"/>
      <c r="AE817" s="80"/>
      <c r="AF817" s="80"/>
      <c r="AG817" s="80"/>
      <c r="AH817" s="80"/>
      <c r="AI817" s="80"/>
    </row>
    <row r="818" spans="1:35" ht="15.75" customHeight="1" x14ac:dyDescent="0.2">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c r="AA818" s="80"/>
      <c r="AB818" s="80"/>
      <c r="AC818" s="80"/>
      <c r="AD818" s="80"/>
      <c r="AE818" s="80"/>
      <c r="AF818" s="80"/>
      <c r="AG818" s="80"/>
      <c r="AH818" s="80"/>
      <c r="AI818" s="80"/>
    </row>
    <row r="819" spans="1:35" ht="15.75" customHeight="1" x14ac:dyDescent="0.2">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c r="AA819" s="80"/>
      <c r="AB819" s="80"/>
      <c r="AC819" s="80"/>
      <c r="AD819" s="80"/>
      <c r="AE819" s="80"/>
      <c r="AF819" s="80"/>
      <c r="AG819" s="80"/>
      <c r="AH819" s="80"/>
      <c r="AI819" s="80"/>
    </row>
    <row r="820" spans="1:35" ht="15.75" customHeight="1" x14ac:dyDescent="0.2">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c r="AA820" s="80"/>
      <c r="AB820" s="80"/>
      <c r="AC820" s="80"/>
      <c r="AD820" s="80"/>
      <c r="AE820" s="80"/>
      <c r="AF820" s="80"/>
      <c r="AG820" s="80"/>
      <c r="AH820" s="80"/>
      <c r="AI820" s="80"/>
    </row>
    <row r="821" spans="1:35" ht="15.75" customHeight="1" x14ac:dyDescent="0.2">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c r="AA821" s="80"/>
      <c r="AB821" s="80"/>
      <c r="AC821" s="80"/>
      <c r="AD821" s="80"/>
      <c r="AE821" s="80"/>
      <c r="AF821" s="80"/>
      <c r="AG821" s="80"/>
      <c r="AH821" s="80"/>
      <c r="AI821" s="80"/>
    </row>
    <row r="822" spans="1:35" ht="15.75" customHeight="1" x14ac:dyDescent="0.2">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c r="AA822" s="80"/>
      <c r="AB822" s="80"/>
      <c r="AC822" s="80"/>
      <c r="AD822" s="80"/>
      <c r="AE822" s="80"/>
      <c r="AF822" s="80"/>
      <c r="AG822" s="80"/>
      <c r="AH822" s="80"/>
      <c r="AI822" s="80"/>
    </row>
    <row r="823" spans="1:35" ht="15.75" customHeight="1" x14ac:dyDescent="0.2">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c r="AA823" s="80"/>
      <c r="AB823" s="80"/>
      <c r="AC823" s="80"/>
      <c r="AD823" s="80"/>
      <c r="AE823" s="80"/>
      <c r="AF823" s="80"/>
      <c r="AG823" s="80"/>
      <c r="AH823" s="80"/>
      <c r="AI823" s="80"/>
    </row>
    <row r="824" spans="1:35" ht="15.75" customHeight="1" x14ac:dyDescent="0.2">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c r="AA824" s="80"/>
      <c r="AB824" s="80"/>
      <c r="AC824" s="80"/>
      <c r="AD824" s="80"/>
      <c r="AE824" s="80"/>
      <c r="AF824" s="80"/>
      <c r="AG824" s="80"/>
      <c r="AH824" s="80"/>
      <c r="AI824" s="80"/>
    </row>
    <row r="825" spans="1:35" ht="15.75" customHeight="1" x14ac:dyDescent="0.2">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c r="AA825" s="80"/>
      <c r="AB825" s="80"/>
      <c r="AC825" s="80"/>
      <c r="AD825" s="80"/>
      <c r="AE825" s="80"/>
      <c r="AF825" s="80"/>
      <c r="AG825" s="80"/>
      <c r="AH825" s="80"/>
      <c r="AI825" s="80"/>
    </row>
    <row r="826" spans="1:35" ht="15.75" customHeight="1" x14ac:dyDescent="0.2">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c r="AA826" s="80"/>
      <c r="AB826" s="80"/>
      <c r="AC826" s="80"/>
      <c r="AD826" s="80"/>
      <c r="AE826" s="80"/>
      <c r="AF826" s="80"/>
      <c r="AG826" s="80"/>
      <c r="AH826" s="80"/>
      <c r="AI826" s="80"/>
    </row>
    <row r="827" spans="1:35" ht="15.75" customHeight="1" x14ac:dyDescent="0.2">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c r="AA827" s="80"/>
      <c r="AB827" s="80"/>
      <c r="AC827" s="80"/>
      <c r="AD827" s="80"/>
      <c r="AE827" s="80"/>
      <c r="AF827" s="80"/>
      <c r="AG827" s="80"/>
      <c r="AH827" s="80"/>
      <c r="AI827" s="80"/>
    </row>
    <row r="828" spans="1:35" ht="15.75" customHeight="1" x14ac:dyDescent="0.2">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c r="AA828" s="80"/>
      <c r="AB828" s="80"/>
      <c r="AC828" s="80"/>
      <c r="AD828" s="80"/>
      <c r="AE828" s="80"/>
      <c r="AF828" s="80"/>
      <c r="AG828" s="80"/>
      <c r="AH828" s="80"/>
      <c r="AI828" s="80"/>
    </row>
    <row r="829" spans="1:35" ht="15.75" customHeight="1" x14ac:dyDescent="0.2">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c r="AA829" s="80"/>
      <c r="AB829" s="80"/>
      <c r="AC829" s="80"/>
      <c r="AD829" s="80"/>
      <c r="AE829" s="80"/>
      <c r="AF829" s="80"/>
      <c r="AG829" s="80"/>
      <c r="AH829" s="80"/>
      <c r="AI829" s="80"/>
    </row>
    <row r="830" spans="1:35" ht="15.75" customHeight="1" x14ac:dyDescent="0.2">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c r="AA830" s="80"/>
      <c r="AB830" s="80"/>
      <c r="AC830" s="80"/>
      <c r="AD830" s="80"/>
      <c r="AE830" s="80"/>
      <c r="AF830" s="80"/>
      <c r="AG830" s="80"/>
      <c r="AH830" s="80"/>
      <c r="AI830" s="80"/>
    </row>
    <row r="831" spans="1:35" ht="15.75" customHeight="1" x14ac:dyDescent="0.2">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c r="AA831" s="80"/>
      <c r="AB831" s="80"/>
      <c r="AC831" s="80"/>
      <c r="AD831" s="80"/>
      <c r="AE831" s="80"/>
      <c r="AF831" s="80"/>
      <c r="AG831" s="80"/>
      <c r="AH831" s="80"/>
      <c r="AI831" s="80"/>
    </row>
    <row r="832" spans="1:35" ht="15.75" customHeight="1" x14ac:dyDescent="0.2">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c r="AA832" s="80"/>
      <c r="AB832" s="80"/>
      <c r="AC832" s="80"/>
      <c r="AD832" s="80"/>
      <c r="AE832" s="80"/>
      <c r="AF832" s="80"/>
      <c r="AG832" s="80"/>
      <c r="AH832" s="80"/>
      <c r="AI832" s="80"/>
    </row>
    <row r="833" spans="1:35" ht="15.75" customHeight="1" x14ac:dyDescent="0.2">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c r="AA833" s="80"/>
      <c r="AB833" s="80"/>
      <c r="AC833" s="80"/>
      <c r="AD833" s="80"/>
      <c r="AE833" s="80"/>
      <c r="AF833" s="80"/>
      <c r="AG833" s="80"/>
      <c r="AH833" s="80"/>
      <c r="AI833" s="80"/>
    </row>
    <row r="834" spans="1:35" ht="15.75" customHeight="1" x14ac:dyDescent="0.2">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c r="AA834" s="80"/>
      <c r="AB834" s="80"/>
      <c r="AC834" s="80"/>
      <c r="AD834" s="80"/>
      <c r="AE834" s="80"/>
      <c r="AF834" s="80"/>
      <c r="AG834" s="80"/>
      <c r="AH834" s="80"/>
      <c r="AI834" s="80"/>
    </row>
    <row r="835" spans="1:35" ht="15.75" customHeight="1" x14ac:dyDescent="0.2">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c r="AA835" s="80"/>
      <c r="AB835" s="80"/>
      <c r="AC835" s="80"/>
      <c r="AD835" s="80"/>
      <c r="AE835" s="80"/>
      <c r="AF835" s="80"/>
      <c r="AG835" s="80"/>
      <c r="AH835" s="80"/>
      <c r="AI835" s="80"/>
    </row>
    <row r="836" spans="1:35" ht="15.75" customHeight="1" x14ac:dyDescent="0.2">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c r="AA836" s="80"/>
      <c r="AB836" s="80"/>
      <c r="AC836" s="80"/>
      <c r="AD836" s="80"/>
      <c r="AE836" s="80"/>
      <c r="AF836" s="80"/>
      <c r="AG836" s="80"/>
      <c r="AH836" s="80"/>
      <c r="AI836" s="80"/>
    </row>
    <row r="837" spans="1:35" ht="15.75" customHeight="1" x14ac:dyDescent="0.2">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c r="AA837" s="80"/>
      <c r="AB837" s="80"/>
      <c r="AC837" s="80"/>
      <c r="AD837" s="80"/>
      <c r="AE837" s="80"/>
      <c r="AF837" s="80"/>
      <c r="AG837" s="80"/>
      <c r="AH837" s="80"/>
      <c r="AI837" s="80"/>
    </row>
    <row r="838" spans="1:35" ht="15.75" customHeight="1" x14ac:dyDescent="0.2">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c r="AA838" s="80"/>
      <c r="AB838" s="80"/>
      <c r="AC838" s="80"/>
      <c r="AD838" s="80"/>
      <c r="AE838" s="80"/>
      <c r="AF838" s="80"/>
      <c r="AG838" s="80"/>
      <c r="AH838" s="80"/>
      <c r="AI838" s="80"/>
    </row>
    <row r="839" spans="1:35" ht="15.75" customHeight="1" x14ac:dyDescent="0.2">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c r="AA839" s="80"/>
      <c r="AB839" s="80"/>
      <c r="AC839" s="80"/>
      <c r="AD839" s="80"/>
      <c r="AE839" s="80"/>
      <c r="AF839" s="80"/>
      <c r="AG839" s="80"/>
      <c r="AH839" s="80"/>
      <c r="AI839" s="80"/>
    </row>
    <row r="840" spans="1:35" ht="15.75" customHeight="1" x14ac:dyDescent="0.2">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c r="AA840" s="80"/>
      <c r="AB840" s="80"/>
      <c r="AC840" s="80"/>
      <c r="AD840" s="80"/>
      <c r="AE840" s="80"/>
      <c r="AF840" s="80"/>
      <c r="AG840" s="80"/>
      <c r="AH840" s="80"/>
      <c r="AI840" s="80"/>
    </row>
    <row r="841" spans="1:35" ht="15.75" customHeight="1" x14ac:dyDescent="0.2">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c r="AA841" s="80"/>
      <c r="AB841" s="80"/>
      <c r="AC841" s="80"/>
      <c r="AD841" s="80"/>
      <c r="AE841" s="80"/>
      <c r="AF841" s="80"/>
      <c r="AG841" s="80"/>
      <c r="AH841" s="80"/>
      <c r="AI841" s="80"/>
    </row>
    <row r="842" spans="1:35" ht="15.75" customHeight="1" x14ac:dyDescent="0.2">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c r="AA842" s="80"/>
      <c r="AB842" s="80"/>
      <c r="AC842" s="80"/>
      <c r="AD842" s="80"/>
      <c r="AE842" s="80"/>
      <c r="AF842" s="80"/>
      <c r="AG842" s="80"/>
      <c r="AH842" s="80"/>
      <c r="AI842" s="80"/>
    </row>
    <row r="843" spans="1:35" ht="15.75" customHeight="1" x14ac:dyDescent="0.2">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c r="AA843" s="80"/>
      <c r="AB843" s="80"/>
      <c r="AC843" s="80"/>
      <c r="AD843" s="80"/>
      <c r="AE843" s="80"/>
      <c r="AF843" s="80"/>
      <c r="AG843" s="80"/>
      <c r="AH843" s="80"/>
      <c r="AI843" s="80"/>
    </row>
    <row r="844" spans="1:35" ht="15.75" customHeight="1" x14ac:dyDescent="0.2">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c r="AA844" s="80"/>
      <c r="AB844" s="80"/>
      <c r="AC844" s="80"/>
      <c r="AD844" s="80"/>
      <c r="AE844" s="80"/>
      <c r="AF844" s="80"/>
      <c r="AG844" s="80"/>
      <c r="AH844" s="80"/>
      <c r="AI844" s="80"/>
    </row>
    <row r="845" spans="1:35" ht="15.75" customHeight="1" x14ac:dyDescent="0.2">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c r="AA845" s="80"/>
      <c r="AB845" s="80"/>
      <c r="AC845" s="80"/>
      <c r="AD845" s="80"/>
      <c r="AE845" s="80"/>
      <c r="AF845" s="80"/>
      <c r="AG845" s="80"/>
      <c r="AH845" s="80"/>
      <c r="AI845" s="80"/>
    </row>
    <row r="846" spans="1:35" ht="15.75" customHeight="1" x14ac:dyDescent="0.2">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c r="AA846" s="80"/>
      <c r="AB846" s="80"/>
      <c r="AC846" s="80"/>
      <c r="AD846" s="80"/>
      <c r="AE846" s="80"/>
      <c r="AF846" s="80"/>
      <c r="AG846" s="80"/>
      <c r="AH846" s="80"/>
      <c r="AI846" s="80"/>
    </row>
    <row r="847" spans="1:35" ht="15.75" customHeight="1" x14ac:dyDescent="0.2">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c r="AA847" s="80"/>
      <c r="AB847" s="80"/>
      <c r="AC847" s="80"/>
      <c r="AD847" s="80"/>
      <c r="AE847" s="80"/>
      <c r="AF847" s="80"/>
      <c r="AG847" s="80"/>
      <c r="AH847" s="80"/>
      <c r="AI847" s="80"/>
    </row>
    <row r="848" spans="1:35" ht="15.75" customHeight="1" x14ac:dyDescent="0.2">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c r="AA848" s="80"/>
      <c r="AB848" s="80"/>
      <c r="AC848" s="80"/>
      <c r="AD848" s="80"/>
      <c r="AE848" s="80"/>
      <c r="AF848" s="80"/>
      <c r="AG848" s="80"/>
      <c r="AH848" s="80"/>
      <c r="AI848" s="80"/>
    </row>
    <row r="849" spans="1:35" ht="15.75" customHeight="1" x14ac:dyDescent="0.2">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c r="AA849" s="80"/>
      <c r="AB849" s="80"/>
      <c r="AC849" s="80"/>
      <c r="AD849" s="80"/>
      <c r="AE849" s="80"/>
      <c r="AF849" s="80"/>
      <c r="AG849" s="80"/>
      <c r="AH849" s="80"/>
      <c r="AI849" s="80"/>
    </row>
    <row r="850" spans="1:35" ht="15.75" customHeight="1" x14ac:dyDescent="0.2">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c r="AA850" s="80"/>
      <c r="AB850" s="80"/>
      <c r="AC850" s="80"/>
      <c r="AD850" s="80"/>
      <c r="AE850" s="80"/>
      <c r="AF850" s="80"/>
      <c r="AG850" s="80"/>
      <c r="AH850" s="80"/>
      <c r="AI850" s="80"/>
    </row>
    <row r="851" spans="1:35" ht="15.75" customHeight="1" x14ac:dyDescent="0.2">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c r="AA851" s="80"/>
      <c r="AB851" s="80"/>
      <c r="AC851" s="80"/>
      <c r="AD851" s="80"/>
      <c r="AE851" s="80"/>
      <c r="AF851" s="80"/>
      <c r="AG851" s="80"/>
      <c r="AH851" s="80"/>
      <c r="AI851" s="80"/>
    </row>
    <row r="852" spans="1:35" ht="15.75" customHeight="1" x14ac:dyDescent="0.2">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c r="AA852" s="80"/>
      <c r="AB852" s="80"/>
      <c r="AC852" s="80"/>
      <c r="AD852" s="80"/>
      <c r="AE852" s="80"/>
      <c r="AF852" s="80"/>
      <c r="AG852" s="80"/>
      <c r="AH852" s="80"/>
      <c r="AI852" s="80"/>
    </row>
    <row r="853" spans="1:35" ht="15.75" customHeight="1" x14ac:dyDescent="0.2">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c r="AA853" s="80"/>
      <c r="AB853" s="80"/>
      <c r="AC853" s="80"/>
      <c r="AD853" s="80"/>
      <c r="AE853" s="80"/>
      <c r="AF853" s="80"/>
      <c r="AG853" s="80"/>
      <c r="AH853" s="80"/>
      <c r="AI853" s="80"/>
    </row>
    <row r="854" spans="1:35" ht="15.75" customHeight="1" x14ac:dyDescent="0.2">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c r="AA854" s="80"/>
      <c r="AB854" s="80"/>
      <c r="AC854" s="80"/>
      <c r="AD854" s="80"/>
      <c r="AE854" s="80"/>
      <c r="AF854" s="80"/>
      <c r="AG854" s="80"/>
      <c r="AH854" s="80"/>
      <c r="AI854" s="80"/>
    </row>
    <row r="855" spans="1:35" ht="15.75" customHeight="1" x14ac:dyDescent="0.2">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c r="AA855" s="80"/>
      <c r="AB855" s="80"/>
      <c r="AC855" s="80"/>
      <c r="AD855" s="80"/>
      <c r="AE855" s="80"/>
      <c r="AF855" s="80"/>
      <c r="AG855" s="80"/>
      <c r="AH855" s="80"/>
      <c r="AI855" s="80"/>
    </row>
    <row r="856" spans="1:35" ht="15.75" customHeight="1" x14ac:dyDescent="0.2">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c r="AA856" s="80"/>
      <c r="AB856" s="80"/>
      <c r="AC856" s="80"/>
      <c r="AD856" s="80"/>
      <c r="AE856" s="80"/>
      <c r="AF856" s="80"/>
      <c r="AG856" s="80"/>
      <c r="AH856" s="80"/>
      <c r="AI856" s="80"/>
    </row>
    <row r="857" spans="1:35" ht="15.75" customHeight="1" x14ac:dyDescent="0.2">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c r="AA857" s="80"/>
      <c r="AB857" s="80"/>
      <c r="AC857" s="80"/>
      <c r="AD857" s="80"/>
      <c r="AE857" s="80"/>
      <c r="AF857" s="80"/>
      <c r="AG857" s="80"/>
      <c r="AH857" s="80"/>
      <c r="AI857" s="80"/>
    </row>
    <row r="858" spans="1:35" ht="15.75" customHeight="1" x14ac:dyDescent="0.2">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c r="AA858" s="80"/>
      <c r="AB858" s="80"/>
      <c r="AC858" s="80"/>
      <c r="AD858" s="80"/>
      <c r="AE858" s="80"/>
      <c r="AF858" s="80"/>
      <c r="AG858" s="80"/>
      <c r="AH858" s="80"/>
      <c r="AI858" s="80"/>
    </row>
    <row r="859" spans="1:35" ht="15.75" customHeight="1" x14ac:dyDescent="0.2">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c r="AA859" s="80"/>
      <c r="AB859" s="80"/>
      <c r="AC859" s="80"/>
      <c r="AD859" s="80"/>
      <c r="AE859" s="80"/>
      <c r="AF859" s="80"/>
      <c r="AG859" s="80"/>
      <c r="AH859" s="80"/>
      <c r="AI859" s="80"/>
    </row>
    <row r="860" spans="1:35" ht="15.75" customHeight="1" x14ac:dyDescent="0.2">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c r="AA860" s="80"/>
      <c r="AB860" s="80"/>
      <c r="AC860" s="80"/>
      <c r="AD860" s="80"/>
      <c r="AE860" s="80"/>
      <c r="AF860" s="80"/>
      <c r="AG860" s="80"/>
      <c r="AH860" s="80"/>
      <c r="AI860" s="80"/>
    </row>
    <row r="861" spans="1:35" ht="15.75" customHeight="1" x14ac:dyDescent="0.2">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c r="AA861" s="80"/>
      <c r="AB861" s="80"/>
      <c r="AC861" s="80"/>
      <c r="AD861" s="80"/>
      <c r="AE861" s="80"/>
      <c r="AF861" s="80"/>
      <c r="AG861" s="80"/>
      <c r="AH861" s="80"/>
      <c r="AI861" s="80"/>
    </row>
    <row r="862" spans="1:35" ht="15.75" customHeight="1" x14ac:dyDescent="0.2">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c r="AA862" s="80"/>
      <c r="AB862" s="80"/>
      <c r="AC862" s="80"/>
      <c r="AD862" s="80"/>
      <c r="AE862" s="80"/>
      <c r="AF862" s="80"/>
      <c r="AG862" s="80"/>
      <c r="AH862" s="80"/>
      <c r="AI862" s="80"/>
    </row>
    <row r="863" spans="1:35" ht="15.75" customHeight="1" x14ac:dyDescent="0.2">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c r="AA863" s="80"/>
      <c r="AB863" s="80"/>
      <c r="AC863" s="80"/>
      <c r="AD863" s="80"/>
      <c r="AE863" s="80"/>
      <c r="AF863" s="80"/>
      <c r="AG863" s="80"/>
      <c r="AH863" s="80"/>
      <c r="AI863" s="80"/>
    </row>
    <row r="864" spans="1:35" ht="15.75" customHeight="1" x14ac:dyDescent="0.2">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c r="AA864" s="80"/>
      <c r="AB864" s="80"/>
      <c r="AC864" s="80"/>
      <c r="AD864" s="80"/>
      <c r="AE864" s="80"/>
      <c r="AF864" s="80"/>
      <c r="AG864" s="80"/>
      <c r="AH864" s="80"/>
      <c r="AI864" s="80"/>
    </row>
    <row r="865" spans="1:35" ht="15.75" customHeight="1" x14ac:dyDescent="0.2">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c r="AA865" s="80"/>
      <c r="AB865" s="80"/>
      <c r="AC865" s="80"/>
      <c r="AD865" s="80"/>
      <c r="AE865" s="80"/>
      <c r="AF865" s="80"/>
      <c r="AG865" s="80"/>
      <c r="AH865" s="80"/>
      <c r="AI865" s="80"/>
    </row>
    <row r="866" spans="1:35" ht="15.75" customHeight="1" x14ac:dyDescent="0.2">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c r="AA866" s="80"/>
      <c r="AB866" s="80"/>
      <c r="AC866" s="80"/>
      <c r="AD866" s="80"/>
      <c r="AE866" s="80"/>
      <c r="AF866" s="80"/>
      <c r="AG866" s="80"/>
      <c r="AH866" s="80"/>
      <c r="AI866" s="80"/>
    </row>
    <row r="867" spans="1:35" ht="15.75" customHeight="1" x14ac:dyDescent="0.2">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c r="AA867" s="80"/>
      <c r="AB867" s="80"/>
      <c r="AC867" s="80"/>
      <c r="AD867" s="80"/>
      <c r="AE867" s="80"/>
      <c r="AF867" s="80"/>
      <c r="AG867" s="80"/>
      <c r="AH867" s="80"/>
      <c r="AI867" s="80"/>
    </row>
    <row r="868" spans="1:35" ht="15.75" customHeight="1" x14ac:dyDescent="0.2">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c r="AA868" s="80"/>
      <c r="AB868" s="80"/>
      <c r="AC868" s="80"/>
      <c r="AD868" s="80"/>
      <c r="AE868" s="80"/>
      <c r="AF868" s="80"/>
      <c r="AG868" s="80"/>
      <c r="AH868" s="80"/>
      <c r="AI868" s="80"/>
    </row>
    <row r="869" spans="1:35" ht="15.75" customHeight="1" x14ac:dyDescent="0.2">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c r="AA869" s="80"/>
      <c r="AB869" s="80"/>
      <c r="AC869" s="80"/>
      <c r="AD869" s="80"/>
      <c r="AE869" s="80"/>
      <c r="AF869" s="80"/>
      <c r="AG869" s="80"/>
      <c r="AH869" s="80"/>
      <c r="AI869" s="80"/>
    </row>
    <row r="870" spans="1:35" ht="15.75" customHeight="1" x14ac:dyDescent="0.2">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c r="AA870" s="80"/>
      <c r="AB870" s="80"/>
      <c r="AC870" s="80"/>
      <c r="AD870" s="80"/>
      <c r="AE870" s="80"/>
      <c r="AF870" s="80"/>
      <c r="AG870" s="80"/>
      <c r="AH870" s="80"/>
      <c r="AI870" s="80"/>
    </row>
    <row r="871" spans="1:35" ht="15.75" customHeight="1" x14ac:dyDescent="0.2">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c r="AA871" s="80"/>
      <c r="AB871" s="80"/>
      <c r="AC871" s="80"/>
      <c r="AD871" s="80"/>
      <c r="AE871" s="80"/>
      <c r="AF871" s="80"/>
      <c r="AG871" s="80"/>
      <c r="AH871" s="80"/>
      <c r="AI871" s="80"/>
    </row>
    <row r="872" spans="1:35" ht="15.75" customHeight="1" x14ac:dyDescent="0.2">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c r="AA872" s="80"/>
      <c r="AB872" s="80"/>
      <c r="AC872" s="80"/>
      <c r="AD872" s="80"/>
      <c r="AE872" s="80"/>
      <c r="AF872" s="80"/>
      <c r="AG872" s="80"/>
      <c r="AH872" s="80"/>
      <c r="AI872" s="80"/>
    </row>
    <row r="873" spans="1:35" ht="15.75" customHeight="1" x14ac:dyDescent="0.2">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c r="AA873" s="80"/>
      <c r="AB873" s="80"/>
      <c r="AC873" s="80"/>
      <c r="AD873" s="80"/>
      <c r="AE873" s="80"/>
      <c r="AF873" s="80"/>
      <c r="AG873" s="80"/>
      <c r="AH873" s="80"/>
      <c r="AI873" s="80"/>
    </row>
    <row r="874" spans="1:35" ht="15.75" customHeight="1" x14ac:dyDescent="0.2">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c r="AA874" s="80"/>
      <c r="AB874" s="80"/>
      <c r="AC874" s="80"/>
      <c r="AD874" s="80"/>
      <c r="AE874" s="80"/>
      <c r="AF874" s="80"/>
      <c r="AG874" s="80"/>
      <c r="AH874" s="80"/>
      <c r="AI874" s="80"/>
    </row>
    <row r="875" spans="1:35" ht="15.75" customHeight="1" x14ac:dyDescent="0.2">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c r="AA875" s="80"/>
      <c r="AB875" s="80"/>
      <c r="AC875" s="80"/>
      <c r="AD875" s="80"/>
      <c r="AE875" s="80"/>
      <c r="AF875" s="80"/>
      <c r="AG875" s="80"/>
      <c r="AH875" s="80"/>
      <c r="AI875" s="80"/>
    </row>
    <row r="876" spans="1:35" ht="15.75" customHeight="1" x14ac:dyDescent="0.2">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c r="AA876" s="80"/>
      <c r="AB876" s="80"/>
      <c r="AC876" s="80"/>
      <c r="AD876" s="80"/>
      <c r="AE876" s="80"/>
      <c r="AF876" s="80"/>
      <c r="AG876" s="80"/>
      <c r="AH876" s="80"/>
      <c r="AI876" s="80"/>
    </row>
    <row r="877" spans="1:35" ht="15.75" customHeight="1" x14ac:dyDescent="0.2">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c r="AA877" s="80"/>
      <c r="AB877" s="80"/>
      <c r="AC877" s="80"/>
      <c r="AD877" s="80"/>
      <c r="AE877" s="80"/>
      <c r="AF877" s="80"/>
      <c r="AG877" s="80"/>
      <c r="AH877" s="80"/>
      <c r="AI877" s="80"/>
    </row>
    <row r="878" spans="1:35" ht="15.75" customHeight="1" x14ac:dyDescent="0.2">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c r="AA878" s="80"/>
      <c r="AB878" s="80"/>
      <c r="AC878" s="80"/>
      <c r="AD878" s="80"/>
      <c r="AE878" s="80"/>
      <c r="AF878" s="80"/>
      <c r="AG878" s="80"/>
      <c r="AH878" s="80"/>
      <c r="AI878" s="80"/>
    </row>
    <row r="879" spans="1:35" ht="15.75" customHeight="1" x14ac:dyDescent="0.2">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c r="AA879" s="80"/>
      <c r="AB879" s="80"/>
      <c r="AC879" s="80"/>
      <c r="AD879" s="80"/>
      <c r="AE879" s="80"/>
      <c r="AF879" s="80"/>
      <c r="AG879" s="80"/>
      <c r="AH879" s="80"/>
      <c r="AI879" s="80"/>
    </row>
    <row r="880" spans="1:35" ht="15.75" customHeight="1" x14ac:dyDescent="0.2">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c r="AA880" s="80"/>
      <c r="AB880" s="80"/>
      <c r="AC880" s="80"/>
      <c r="AD880" s="80"/>
      <c r="AE880" s="80"/>
      <c r="AF880" s="80"/>
      <c r="AG880" s="80"/>
      <c r="AH880" s="80"/>
      <c r="AI880" s="80"/>
    </row>
    <row r="881" spans="1:35" ht="15.75" customHeight="1" x14ac:dyDescent="0.2">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c r="AA881" s="80"/>
      <c r="AB881" s="80"/>
      <c r="AC881" s="80"/>
      <c r="AD881" s="80"/>
      <c r="AE881" s="80"/>
      <c r="AF881" s="80"/>
      <c r="AG881" s="80"/>
      <c r="AH881" s="80"/>
      <c r="AI881" s="80"/>
    </row>
    <row r="882" spans="1:35" ht="15.75" customHeight="1" x14ac:dyDescent="0.2">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c r="AA882" s="80"/>
      <c r="AB882" s="80"/>
      <c r="AC882" s="80"/>
      <c r="AD882" s="80"/>
      <c r="AE882" s="80"/>
      <c r="AF882" s="80"/>
      <c r="AG882" s="80"/>
      <c r="AH882" s="80"/>
      <c r="AI882" s="80"/>
    </row>
    <row r="883" spans="1:35" ht="15.75" customHeight="1" x14ac:dyDescent="0.2">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c r="AA883" s="80"/>
      <c r="AB883" s="80"/>
      <c r="AC883" s="80"/>
      <c r="AD883" s="80"/>
      <c r="AE883" s="80"/>
      <c r="AF883" s="80"/>
      <c r="AG883" s="80"/>
      <c r="AH883" s="80"/>
      <c r="AI883" s="80"/>
    </row>
    <row r="884" spans="1:35" ht="15.75" customHeight="1" x14ac:dyDescent="0.2">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c r="AA884" s="80"/>
      <c r="AB884" s="80"/>
      <c r="AC884" s="80"/>
      <c r="AD884" s="80"/>
      <c r="AE884" s="80"/>
      <c r="AF884" s="80"/>
      <c r="AG884" s="80"/>
      <c r="AH884" s="80"/>
      <c r="AI884" s="80"/>
    </row>
    <row r="885" spans="1:35" ht="15.75" customHeight="1" x14ac:dyDescent="0.2">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c r="AA885" s="80"/>
      <c r="AB885" s="80"/>
      <c r="AC885" s="80"/>
      <c r="AD885" s="80"/>
      <c r="AE885" s="80"/>
      <c r="AF885" s="80"/>
      <c r="AG885" s="80"/>
      <c r="AH885" s="80"/>
      <c r="AI885" s="80"/>
    </row>
    <row r="886" spans="1:35" ht="15.75" customHeight="1" x14ac:dyDescent="0.2">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c r="AA886" s="80"/>
      <c r="AB886" s="80"/>
      <c r="AC886" s="80"/>
      <c r="AD886" s="80"/>
      <c r="AE886" s="80"/>
      <c r="AF886" s="80"/>
      <c r="AG886" s="80"/>
      <c r="AH886" s="80"/>
      <c r="AI886" s="80"/>
    </row>
    <row r="887" spans="1:35" ht="15.75" customHeight="1" x14ac:dyDescent="0.2">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c r="AA887" s="80"/>
      <c r="AB887" s="80"/>
      <c r="AC887" s="80"/>
      <c r="AD887" s="80"/>
      <c r="AE887" s="80"/>
      <c r="AF887" s="80"/>
      <c r="AG887" s="80"/>
      <c r="AH887" s="80"/>
      <c r="AI887" s="80"/>
    </row>
    <row r="888" spans="1:35" ht="15.75" customHeight="1" x14ac:dyDescent="0.2">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c r="AA888" s="80"/>
      <c r="AB888" s="80"/>
      <c r="AC888" s="80"/>
      <c r="AD888" s="80"/>
      <c r="AE888" s="80"/>
      <c r="AF888" s="80"/>
      <c r="AG888" s="80"/>
      <c r="AH888" s="80"/>
      <c r="AI888" s="80"/>
    </row>
    <row r="889" spans="1:35" ht="15.75" customHeight="1" x14ac:dyDescent="0.2">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c r="AA889" s="80"/>
      <c r="AB889" s="80"/>
      <c r="AC889" s="80"/>
      <c r="AD889" s="80"/>
      <c r="AE889" s="80"/>
      <c r="AF889" s="80"/>
      <c r="AG889" s="80"/>
      <c r="AH889" s="80"/>
      <c r="AI889" s="80"/>
    </row>
    <row r="890" spans="1:35" ht="15.75" customHeight="1" x14ac:dyDescent="0.2">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c r="AA890" s="80"/>
      <c r="AB890" s="80"/>
      <c r="AC890" s="80"/>
      <c r="AD890" s="80"/>
      <c r="AE890" s="80"/>
      <c r="AF890" s="80"/>
      <c r="AG890" s="80"/>
      <c r="AH890" s="80"/>
      <c r="AI890" s="80"/>
    </row>
    <row r="891" spans="1:35" ht="15.75" customHeight="1" x14ac:dyDescent="0.2">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c r="AA891" s="80"/>
      <c r="AB891" s="80"/>
      <c r="AC891" s="80"/>
      <c r="AD891" s="80"/>
      <c r="AE891" s="80"/>
      <c r="AF891" s="80"/>
      <c r="AG891" s="80"/>
      <c r="AH891" s="80"/>
      <c r="AI891" s="80"/>
    </row>
    <row r="892" spans="1:35" ht="15.75" customHeight="1" x14ac:dyDescent="0.2">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c r="AA892" s="80"/>
      <c r="AB892" s="80"/>
      <c r="AC892" s="80"/>
      <c r="AD892" s="80"/>
      <c r="AE892" s="80"/>
      <c r="AF892" s="80"/>
      <c r="AG892" s="80"/>
      <c r="AH892" s="80"/>
      <c r="AI892" s="80"/>
    </row>
    <row r="893" spans="1:35" ht="15.75" customHeight="1" x14ac:dyDescent="0.2">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c r="AA893" s="80"/>
      <c r="AB893" s="80"/>
      <c r="AC893" s="80"/>
      <c r="AD893" s="80"/>
      <c r="AE893" s="80"/>
      <c r="AF893" s="80"/>
      <c r="AG893" s="80"/>
      <c r="AH893" s="80"/>
      <c r="AI893" s="80"/>
    </row>
    <row r="894" spans="1:35" ht="15.75" customHeight="1" x14ac:dyDescent="0.2">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c r="AA894" s="80"/>
      <c r="AB894" s="80"/>
      <c r="AC894" s="80"/>
      <c r="AD894" s="80"/>
      <c r="AE894" s="80"/>
      <c r="AF894" s="80"/>
      <c r="AG894" s="80"/>
      <c r="AH894" s="80"/>
      <c r="AI894" s="80"/>
    </row>
    <row r="895" spans="1:35" ht="15.75" customHeight="1" x14ac:dyDescent="0.2">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c r="AA895" s="80"/>
      <c r="AB895" s="80"/>
      <c r="AC895" s="80"/>
      <c r="AD895" s="80"/>
      <c r="AE895" s="80"/>
      <c r="AF895" s="80"/>
      <c r="AG895" s="80"/>
      <c r="AH895" s="80"/>
      <c r="AI895" s="80"/>
    </row>
    <row r="896" spans="1:35" ht="15.75" customHeight="1" x14ac:dyDescent="0.2">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c r="AA896" s="80"/>
      <c r="AB896" s="80"/>
      <c r="AC896" s="80"/>
      <c r="AD896" s="80"/>
      <c r="AE896" s="80"/>
      <c r="AF896" s="80"/>
      <c r="AG896" s="80"/>
      <c r="AH896" s="80"/>
      <c r="AI896" s="80"/>
    </row>
    <row r="897" spans="1:35" ht="15.75" customHeight="1" x14ac:dyDescent="0.2">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c r="AA897" s="80"/>
      <c r="AB897" s="80"/>
      <c r="AC897" s="80"/>
      <c r="AD897" s="80"/>
      <c r="AE897" s="80"/>
      <c r="AF897" s="80"/>
      <c r="AG897" s="80"/>
      <c r="AH897" s="80"/>
      <c r="AI897" s="80"/>
    </row>
    <row r="898" spans="1:35" ht="15.75" customHeight="1" x14ac:dyDescent="0.2">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c r="AA898" s="80"/>
      <c r="AB898" s="80"/>
      <c r="AC898" s="80"/>
      <c r="AD898" s="80"/>
      <c r="AE898" s="80"/>
      <c r="AF898" s="80"/>
      <c r="AG898" s="80"/>
      <c r="AH898" s="80"/>
      <c r="AI898" s="80"/>
    </row>
    <row r="899" spans="1:35" ht="15.75" customHeight="1" x14ac:dyDescent="0.2">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c r="AA899" s="80"/>
      <c r="AB899" s="80"/>
      <c r="AC899" s="80"/>
      <c r="AD899" s="80"/>
      <c r="AE899" s="80"/>
      <c r="AF899" s="80"/>
      <c r="AG899" s="80"/>
      <c r="AH899" s="80"/>
      <c r="AI899" s="80"/>
    </row>
    <row r="900" spans="1:35" ht="15.75" customHeight="1" x14ac:dyDescent="0.2">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c r="AA900" s="80"/>
      <c r="AB900" s="80"/>
      <c r="AC900" s="80"/>
      <c r="AD900" s="80"/>
      <c r="AE900" s="80"/>
      <c r="AF900" s="80"/>
      <c r="AG900" s="80"/>
      <c r="AH900" s="80"/>
      <c r="AI900" s="80"/>
    </row>
    <row r="901" spans="1:35" ht="15.75" customHeight="1" x14ac:dyDescent="0.2">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c r="AA901" s="80"/>
      <c r="AB901" s="80"/>
      <c r="AC901" s="80"/>
      <c r="AD901" s="80"/>
      <c r="AE901" s="80"/>
      <c r="AF901" s="80"/>
      <c r="AG901" s="80"/>
      <c r="AH901" s="80"/>
      <c r="AI901" s="80"/>
    </row>
    <row r="902" spans="1:35" ht="15.75" customHeight="1" x14ac:dyDescent="0.2">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c r="AA902" s="80"/>
      <c r="AB902" s="80"/>
      <c r="AC902" s="80"/>
      <c r="AD902" s="80"/>
      <c r="AE902" s="80"/>
      <c r="AF902" s="80"/>
      <c r="AG902" s="80"/>
      <c r="AH902" s="80"/>
      <c r="AI902" s="80"/>
    </row>
    <row r="903" spans="1:35" ht="15.75" customHeight="1" x14ac:dyDescent="0.2">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c r="AA903" s="80"/>
      <c r="AB903" s="80"/>
      <c r="AC903" s="80"/>
      <c r="AD903" s="80"/>
      <c r="AE903" s="80"/>
      <c r="AF903" s="80"/>
      <c r="AG903" s="80"/>
      <c r="AH903" s="80"/>
      <c r="AI903" s="80"/>
    </row>
    <row r="904" spans="1:35" ht="15.75" customHeight="1" x14ac:dyDescent="0.2">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c r="AA904" s="80"/>
      <c r="AB904" s="80"/>
      <c r="AC904" s="80"/>
      <c r="AD904" s="80"/>
      <c r="AE904" s="80"/>
      <c r="AF904" s="80"/>
      <c r="AG904" s="80"/>
      <c r="AH904" s="80"/>
      <c r="AI904" s="80"/>
    </row>
    <row r="905" spans="1:35" ht="15.75" customHeight="1" x14ac:dyDescent="0.2">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c r="AA905" s="80"/>
      <c r="AB905" s="80"/>
      <c r="AC905" s="80"/>
      <c r="AD905" s="80"/>
      <c r="AE905" s="80"/>
      <c r="AF905" s="80"/>
      <c r="AG905" s="80"/>
      <c r="AH905" s="80"/>
      <c r="AI905" s="80"/>
    </row>
    <row r="906" spans="1:35" ht="15.75" customHeight="1" x14ac:dyDescent="0.2">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c r="AA906" s="80"/>
      <c r="AB906" s="80"/>
      <c r="AC906" s="80"/>
      <c r="AD906" s="80"/>
      <c r="AE906" s="80"/>
      <c r="AF906" s="80"/>
      <c r="AG906" s="80"/>
      <c r="AH906" s="80"/>
      <c r="AI906" s="80"/>
    </row>
    <row r="907" spans="1:35" ht="15.75" customHeight="1" x14ac:dyDescent="0.2">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c r="AA907" s="80"/>
      <c r="AB907" s="80"/>
      <c r="AC907" s="80"/>
      <c r="AD907" s="80"/>
      <c r="AE907" s="80"/>
      <c r="AF907" s="80"/>
      <c r="AG907" s="80"/>
      <c r="AH907" s="80"/>
      <c r="AI907" s="80"/>
    </row>
    <row r="908" spans="1:35" ht="15.75" customHeight="1" x14ac:dyDescent="0.2">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c r="AA908" s="80"/>
      <c r="AB908" s="80"/>
      <c r="AC908" s="80"/>
      <c r="AD908" s="80"/>
      <c r="AE908" s="80"/>
      <c r="AF908" s="80"/>
      <c r="AG908" s="80"/>
      <c r="AH908" s="80"/>
      <c r="AI908" s="80"/>
    </row>
    <row r="909" spans="1:35" ht="15.75" customHeight="1" x14ac:dyDescent="0.2">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c r="AA909" s="80"/>
      <c r="AB909" s="80"/>
      <c r="AC909" s="80"/>
      <c r="AD909" s="80"/>
      <c r="AE909" s="80"/>
      <c r="AF909" s="80"/>
      <c r="AG909" s="80"/>
      <c r="AH909" s="80"/>
      <c r="AI909" s="80"/>
    </row>
    <row r="910" spans="1:35" ht="15.75" customHeight="1" x14ac:dyDescent="0.2">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c r="AA910" s="80"/>
      <c r="AB910" s="80"/>
      <c r="AC910" s="80"/>
      <c r="AD910" s="80"/>
      <c r="AE910" s="80"/>
      <c r="AF910" s="80"/>
      <c r="AG910" s="80"/>
      <c r="AH910" s="80"/>
      <c r="AI910" s="80"/>
    </row>
    <row r="911" spans="1:35" ht="15.75" customHeight="1" x14ac:dyDescent="0.2">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c r="AA911" s="80"/>
      <c r="AB911" s="80"/>
      <c r="AC911" s="80"/>
      <c r="AD911" s="80"/>
      <c r="AE911" s="80"/>
      <c r="AF911" s="80"/>
      <c r="AG911" s="80"/>
      <c r="AH911" s="80"/>
      <c r="AI911" s="80"/>
    </row>
    <row r="912" spans="1:35" ht="15.75" customHeight="1" x14ac:dyDescent="0.2">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c r="AA912" s="80"/>
      <c r="AB912" s="80"/>
      <c r="AC912" s="80"/>
      <c r="AD912" s="80"/>
      <c r="AE912" s="80"/>
      <c r="AF912" s="80"/>
      <c r="AG912" s="80"/>
      <c r="AH912" s="80"/>
      <c r="AI912" s="80"/>
    </row>
    <row r="913" spans="1:35" ht="15.75" customHeight="1" x14ac:dyDescent="0.2">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c r="AA913" s="80"/>
      <c r="AB913" s="80"/>
      <c r="AC913" s="80"/>
      <c r="AD913" s="80"/>
      <c r="AE913" s="80"/>
      <c r="AF913" s="80"/>
      <c r="AG913" s="80"/>
      <c r="AH913" s="80"/>
      <c r="AI913" s="80"/>
    </row>
    <row r="914" spans="1:35" ht="15.75" customHeight="1" x14ac:dyDescent="0.2">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c r="AA914" s="80"/>
      <c r="AB914" s="80"/>
      <c r="AC914" s="80"/>
      <c r="AD914" s="80"/>
      <c r="AE914" s="80"/>
      <c r="AF914" s="80"/>
      <c r="AG914" s="80"/>
      <c r="AH914" s="80"/>
      <c r="AI914" s="80"/>
    </row>
    <row r="915" spans="1:35" ht="15.75" customHeight="1" x14ac:dyDescent="0.2">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c r="AA915" s="80"/>
      <c r="AB915" s="80"/>
      <c r="AC915" s="80"/>
      <c r="AD915" s="80"/>
      <c r="AE915" s="80"/>
      <c r="AF915" s="80"/>
      <c r="AG915" s="80"/>
      <c r="AH915" s="80"/>
      <c r="AI915" s="80"/>
    </row>
    <row r="916" spans="1:35" ht="15.75" customHeight="1" x14ac:dyDescent="0.2">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c r="AA916" s="80"/>
      <c r="AB916" s="80"/>
      <c r="AC916" s="80"/>
      <c r="AD916" s="80"/>
      <c r="AE916" s="80"/>
      <c r="AF916" s="80"/>
      <c r="AG916" s="80"/>
      <c r="AH916" s="80"/>
      <c r="AI916" s="80"/>
    </row>
    <row r="917" spans="1:35" ht="15.75" customHeight="1" x14ac:dyDescent="0.2">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c r="AA917" s="80"/>
      <c r="AB917" s="80"/>
      <c r="AC917" s="80"/>
      <c r="AD917" s="80"/>
      <c r="AE917" s="80"/>
      <c r="AF917" s="80"/>
      <c r="AG917" s="80"/>
      <c r="AH917" s="80"/>
      <c r="AI917" s="80"/>
    </row>
    <row r="918" spans="1:35" ht="15.75" customHeight="1" x14ac:dyDescent="0.2">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c r="AA918" s="80"/>
      <c r="AB918" s="80"/>
      <c r="AC918" s="80"/>
      <c r="AD918" s="80"/>
      <c r="AE918" s="80"/>
      <c r="AF918" s="80"/>
      <c r="AG918" s="80"/>
      <c r="AH918" s="80"/>
      <c r="AI918" s="80"/>
    </row>
    <row r="919" spans="1:35" ht="15.75" customHeight="1" x14ac:dyDescent="0.2">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c r="AA919" s="80"/>
      <c r="AB919" s="80"/>
      <c r="AC919" s="80"/>
      <c r="AD919" s="80"/>
      <c r="AE919" s="80"/>
      <c r="AF919" s="80"/>
      <c r="AG919" s="80"/>
      <c r="AH919" s="80"/>
      <c r="AI919" s="80"/>
    </row>
    <row r="920" spans="1:35" ht="15.75" customHeight="1" x14ac:dyDescent="0.2">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c r="AA920" s="80"/>
      <c r="AB920" s="80"/>
      <c r="AC920" s="80"/>
      <c r="AD920" s="80"/>
      <c r="AE920" s="80"/>
      <c r="AF920" s="80"/>
      <c r="AG920" s="80"/>
      <c r="AH920" s="80"/>
      <c r="AI920" s="80"/>
    </row>
    <row r="921" spans="1:35" ht="15.75" customHeight="1" x14ac:dyDescent="0.2">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c r="AA921" s="80"/>
      <c r="AB921" s="80"/>
      <c r="AC921" s="80"/>
      <c r="AD921" s="80"/>
      <c r="AE921" s="80"/>
      <c r="AF921" s="80"/>
      <c r="AG921" s="80"/>
      <c r="AH921" s="80"/>
      <c r="AI921" s="80"/>
    </row>
    <row r="922" spans="1:35" ht="15.75" customHeight="1" x14ac:dyDescent="0.2">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c r="AA922" s="80"/>
      <c r="AB922" s="80"/>
      <c r="AC922" s="80"/>
      <c r="AD922" s="80"/>
      <c r="AE922" s="80"/>
      <c r="AF922" s="80"/>
      <c r="AG922" s="80"/>
      <c r="AH922" s="80"/>
      <c r="AI922" s="80"/>
    </row>
    <row r="923" spans="1:35" ht="15.75" customHeight="1" x14ac:dyDescent="0.2">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c r="AA923" s="80"/>
      <c r="AB923" s="80"/>
      <c r="AC923" s="80"/>
      <c r="AD923" s="80"/>
      <c r="AE923" s="80"/>
      <c r="AF923" s="80"/>
      <c r="AG923" s="80"/>
      <c r="AH923" s="80"/>
      <c r="AI923" s="80"/>
    </row>
    <row r="924" spans="1:35" ht="15.75" customHeight="1" x14ac:dyDescent="0.2">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c r="AA924" s="80"/>
      <c r="AB924" s="80"/>
      <c r="AC924" s="80"/>
      <c r="AD924" s="80"/>
      <c r="AE924" s="80"/>
      <c r="AF924" s="80"/>
      <c r="AG924" s="80"/>
      <c r="AH924" s="80"/>
      <c r="AI924" s="80"/>
    </row>
    <row r="925" spans="1:35" ht="15.75" customHeight="1" x14ac:dyDescent="0.2">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c r="AA925" s="80"/>
      <c r="AB925" s="80"/>
      <c r="AC925" s="80"/>
      <c r="AD925" s="80"/>
      <c r="AE925" s="80"/>
      <c r="AF925" s="80"/>
      <c r="AG925" s="80"/>
      <c r="AH925" s="80"/>
      <c r="AI925" s="80"/>
    </row>
    <row r="926" spans="1:35" ht="15.75" customHeight="1" x14ac:dyDescent="0.2">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c r="AA926" s="80"/>
      <c r="AB926" s="80"/>
      <c r="AC926" s="80"/>
      <c r="AD926" s="80"/>
      <c r="AE926" s="80"/>
      <c r="AF926" s="80"/>
      <c r="AG926" s="80"/>
      <c r="AH926" s="80"/>
      <c r="AI926" s="80"/>
    </row>
    <row r="927" spans="1:35" ht="15.75" customHeight="1" x14ac:dyDescent="0.2">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c r="AA927" s="80"/>
      <c r="AB927" s="80"/>
      <c r="AC927" s="80"/>
      <c r="AD927" s="80"/>
      <c r="AE927" s="80"/>
      <c r="AF927" s="80"/>
      <c r="AG927" s="80"/>
      <c r="AH927" s="80"/>
      <c r="AI927" s="80"/>
    </row>
    <row r="928" spans="1:35" ht="15.75" customHeight="1" x14ac:dyDescent="0.2">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c r="AA928" s="80"/>
      <c r="AB928" s="80"/>
      <c r="AC928" s="80"/>
      <c r="AD928" s="80"/>
      <c r="AE928" s="80"/>
      <c r="AF928" s="80"/>
      <c r="AG928" s="80"/>
      <c r="AH928" s="80"/>
      <c r="AI928" s="80"/>
    </row>
    <row r="929" spans="1:35" ht="15.75" customHeight="1" x14ac:dyDescent="0.2">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c r="AA929" s="80"/>
      <c r="AB929" s="80"/>
      <c r="AC929" s="80"/>
      <c r="AD929" s="80"/>
      <c r="AE929" s="80"/>
      <c r="AF929" s="80"/>
      <c r="AG929" s="80"/>
      <c r="AH929" s="80"/>
      <c r="AI929" s="80"/>
    </row>
    <row r="930" spans="1:35" ht="15.75" customHeight="1" x14ac:dyDescent="0.2">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c r="AA930" s="80"/>
      <c r="AB930" s="80"/>
      <c r="AC930" s="80"/>
      <c r="AD930" s="80"/>
      <c r="AE930" s="80"/>
      <c r="AF930" s="80"/>
      <c r="AG930" s="80"/>
      <c r="AH930" s="80"/>
      <c r="AI930" s="80"/>
    </row>
    <row r="931" spans="1:35" ht="15.75" customHeight="1" x14ac:dyDescent="0.2">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c r="AA931" s="80"/>
      <c r="AB931" s="80"/>
      <c r="AC931" s="80"/>
      <c r="AD931" s="80"/>
      <c r="AE931" s="80"/>
      <c r="AF931" s="80"/>
      <c r="AG931" s="80"/>
      <c r="AH931" s="80"/>
      <c r="AI931" s="80"/>
    </row>
    <row r="932" spans="1:35" ht="15.75" customHeight="1" x14ac:dyDescent="0.2">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c r="AA932" s="80"/>
      <c r="AB932" s="80"/>
      <c r="AC932" s="80"/>
      <c r="AD932" s="80"/>
      <c r="AE932" s="80"/>
      <c r="AF932" s="80"/>
      <c r="AG932" s="80"/>
      <c r="AH932" s="80"/>
      <c r="AI932" s="80"/>
    </row>
    <row r="933" spans="1:35" ht="15.75" customHeight="1" x14ac:dyDescent="0.2">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c r="AA933" s="80"/>
      <c r="AB933" s="80"/>
      <c r="AC933" s="80"/>
      <c r="AD933" s="80"/>
      <c r="AE933" s="80"/>
      <c r="AF933" s="80"/>
      <c r="AG933" s="80"/>
      <c r="AH933" s="80"/>
      <c r="AI933" s="80"/>
    </row>
    <row r="934" spans="1:35" ht="15.75" customHeight="1" x14ac:dyDescent="0.2">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c r="AA934" s="80"/>
      <c r="AB934" s="80"/>
      <c r="AC934" s="80"/>
      <c r="AD934" s="80"/>
      <c r="AE934" s="80"/>
      <c r="AF934" s="80"/>
      <c r="AG934" s="80"/>
      <c r="AH934" s="80"/>
      <c r="AI934" s="80"/>
    </row>
    <row r="935" spans="1:35" ht="15.75" customHeight="1" x14ac:dyDescent="0.2">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c r="AA935" s="80"/>
      <c r="AB935" s="80"/>
      <c r="AC935" s="80"/>
      <c r="AD935" s="80"/>
      <c r="AE935" s="80"/>
      <c r="AF935" s="80"/>
      <c r="AG935" s="80"/>
      <c r="AH935" s="80"/>
      <c r="AI935" s="80"/>
    </row>
    <row r="936" spans="1:35" ht="15.75" customHeight="1" x14ac:dyDescent="0.2">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c r="AA936" s="80"/>
      <c r="AB936" s="80"/>
      <c r="AC936" s="80"/>
      <c r="AD936" s="80"/>
      <c r="AE936" s="80"/>
      <c r="AF936" s="80"/>
      <c r="AG936" s="80"/>
      <c r="AH936" s="80"/>
      <c r="AI936" s="80"/>
    </row>
    <row r="937" spans="1:35" ht="15.75" customHeight="1" x14ac:dyDescent="0.2">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c r="AA937" s="80"/>
      <c r="AB937" s="80"/>
      <c r="AC937" s="80"/>
      <c r="AD937" s="80"/>
      <c r="AE937" s="80"/>
      <c r="AF937" s="80"/>
      <c r="AG937" s="80"/>
      <c r="AH937" s="80"/>
      <c r="AI937" s="80"/>
    </row>
    <row r="938" spans="1:35" ht="15.75" customHeight="1" x14ac:dyDescent="0.2">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c r="AA938" s="80"/>
      <c r="AB938" s="80"/>
      <c r="AC938" s="80"/>
      <c r="AD938" s="80"/>
      <c r="AE938" s="80"/>
      <c r="AF938" s="80"/>
      <c r="AG938" s="80"/>
      <c r="AH938" s="80"/>
      <c r="AI938" s="80"/>
    </row>
    <row r="939" spans="1:35" ht="15.75" customHeight="1" x14ac:dyDescent="0.2">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c r="AA939" s="80"/>
      <c r="AB939" s="80"/>
      <c r="AC939" s="80"/>
      <c r="AD939" s="80"/>
      <c r="AE939" s="80"/>
      <c r="AF939" s="80"/>
      <c r="AG939" s="80"/>
      <c r="AH939" s="80"/>
      <c r="AI939" s="80"/>
    </row>
    <row r="940" spans="1:35" ht="15.75" customHeight="1" x14ac:dyDescent="0.2">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c r="AA940" s="80"/>
      <c r="AB940" s="80"/>
      <c r="AC940" s="80"/>
      <c r="AD940" s="80"/>
      <c r="AE940" s="80"/>
      <c r="AF940" s="80"/>
      <c r="AG940" s="80"/>
      <c r="AH940" s="80"/>
      <c r="AI940" s="80"/>
    </row>
    <row r="941" spans="1:35" ht="15.75" customHeight="1" x14ac:dyDescent="0.2">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c r="AA941" s="80"/>
      <c r="AB941" s="80"/>
      <c r="AC941" s="80"/>
      <c r="AD941" s="80"/>
      <c r="AE941" s="80"/>
      <c r="AF941" s="80"/>
      <c r="AG941" s="80"/>
      <c r="AH941" s="80"/>
      <c r="AI941" s="80"/>
    </row>
    <row r="942" spans="1:35" ht="15.75" customHeight="1" x14ac:dyDescent="0.2">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c r="AA942" s="80"/>
      <c r="AB942" s="80"/>
      <c r="AC942" s="80"/>
      <c r="AD942" s="80"/>
      <c r="AE942" s="80"/>
      <c r="AF942" s="80"/>
      <c r="AG942" s="80"/>
      <c r="AH942" s="80"/>
      <c r="AI942" s="80"/>
    </row>
    <row r="943" spans="1:35" ht="15.75" customHeight="1" x14ac:dyDescent="0.2">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c r="AA943" s="80"/>
      <c r="AB943" s="80"/>
      <c r="AC943" s="80"/>
      <c r="AD943" s="80"/>
      <c r="AE943" s="80"/>
      <c r="AF943" s="80"/>
      <c r="AG943" s="80"/>
      <c r="AH943" s="80"/>
      <c r="AI943" s="80"/>
    </row>
    <row r="944" spans="1:35" ht="15.75" customHeight="1" x14ac:dyDescent="0.2">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c r="AA944" s="80"/>
      <c r="AB944" s="80"/>
      <c r="AC944" s="80"/>
      <c r="AD944" s="80"/>
      <c r="AE944" s="80"/>
      <c r="AF944" s="80"/>
      <c r="AG944" s="80"/>
      <c r="AH944" s="80"/>
      <c r="AI944" s="80"/>
    </row>
    <row r="945" spans="1:35" ht="15.75" customHeight="1" x14ac:dyDescent="0.2">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c r="AA945" s="80"/>
      <c r="AB945" s="80"/>
      <c r="AC945" s="80"/>
      <c r="AD945" s="80"/>
      <c r="AE945" s="80"/>
      <c r="AF945" s="80"/>
      <c r="AG945" s="80"/>
      <c r="AH945" s="80"/>
      <c r="AI945" s="80"/>
    </row>
    <row r="946" spans="1:35" ht="15.75" customHeight="1" x14ac:dyDescent="0.2">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c r="AA946" s="80"/>
      <c r="AB946" s="80"/>
      <c r="AC946" s="80"/>
      <c r="AD946" s="80"/>
      <c r="AE946" s="80"/>
      <c r="AF946" s="80"/>
      <c r="AG946" s="80"/>
      <c r="AH946" s="80"/>
      <c r="AI946" s="80"/>
    </row>
    <row r="947" spans="1:35" ht="15.75" customHeight="1" x14ac:dyDescent="0.2">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c r="AA947" s="80"/>
      <c r="AB947" s="80"/>
      <c r="AC947" s="80"/>
      <c r="AD947" s="80"/>
      <c r="AE947" s="80"/>
      <c r="AF947" s="80"/>
      <c r="AG947" s="80"/>
      <c r="AH947" s="80"/>
      <c r="AI947" s="80"/>
    </row>
    <row r="948" spans="1:35" ht="15.75" customHeight="1" x14ac:dyDescent="0.2">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c r="AA948" s="80"/>
      <c r="AB948" s="80"/>
      <c r="AC948" s="80"/>
      <c r="AD948" s="80"/>
      <c r="AE948" s="80"/>
      <c r="AF948" s="80"/>
      <c r="AG948" s="80"/>
      <c r="AH948" s="80"/>
      <c r="AI948" s="80"/>
    </row>
    <row r="949" spans="1:35" ht="15.75" customHeight="1" x14ac:dyDescent="0.2">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c r="AA949" s="80"/>
      <c r="AB949" s="80"/>
      <c r="AC949" s="80"/>
      <c r="AD949" s="80"/>
      <c r="AE949" s="80"/>
      <c r="AF949" s="80"/>
      <c r="AG949" s="80"/>
      <c r="AH949" s="80"/>
      <c r="AI949" s="80"/>
    </row>
    <row r="950" spans="1:35" ht="15.75" customHeight="1" x14ac:dyDescent="0.2">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c r="AA950" s="80"/>
      <c r="AB950" s="80"/>
      <c r="AC950" s="80"/>
      <c r="AD950" s="80"/>
      <c r="AE950" s="80"/>
      <c r="AF950" s="80"/>
      <c r="AG950" s="80"/>
      <c r="AH950" s="80"/>
      <c r="AI950" s="80"/>
    </row>
    <row r="951" spans="1:35" ht="15.75" customHeight="1" x14ac:dyDescent="0.2">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c r="AA951" s="80"/>
      <c r="AB951" s="80"/>
      <c r="AC951" s="80"/>
      <c r="AD951" s="80"/>
      <c r="AE951" s="80"/>
      <c r="AF951" s="80"/>
      <c r="AG951" s="80"/>
      <c r="AH951" s="80"/>
      <c r="AI951" s="80"/>
    </row>
    <row r="952" spans="1:35" ht="15.75" customHeight="1" x14ac:dyDescent="0.2">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c r="AA952" s="80"/>
      <c r="AB952" s="80"/>
      <c r="AC952" s="80"/>
      <c r="AD952" s="80"/>
      <c r="AE952" s="80"/>
      <c r="AF952" s="80"/>
      <c r="AG952" s="80"/>
      <c r="AH952" s="80"/>
      <c r="AI952" s="80"/>
    </row>
    <row r="953" spans="1:35" ht="15.75" customHeight="1" x14ac:dyDescent="0.2">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c r="AA953" s="80"/>
      <c r="AB953" s="80"/>
      <c r="AC953" s="80"/>
      <c r="AD953" s="80"/>
      <c r="AE953" s="80"/>
      <c r="AF953" s="80"/>
      <c r="AG953" s="80"/>
      <c r="AH953" s="80"/>
      <c r="AI953" s="80"/>
    </row>
    <row r="954" spans="1:35" ht="15.75" customHeight="1" x14ac:dyDescent="0.2">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c r="AA954" s="80"/>
      <c r="AB954" s="80"/>
      <c r="AC954" s="80"/>
      <c r="AD954" s="80"/>
      <c r="AE954" s="80"/>
      <c r="AF954" s="80"/>
      <c r="AG954" s="80"/>
      <c r="AH954" s="80"/>
      <c r="AI954" s="80"/>
    </row>
    <row r="955" spans="1:35" ht="15.75" customHeight="1" x14ac:dyDescent="0.2">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c r="AA955" s="80"/>
      <c r="AB955" s="80"/>
      <c r="AC955" s="80"/>
      <c r="AD955" s="80"/>
      <c r="AE955" s="80"/>
      <c r="AF955" s="80"/>
      <c r="AG955" s="80"/>
      <c r="AH955" s="80"/>
      <c r="AI955" s="80"/>
    </row>
    <row r="956" spans="1:35" ht="15.75" customHeight="1" x14ac:dyDescent="0.2">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c r="AA956" s="80"/>
      <c r="AB956" s="80"/>
      <c r="AC956" s="80"/>
      <c r="AD956" s="80"/>
      <c r="AE956" s="80"/>
      <c r="AF956" s="80"/>
      <c r="AG956" s="80"/>
      <c r="AH956" s="80"/>
      <c r="AI956" s="80"/>
    </row>
    <row r="957" spans="1:35" ht="15.75" customHeight="1" x14ac:dyDescent="0.2">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c r="AA957" s="80"/>
      <c r="AB957" s="80"/>
      <c r="AC957" s="80"/>
      <c r="AD957" s="80"/>
      <c r="AE957" s="80"/>
      <c r="AF957" s="80"/>
      <c r="AG957" s="80"/>
      <c r="AH957" s="80"/>
      <c r="AI957" s="80"/>
    </row>
    <row r="958" spans="1:35" ht="15.75" customHeight="1" x14ac:dyDescent="0.2">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c r="AA958" s="80"/>
      <c r="AB958" s="80"/>
      <c r="AC958" s="80"/>
      <c r="AD958" s="80"/>
      <c r="AE958" s="80"/>
      <c r="AF958" s="80"/>
      <c r="AG958" s="80"/>
      <c r="AH958" s="80"/>
      <c r="AI958" s="80"/>
    </row>
    <row r="959" spans="1:35" ht="15.75" customHeight="1" x14ac:dyDescent="0.2">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c r="AA959" s="80"/>
      <c r="AB959" s="80"/>
      <c r="AC959" s="80"/>
      <c r="AD959" s="80"/>
      <c r="AE959" s="80"/>
      <c r="AF959" s="80"/>
      <c r="AG959" s="80"/>
      <c r="AH959" s="80"/>
      <c r="AI959" s="80"/>
    </row>
    <row r="960" spans="1:35" ht="15.75" customHeight="1" x14ac:dyDescent="0.2">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c r="AA960" s="80"/>
      <c r="AB960" s="80"/>
      <c r="AC960" s="80"/>
      <c r="AD960" s="80"/>
      <c r="AE960" s="80"/>
      <c r="AF960" s="80"/>
      <c r="AG960" s="80"/>
      <c r="AH960" s="80"/>
      <c r="AI960" s="80"/>
    </row>
    <row r="961" spans="1:35" ht="15.75" customHeight="1" x14ac:dyDescent="0.2">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c r="AA961" s="80"/>
      <c r="AB961" s="80"/>
      <c r="AC961" s="80"/>
      <c r="AD961" s="80"/>
      <c r="AE961" s="80"/>
      <c r="AF961" s="80"/>
      <c r="AG961" s="80"/>
      <c r="AH961" s="80"/>
      <c r="AI961" s="80"/>
    </row>
    <row r="962" spans="1:35" ht="15.75" customHeight="1" x14ac:dyDescent="0.2">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c r="AA962" s="80"/>
      <c r="AB962" s="80"/>
      <c r="AC962" s="80"/>
      <c r="AD962" s="80"/>
      <c r="AE962" s="80"/>
      <c r="AF962" s="80"/>
      <c r="AG962" s="80"/>
      <c r="AH962" s="80"/>
      <c r="AI962" s="80"/>
    </row>
    <row r="963" spans="1:35" ht="15.75" customHeight="1" x14ac:dyDescent="0.2">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c r="AA963" s="80"/>
      <c r="AB963" s="80"/>
      <c r="AC963" s="80"/>
      <c r="AD963" s="80"/>
      <c r="AE963" s="80"/>
      <c r="AF963" s="80"/>
      <c r="AG963" s="80"/>
      <c r="AH963" s="80"/>
      <c r="AI963" s="80"/>
    </row>
    <row r="964" spans="1:35" ht="15.75" customHeight="1" x14ac:dyDescent="0.2">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c r="AA964" s="80"/>
      <c r="AB964" s="80"/>
      <c r="AC964" s="80"/>
      <c r="AD964" s="80"/>
      <c r="AE964" s="80"/>
      <c r="AF964" s="80"/>
      <c r="AG964" s="80"/>
      <c r="AH964" s="80"/>
      <c r="AI964" s="80"/>
    </row>
    <row r="965" spans="1:35" ht="15.75" customHeight="1" x14ac:dyDescent="0.2">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c r="AA965" s="80"/>
      <c r="AB965" s="80"/>
      <c r="AC965" s="80"/>
      <c r="AD965" s="80"/>
      <c r="AE965" s="80"/>
      <c r="AF965" s="80"/>
      <c r="AG965" s="80"/>
      <c r="AH965" s="80"/>
      <c r="AI965" s="80"/>
    </row>
    <row r="966" spans="1:35" ht="15.75" customHeight="1" x14ac:dyDescent="0.2">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c r="AA966" s="80"/>
      <c r="AB966" s="80"/>
      <c r="AC966" s="80"/>
      <c r="AD966" s="80"/>
      <c r="AE966" s="80"/>
      <c r="AF966" s="80"/>
      <c r="AG966" s="80"/>
      <c r="AH966" s="80"/>
      <c r="AI966" s="80"/>
    </row>
    <row r="967" spans="1:35" ht="15.75" customHeight="1" x14ac:dyDescent="0.2">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c r="AA967" s="80"/>
      <c r="AB967" s="80"/>
      <c r="AC967" s="80"/>
      <c r="AD967" s="80"/>
      <c r="AE967" s="80"/>
      <c r="AF967" s="80"/>
      <c r="AG967" s="80"/>
      <c r="AH967" s="80"/>
      <c r="AI967" s="80"/>
    </row>
    <row r="968" spans="1:35" ht="15.75" customHeight="1" x14ac:dyDescent="0.2">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c r="AA968" s="80"/>
      <c r="AB968" s="80"/>
      <c r="AC968" s="80"/>
      <c r="AD968" s="80"/>
      <c r="AE968" s="80"/>
      <c r="AF968" s="80"/>
      <c r="AG968" s="80"/>
      <c r="AH968" s="80"/>
      <c r="AI968" s="80"/>
    </row>
    <row r="969" spans="1:35" ht="15.75" customHeight="1" x14ac:dyDescent="0.2">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c r="AA969" s="80"/>
      <c r="AB969" s="80"/>
      <c r="AC969" s="80"/>
      <c r="AD969" s="80"/>
      <c r="AE969" s="80"/>
      <c r="AF969" s="80"/>
      <c r="AG969" s="80"/>
      <c r="AH969" s="80"/>
      <c r="AI969" s="80"/>
    </row>
    <row r="970" spans="1:35" ht="15.75" customHeight="1" x14ac:dyDescent="0.2">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c r="AA970" s="80"/>
      <c r="AB970" s="80"/>
      <c r="AC970" s="80"/>
      <c r="AD970" s="80"/>
      <c r="AE970" s="80"/>
      <c r="AF970" s="80"/>
      <c r="AG970" s="80"/>
      <c r="AH970" s="80"/>
      <c r="AI970" s="80"/>
    </row>
    <row r="971" spans="1:35" ht="15.75" customHeight="1" x14ac:dyDescent="0.2">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c r="AA971" s="80"/>
      <c r="AB971" s="80"/>
      <c r="AC971" s="80"/>
      <c r="AD971" s="80"/>
      <c r="AE971" s="80"/>
      <c r="AF971" s="80"/>
      <c r="AG971" s="80"/>
      <c r="AH971" s="80"/>
      <c r="AI971" s="80"/>
    </row>
    <row r="972" spans="1:35" ht="15.75" customHeight="1" x14ac:dyDescent="0.2">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c r="AA972" s="80"/>
      <c r="AB972" s="80"/>
      <c r="AC972" s="80"/>
      <c r="AD972" s="80"/>
      <c r="AE972" s="80"/>
      <c r="AF972" s="80"/>
      <c r="AG972" s="80"/>
      <c r="AH972" s="80"/>
      <c r="AI972" s="80"/>
    </row>
    <row r="973" spans="1:35" ht="15.75" customHeight="1" x14ac:dyDescent="0.2">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c r="AA973" s="80"/>
      <c r="AB973" s="80"/>
      <c r="AC973" s="80"/>
      <c r="AD973" s="80"/>
      <c r="AE973" s="80"/>
      <c r="AF973" s="80"/>
      <c r="AG973" s="80"/>
      <c r="AH973" s="80"/>
      <c r="AI973" s="80"/>
    </row>
    <row r="974" spans="1:35" ht="15.75" customHeight="1" x14ac:dyDescent="0.2">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c r="AA974" s="80"/>
      <c r="AB974" s="80"/>
      <c r="AC974" s="80"/>
      <c r="AD974" s="80"/>
      <c r="AE974" s="80"/>
      <c r="AF974" s="80"/>
      <c r="AG974" s="80"/>
      <c r="AH974" s="80"/>
      <c r="AI974" s="80"/>
    </row>
    <row r="975" spans="1:35" ht="15.75" customHeight="1" x14ac:dyDescent="0.2">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c r="AA975" s="80"/>
      <c r="AB975" s="80"/>
      <c r="AC975" s="80"/>
      <c r="AD975" s="80"/>
      <c r="AE975" s="80"/>
      <c r="AF975" s="80"/>
      <c r="AG975" s="80"/>
      <c r="AH975" s="80"/>
      <c r="AI975" s="80"/>
    </row>
    <row r="976" spans="1:35" ht="15.75" customHeight="1" x14ac:dyDescent="0.2">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c r="AA976" s="80"/>
      <c r="AB976" s="80"/>
      <c r="AC976" s="80"/>
      <c r="AD976" s="80"/>
      <c r="AE976" s="80"/>
      <c r="AF976" s="80"/>
      <c r="AG976" s="80"/>
      <c r="AH976" s="80"/>
      <c r="AI976" s="80"/>
    </row>
    <row r="977" spans="1:35" ht="15.75" customHeight="1" x14ac:dyDescent="0.2">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c r="AA977" s="80"/>
      <c r="AB977" s="80"/>
      <c r="AC977" s="80"/>
      <c r="AD977" s="80"/>
      <c r="AE977" s="80"/>
      <c r="AF977" s="80"/>
      <c r="AG977" s="80"/>
      <c r="AH977" s="80"/>
      <c r="AI977" s="80"/>
    </row>
    <row r="978" spans="1:35" ht="15.75" customHeight="1" x14ac:dyDescent="0.2">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c r="AA978" s="80"/>
      <c r="AB978" s="80"/>
      <c r="AC978" s="80"/>
      <c r="AD978" s="80"/>
      <c r="AE978" s="80"/>
      <c r="AF978" s="80"/>
      <c r="AG978" s="80"/>
      <c r="AH978" s="80"/>
      <c r="AI978" s="80"/>
    </row>
    <row r="979" spans="1:35" ht="15.75" customHeight="1" x14ac:dyDescent="0.2">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c r="AA979" s="80"/>
      <c r="AB979" s="80"/>
      <c r="AC979" s="80"/>
      <c r="AD979" s="80"/>
      <c r="AE979" s="80"/>
      <c r="AF979" s="80"/>
      <c r="AG979" s="80"/>
      <c r="AH979" s="80"/>
      <c r="AI979" s="80"/>
    </row>
    <row r="980" spans="1:35" ht="15.75" customHeight="1" x14ac:dyDescent="0.2">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c r="AA980" s="80"/>
      <c r="AB980" s="80"/>
      <c r="AC980" s="80"/>
      <c r="AD980" s="80"/>
      <c r="AE980" s="80"/>
      <c r="AF980" s="80"/>
      <c r="AG980" s="80"/>
      <c r="AH980" s="80"/>
      <c r="AI980" s="80"/>
    </row>
    <row r="981" spans="1:35" ht="15.75" customHeight="1" x14ac:dyDescent="0.2">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c r="AA981" s="80"/>
      <c r="AB981" s="80"/>
      <c r="AC981" s="80"/>
      <c r="AD981" s="80"/>
      <c r="AE981" s="80"/>
      <c r="AF981" s="80"/>
      <c r="AG981" s="80"/>
      <c r="AH981" s="80"/>
      <c r="AI981" s="80"/>
    </row>
    <row r="982" spans="1:35" ht="15.75" customHeight="1" x14ac:dyDescent="0.2">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c r="AA982" s="80"/>
      <c r="AB982" s="80"/>
      <c r="AC982" s="80"/>
      <c r="AD982" s="80"/>
      <c r="AE982" s="80"/>
      <c r="AF982" s="80"/>
      <c r="AG982" s="80"/>
      <c r="AH982" s="80"/>
      <c r="AI982" s="80"/>
    </row>
    <row r="983" spans="1:35" ht="15.75" customHeight="1" x14ac:dyDescent="0.2">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c r="AA983" s="80"/>
      <c r="AB983" s="80"/>
      <c r="AC983" s="80"/>
      <c r="AD983" s="80"/>
      <c r="AE983" s="80"/>
      <c r="AF983" s="80"/>
      <c r="AG983" s="80"/>
      <c r="AH983" s="80"/>
      <c r="AI983" s="80"/>
    </row>
    <row r="984" spans="1:35" ht="15.75" customHeight="1" x14ac:dyDescent="0.2">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c r="AA984" s="80"/>
      <c r="AB984" s="80"/>
      <c r="AC984" s="80"/>
      <c r="AD984" s="80"/>
      <c r="AE984" s="80"/>
      <c r="AF984" s="80"/>
      <c r="AG984" s="80"/>
      <c r="AH984" s="80"/>
      <c r="AI984" s="80"/>
    </row>
    <row r="985" spans="1:35" ht="15.75" customHeight="1" x14ac:dyDescent="0.2">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c r="AA985" s="80"/>
      <c r="AB985" s="80"/>
      <c r="AC985" s="80"/>
      <c r="AD985" s="80"/>
      <c r="AE985" s="80"/>
      <c r="AF985" s="80"/>
      <c r="AG985" s="80"/>
      <c r="AH985" s="80"/>
      <c r="AI985" s="80"/>
    </row>
    <row r="986" spans="1:35" ht="15.75" customHeight="1" x14ac:dyDescent="0.2">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c r="AA986" s="80"/>
      <c r="AB986" s="80"/>
      <c r="AC986" s="80"/>
      <c r="AD986" s="80"/>
      <c r="AE986" s="80"/>
      <c r="AF986" s="80"/>
      <c r="AG986" s="80"/>
      <c r="AH986" s="80"/>
      <c r="AI986" s="80"/>
    </row>
    <row r="987" spans="1:35" ht="15.75" customHeight="1" x14ac:dyDescent="0.2">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c r="AA987" s="80"/>
      <c r="AB987" s="80"/>
      <c r="AC987" s="80"/>
      <c r="AD987" s="80"/>
      <c r="AE987" s="80"/>
      <c r="AF987" s="80"/>
      <c r="AG987" s="80"/>
      <c r="AH987" s="80"/>
      <c r="AI987" s="80"/>
    </row>
    <row r="988" spans="1:35" ht="15.75" customHeight="1" x14ac:dyDescent="0.2">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c r="AA988" s="80"/>
      <c r="AB988" s="80"/>
      <c r="AC988" s="80"/>
      <c r="AD988" s="80"/>
      <c r="AE988" s="80"/>
      <c r="AF988" s="80"/>
      <c r="AG988" s="80"/>
      <c r="AH988" s="80"/>
      <c r="AI988" s="80"/>
    </row>
    <row r="989" spans="1:35" ht="15.75" customHeight="1" x14ac:dyDescent="0.2">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c r="AA989" s="80"/>
      <c r="AB989" s="80"/>
      <c r="AC989" s="80"/>
      <c r="AD989" s="80"/>
      <c r="AE989" s="80"/>
      <c r="AF989" s="80"/>
      <c r="AG989" s="80"/>
      <c r="AH989" s="80"/>
      <c r="AI989" s="80"/>
    </row>
    <row r="990" spans="1:35" ht="15.75" customHeight="1" x14ac:dyDescent="0.2">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c r="AA990" s="80"/>
      <c r="AB990" s="80"/>
      <c r="AC990" s="80"/>
      <c r="AD990" s="80"/>
      <c r="AE990" s="80"/>
      <c r="AF990" s="80"/>
      <c r="AG990" s="80"/>
      <c r="AH990" s="80"/>
      <c r="AI990" s="80"/>
    </row>
    <row r="991" spans="1:35" ht="15.75" customHeight="1" x14ac:dyDescent="0.2">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c r="AA991" s="80"/>
      <c r="AB991" s="80"/>
      <c r="AC991" s="80"/>
      <c r="AD991" s="80"/>
      <c r="AE991" s="80"/>
      <c r="AF991" s="80"/>
      <c r="AG991" s="80"/>
      <c r="AH991" s="80"/>
      <c r="AI991" s="80"/>
    </row>
    <row r="992" spans="1:35" ht="15.75" customHeight="1" x14ac:dyDescent="0.2">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c r="AA992" s="80"/>
      <c r="AB992" s="80"/>
      <c r="AC992" s="80"/>
      <c r="AD992" s="80"/>
      <c r="AE992" s="80"/>
      <c r="AF992" s="80"/>
      <c r="AG992" s="80"/>
      <c r="AH992" s="80"/>
      <c r="AI992" s="80"/>
    </row>
    <row r="993" spans="1:35" ht="15.75" customHeight="1" x14ac:dyDescent="0.2">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c r="AA993" s="80"/>
      <c r="AB993" s="80"/>
      <c r="AC993" s="80"/>
      <c r="AD993" s="80"/>
      <c r="AE993" s="80"/>
      <c r="AF993" s="80"/>
      <c r="AG993" s="80"/>
      <c r="AH993" s="80"/>
      <c r="AI993" s="80"/>
    </row>
    <row r="994" spans="1:35" ht="15.75" customHeight="1" x14ac:dyDescent="0.2">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c r="AA994" s="80"/>
      <c r="AB994" s="80"/>
      <c r="AC994" s="80"/>
      <c r="AD994" s="80"/>
      <c r="AE994" s="80"/>
      <c r="AF994" s="80"/>
      <c r="AG994" s="80"/>
      <c r="AH994" s="80"/>
      <c r="AI994" s="80"/>
    </row>
    <row r="995" spans="1:35" ht="15.75" customHeight="1" x14ac:dyDescent="0.2">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c r="AA995" s="80"/>
      <c r="AB995" s="80"/>
      <c r="AC995" s="80"/>
      <c r="AD995" s="80"/>
      <c r="AE995" s="80"/>
      <c r="AF995" s="80"/>
      <c r="AG995" s="80"/>
      <c r="AH995" s="80"/>
      <c r="AI995" s="80"/>
    </row>
    <row r="996" spans="1:35" ht="15.75" customHeight="1" x14ac:dyDescent="0.2">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c r="AA996" s="80"/>
      <c r="AB996" s="80"/>
      <c r="AC996" s="80"/>
      <c r="AD996" s="80"/>
      <c r="AE996" s="80"/>
      <c r="AF996" s="80"/>
      <c r="AG996" s="80"/>
      <c r="AH996" s="80"/>
      <c r="AI996" s="80"/>
    </row>
    <row r="997" spans="1:35" ht="15.75" customHeight="1" x14ac:dyDescent="0.2">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c r="AA997" s="80"/>
      <c r="AB997" s="80"/>
      <c r="AC997" s="80"/>
      <c r="AD997" s="80"/>
      <c r="AE997" s="80"/>
      <c r="AF997" s="80"/>
      <c r="AG997" s="80"/>
      <c r="AH997" s="80"/>
      <c r="AI997" s="80"/>
    </row>
    <row r="998" spans="1:35" ht="15.75" customHeight="1" x14ac:dyDescent="0.2">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c r="AA998" s="80"/>
      <c r="AB998" s="80"/>
      <c r="AC998" s="80"/>
      <c r="AD998" s="80"/>
      <c r="AE998" s="80"/>
      <c r="AF998" s="80"/>
      <c r="AG998" s="80"/>
      <c r="AH998" s="80"/>
      <c r="AI998" s="80"/>
    </row>
    <row r="999" spans="1:35" ht="15.75" customHeight="1" x14ac:dyDescent="0.2">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c r="AA999" s="80"/>
      <c r="AB999" s="80"/>
      <c r="AC999" s="80"/>
      <c r="AD999" s="80"/>
      <c r="AE999" s="80"/>
      <c r="AF999" s="80"/>
      <c r="AG999" s="80"/>
      <c r="AH999" s="80"/>
      <c r="AI999" s="80"/>
    </row>
    <row r="1000" spans="1:35" ht="15.75" customHeight="1" x14ac:dyDescent="0.2">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c r="AA1000" s="80"/>
      <c r="AB1000" s="80"/>
      <c r="AC1000" s="80"/>
      <c r="AD1000" s="80"/>
      <c r="AE1000" s="80"/>
      <c r="AF1000" s="80"/>
      <c r="AG1000" s="80"/>
      <c r="AH1000" s="80"/>
      <c r="AI1000" s="80"/>
    </row>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1F497D"/>
  </sheetPr>
  <dimension ref="A1:AI1000"/>
  <sheetViews>
    <sheetView workbookViewId="0">
      <selection sqref="A1:AG11"/>
    </sheetView>
  </sheetViews>
  <sheetFormatPr baseColWidth="10" defaultColWidth="14.5" defaultRowHeight="15" customHeight="1" x14ac:dyDescent="0.2"/>
  <cols>
    <col min="1" max="1" width="29" customWidth="1"/>
    <col min="2" max="33" width="9.33203125" customWidth="1"/>
    <col min="34" max="35" width="8.5" customWidth="1"/>
  </cols>
  <sheetData>
    <row r="1" spans="1:35" x14ac:dyDescent="0.2">
      <c r="A1" s="72" t="s">
        <v>163</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2049</v>
      </c>
      <c r="AH1" s="1"/>
      <c r="AI1" s="1"/>
    </row>
    <row r="2" spans="1:35" x14ac:dyDescent="0.2">
      <c r="A2" s="72" t="s">
        <v>166</v>
      </c>
      <c r="B2" s="102">
        <v>7747516107318.0439</v>
      </c>
      <c r="C2" s="102">
        <v>7631030317732.6846</v>
      </c>
      <c r="D2" s="102">
        <v>7514544528147.3271</v>
      </c>
      <c r="E2" s="102">
        <v>7398058738561.9668</v>
      </c>
      <c r="F2" s="102">
        <v>7281572948976.6104</v>
      </c>
      <c r="G2" s="102">
        <v>7165087159391.251</v>
      </c>
      <c r="H2" s="102">
        <v>7048601369805.8945</v>
      </c>
      <c r="I2" s="102">
        <v>6932115580220.5352</v>
      </c>
      <c r="J2" s="102">
        <v>6815629790635.1768</v>
      </c>
      <c r="K2" s="102">
        <v>6699144001049.8193</v>
      </c>
      <c r="L2" s="102">
        <v>6582658211464.4609</v>
      </c>
      <c r="M2" s="102">
        <v>6466172421879.1045</v>
      </c>
      <c r="N2" s="102">
        <v>6349686632293.7451</v>
      </c>
      <c r="O2" s="102">
        <v>6233200842708.3867</v>
      </c>
      <c r="P2" s="102">
        <v>6116715053123.0283</v>
      </c>
      <c r="Q2" s="102">
        <v>6000229263537.6689</v>
      </c>
      <c r="R2" s="102">
        <v>5883743473952.3125</v>
      </c>
      <c r="S2" s="102">
        <v>5843813877522.2939</v>
      </c>
      <c r="T2" s="102">
        <v>5803884281092.2812</v>
      </c>
      <c r="U2" s="102">
        <v>5763954684662.2637</v>
      </c>
      <c r="V2" s="102">
        <v>5724025088232.251</v>
      </c>
      <c r="W2" s="102">
        <v>5684095491802.2305</v>
      </c>
      <c r="X2" s="102">
        <v>5644165895372.2178</v>
      </c>
      <c r="Y2" s="102">
        <v>5604236298942.2012</v>
      </c>
      <c r="Z2" s="102">
        <v>5564306702512.1846</v>
      </c>
      <c r="AA2" s="102">
        <v>5524377106082.1699</v>
      </c>
      <c r="AB2" s="102">
        <v>5484447509652.1553</v>
      </c>
      <c r="AC2" s="102">
        <v>5444517913222.1387</v>
      </c>
      <c r="AD2" s="102">
        <v>5404588316792.124</v>
      </c>
      <c r="AE2" s="102">
        <v>5364658720362.1064</v>
      </c>
      <c r="AF2" s="102">
        <v>5324729123932.0928</v>
      </c>
      <c r="AG2" s="102">
        <v>5284799527502.0752</v>
      </c>
      <c r="AH2" s="80"/>
      <c r="AI2" s="80"/>
    </row>
    <row r="3" spans="1:35" x14ac:dyDescent="0.2">
      <c r="A3" s="72" t="s">
        <v>167</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c r="AG3" s="5">
        <v>0</v>
      </c>
      <c r="AH3" s="80"/>
      <c r="AI3" s="80"/>
    </row>
    <row r="4" spans="1:35" x14ac:dyDescent="0.2">
      <c r="A4" s="72" t="s">
        <v>169</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c r="AG4" s="5">
        <v>0</v>
      </c>
      <c r="AH4" s="80"/>
      <c r="AI4" s="80"/>
    </row>
    <row r="5" spans="1:35" x14ac:dyDescent="0.2">
      <c r="A5" s="72" t="s">
        <v>171</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c r="AG5" s="5">
        <v>0</v>
      </c>
      <c r="AH5" s="80"/>
      <c r="AI5" s="80"/>
    </row>
    <row r="6" spans="1:35" x14ac:dyDescent="0.2">
      <c r="A6" s="72" t="s">
        <v>172</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c r="AG6" s="5">
        <v>0</v>
      </c>
      <c r="AH6" s="80"/>
      <c r="AI6" s="80"/>
    </row>
    <row r="7" spans="1:35" x14ac:dyDescent="0.2">
      <c r="A7" s="72" t="s">
        <v>174</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c r="AG7" s="5">
        <v>0</v>
      </c>
      <c r="AH7" s="80"/>
      <c r="AI7" s="80"/>
    </row>
    <row r="8" spans="1:35" x14ac:dyDescent="0.2">
      <c r="A8" s="72" t="s">
        <v>175</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c r="AG8" s="5">
        <v>0</v>
      </c>
      <c r="AH8" s="80"/>
      <c r="AI8" s="80"/>
    </row>
    <row r="9" spans="1:35" x14ac:dyDescent="0.2">
      <c r="A9" s="72" t="s">
        <v>176</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c r="AG9" s="5">
        <v>0</v>
      </c>
      <c r="AH9" s="80"/>
      <c r="AI9" s="80"/>
    </row>
    <row r="10" spans="1:35" x14ac:dyDescent="0.2">
      <c r="A10" s="72" t="s">
        <v>178</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c r="AG10" s="5">
        <v>0</v>
      </c>
      <c r="AH10" s="80"/>
      <c r="AI10" s="80"/>
    </row>
    <row r="11" spans="1:35" x14ac:dyDescent="0.2">
      <c r="A11" s="72" t="s">
        <v>179</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c r="AG11" s="5">
        <v>0</v>
      </c>
      <c r="AH11" s="80"/>
      <c r="AI11" s="80"/>
    </row>
    <row r="12" spans="1:35" x14ac:dyDescent="0.2">
      <c r="A12" s="80"/>
      <c r="B12" s="80"/>
      <c r="C12" s="80"/>
      <c r="D12" s="80"/>
      <c r="E12" s="80"/>
      <c r="F12" s="80"/>
      <c r="G12" s="80"/>
      <c r="H12" s="80"/>
      <c r="I12" s="80"/>
      <c r="J12" s="80"/>
      <c r="K12" s="80"/>
      <c r="L12" s="80"/>
      <c r="M12" s="80"/>
      <c r="N12" s="80"/>
      <c r="O12" s="80"/>
      <c r="P12" s="80"/>
      <c r="Q12" s="80"/>
      <c r="R12" s="80"/>
      <c r="S12" s="80"/>
      <c r="T12" s="80"/>
      <c r="U12" s="80"/>
      <c r="V12" s="80"/>
      <c r="W12" s="80"/>
      <c r="X12" s="80"/>
      <c r="Y12" s="80"/>
      <c r="Z12" s="80"/>
      <c r="AA12" s="80"/>
      <c r="AB12" s="80"/>
      <c r="AC12" s="80"/>
      <c r="AD12" s="80"/>
      <c r="AE12" s="80"/>
      <c r="AF12" s="80"/>
      <c r="AG12" s="80"/>
      <c r="AH12" s="80"/>
      <c r="AI12" s="80"/>
    </row>
    <row r="13" spans="1:35" x14ac:dyDescent="0.2">
      <c r="A13" s="80"/>
      <c r="B13" s="80"/>
      <c r="C13" s="80"/>
      <c r="D13" s="80"/>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80"/>
      <c r="AE13" s="80"/>
      <c r="AF13" s="80"/>
      <c r="AG13" s="80"/>
      <c r="AH13" s="80"/>
      <c r="AI13" s="80"/>
    </row>
    <row r="14" spans="1:35" x14ac:dyDescent="0.2">
      <c r="A14" s="80"/>
      <c r="B14" s="80"/>
      <c r="C14" s="80"/>
      <c r="D14" s="80"/>
      <c r="E14" s="80"/>
      <c r="F14" s="80"/>
      <c r="G14" s="80"/>
      <c r="H14" s="80"/>
      <c r="I14" s="80"/>
      <c r="J14" s="80"/>
      <c r="K14" s="80"/>
      <c r="L14" s="80"/>
      <c r="M14" s="80"/>
      <c r="N14" s="80"/>
      <c r="O14" s="80"/>
      <c r="P14" s="80"/>
      <c r="Q14" s="80"/>
      <c r="R14" s="80"/>
      <c r="S14" s="80"/>
      <c r="T14" s="80"/>
      <c r="U14" s="80"/>
      <c r="V14" s="80"/>
      <c r="W14" s="80"/>
      <c r="X14" s="80"/>
      <c r="Y14" s="80"/>
      <c r="Z14" s="80"/>
      <c r="AA14" s="80"/>
      <c r="AB14" s="80"/>
      <c r="AC14" s="80"/>
      <c r="AD14" s="80"/>
      <c r="AE14" s="80"/>
      <c r="AF14" s="80"/>
      <c r="AG14" s="80"/>
      <c r="AH14" s="80"/>
      <c r="AI14" s="80"/>
    </row>
    <row r="15" spans="1:35" x14ac:dyDescent="0.2">
      <c r="A15" s="80"/>
      <c r="B15" s="80"/>
      <c r="C15" s="80"/>
      <c r="D15" s="80"/>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0"/>
      <c r="AH15" s="80"/>
      <c r="AI15" s="80"/>
    </row>
    <row r="16" spans="1:35" x14ac:dyDescent="0.2">
      <c r="A16" s="80"/>
      <c r="B16" s="80"/>
      <c r="C16" s="80"/>
      <c r="D16" s="80"/>
      <c r="E16" s="80"/>
      <c r="F16" s="80"/>
      <c r="G16" s="80"/>
      <c r="H16" s="80"/>
      <c r="I16" s="80"/>
      <c r="J16" s="80"/>
      <c r="K16" s="80"/>
      <c r="L16" s="80"/>
      <c r="M16" s="80"/>
      <c r="N16" s="80"/>
      <c r="O16" s="80"/>
      <c r="P16" s="80"/>
      <c r="Q16" s="80"/>
      <c r="R16" s="80"/>
      <c r="S16" s="80"/>
      <c r="T16" s="80"/>
      <c r="U16" s="80"/>
      <c r="V16" s="80"/>
      <c r="W16" s="80"/>
      <c r="X16" s="80"/>
      <c r="Y16" s="80"/>
      <c r="Z16" s="80"/>
      <c r="AA16" s="80"/>
      <c r="AB16" s="80"/>
      <c r="AC16" s="80"/>
      <c r="AD16" s="80"/>
      <c r="AE16" s="80"/>
      <c r="AF16" s="80"/>
      <c r="AG16" s="80"/>
      <c r="AH16" s="80"/>
      <c r="AI16" s="80"/>
    </row>
    <row r="17" spans="1:35" x14ac:dyDescent="0.2">
      <c r="A17" s="80"/>
      <c r="B17" s="80"/>
      <c r="C17" s="80"/>
      <c r="D17" s="80"/>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0"/>
      <c r="AE17" s="80"/>
      <c r="AF17" s="80"/>
      <c r="AG17" s="80"/>
      <c r="AH17" s="80"/>
      <c r="AI17" s="80"/>
    </row>
    <row r="18" spans="1:35" x14ac:dyDescent="0.2">
      <c r="A18" s="80"/>
      <c r="B18" s="80"/>
      <c r="C18" s="80"/>
      <c r="D18" s="80"/>
      <c r="E18" s="80"/>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row>
    <row r="19" spans="1:35" x14ac:dyDescent="0.2">
      <c r="A19" s="80"/>
      <c r="B19" s="80"/>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row>
    <row r="20" spans="1:35" x14ac:dyDescent="0.2">
      <c r="A20" s="80"/>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row>
    <row r="21" spans="1:35" ht="15.75" customHeight="1" x14ac:dyDescent="0.2">
      <c r="A21" s="80"/>
      <c r="B21" s="80"/>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row>
    <row r="22" spans="1:35" ht="15.75" customHeight="1" x14ac:dyDescent="0.2">
      <c r="A22" s="80"/>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row>
    <row r="23" spans="1:35" ht="15.75" customHeight="1" x14ac:dyDescent="0.2">
      <c r="A23" s="80"/>
      <c r="B23" s="80"/>
      <c r="C23" s="80"/>
      <c r="D23" s="80"/>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80"/>
      <c r="AF23" s="80"/>
      <c r="AG23" s="80"/>
      <c r="AH23" s="80"/>
      <c r="AI23" s="80"/>
    </row>
    <row r="24" spans="1:35" ht="15.75" customHeight="1" x14ac:dyDescent="0.2">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c r="AA24" s="80"/>
      <c r="AB24" s="80"/>
      <c r="AC24" s="80"/>
      <c r="AD24" s="80"/>
      <c r="AE24" s="80"/>
      <c r="AF24" s="80"/>
      <c r="AG24" s="80"/>
      <c r="AH24" s="80"/>
      <c r="AI24" s="80"/>
    </row>
    <row r="25" spans="1:35" ht="15.75" customHeight="1" x14ac:dyDescent="0.2">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c r="AA25" s="80"/>
      <c r="AB25" s="80"/>
      <c r="AC25" s="80"/>
      <c r="AD25" s="80"/>
      <c r="AE25" s="80"/>
      <c r="AF25" s="80"/>
      <c r="AG25" s="80"/>
      <c r="AH25" s="80"/>
      <c r="AI25" s="80"/>
    </row>
    <row r="26" spans="1:35" ht="15.75" customHeight="1" x14ac:dyDescent="0.2">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0"/>
      <c r="AE26" s="80"/>
      <c r="AF26" s="80"/>
      <c r="AG26" s="80"/>
      <c r="AH26" s="80"/>
      <c r="AI26" s="80"/>
    </row>
    <row r="27" spans="1:35" ht="15.75" customHeight="1" x14ac:dyDescent="0.2">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0"/>
      <c r="AG27" s="80"/>
      <c r="AH27" s="80"/>
      <c r="AI27" s="80"/>
    </row>
    <row r="28" spans="1:35" ht="15.75" customHeight="1" x14ac:dyDescent="0.2">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c r="AA28" s="80"/>
      <c r="AB28" s="80"/>
      <c r="AC28" s="80"/>
      <c r="AD28" s="80"/>
      <c r="AE28" s="80"/>
      <c r="AF28" s="80"/>
      <c r="AG28" s="80"/>
      <c r="AH28" s="80"/>
      <c r="AI28" s="80"/>
    </row>
    <row r="29" spans="1:35" ht="15.75" customHeight="1" x14ac:dyDescent="0.2">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row>
    <row r="30" spans="1:35" ht="15.75" customHeight="1" x14ac:dyDescent="0.2">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0"/>
      <c r="AE30" s="80"/>
      <c r="AF30" s="80"/>
      <c r="AG30" s="80"/>
      <c r="AH30" s="80"/>
      <c r="AI30" s="80"/>
    </row>
    <row r="31" spans="1:35" ht="15.75" customHeight="1" x14ac:dyDescent="0.2">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c r="AA31" s="80"/>
      <c r="AB31" s="80"/>
      <c r="AC31" s="80"/>
      <c r="AD31" s="80"/>
      <c r="AE31" s="80"/>
      <c r="AF31" s="80"/>
      <c r="AG31" s="80"/>
      <c r="AH31" s="80"/>
      <c r="AI31" s="80"/>
    </row>
    <row r="32" spans="1:35" ht="15.75" customHeight="1" x14ac:dyDescent="0.2">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80"/>
      <c r="AE32" s="80"/>
      <c r="AF32" s="80"/>
      <c r="AG32" s="80"/>
      <c r="AH32" s="80"/>
      <c r="AI32" s="80"/>
    </row>
    <row r="33" spans="1:35" ht="15.75" customHeight="1" x14ac:dyDescent="0.2">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row>
    <row r="34" spans="1:35" ht="15.75" customHeight="1" x14ac:dyDescent="0.2">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80"/>
      <c r="AD34" s="80"/>
      <c r="AE34" s="80"/>
      <c r="AF34" s="80"/>
      <c r="AG34" s="80"/>
      <c r="AH34" s="80"/>
      <c r="AI34" s="80"/>
    </row>
    <row r="35" spans="1:35" ht="15.75" customHeight="1" x14ac:dyDescent="0.2">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c r="AA35" s="80"/>
      <c r="AB35" s="80"/>
      <c r="AC35" s="80"/>
      <c r="AD35" s="80"/>
      <c r="AE35" s="80"/>
      <c r="AF35" s="80"/>
      <c r="AG35" s="80"/>
      <c r="AH35" s="80"/>
      <c r="AI35" s="80"/>
    </row>
    <row r="36" spans="1:35" ht="15.75" customHeight="1" x14ac:dyDescent="0.2">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row>
    <row r="37" spans="1:35" ht="15.75" customHeight="1" x14ac:dyDescent="0.2">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c r="AH37" s="80"/>
      <c r="AI37" s="80"/>
    </row>
    <row r="38" spans="1:35" ht="15.75" customHeight="1" x14ac:dyDescent="0.2">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80"/>
      <c r="AI38" s="80"/>
    </row>
    <row r="39" spans="1:35" ht="15.75" customHeight="1" x14ac:dyDescent="0.2">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row>
    <row r="40" spans="1:35" ht="15.75" customHeight="1" x14ac:dyDescent="0.2">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row>
    <row r="41" spans="1:35" ht="15.75" customHeight="1" x14ac:dyDescent="0.2">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row>
    <row r="42" spans="1:35" ht="15.75" customHeight="1" x14ac:dyDescent="0.2">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row>
    <row r="43" spans="1:35" ht="15.75" customHeight="1" x14ac:dyDescent="0.2">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row>
    <row r="44" spans="1:35" ht="15.75" customHeight="1" x14ac:dyDescent="0.2">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c r="AA44" s="80"/>
      <c r="AB44" s="80"/>
      <c r="AC44" s="80"/>
      <c r="AD44" s="80"/>
      <c r="AE44" s="80"/>
      <c r="AF44" s="80"/>
      <c r="AG44" s="80"/>
      <c r="AH44" s="80"/>
      <c r="AI44" s="80"/>
    </row>
    <row r="45" spans="1:35" ht="15.75" customHeight="1" x14ac:dyDescent="0.2">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80"/>
      <c r="AI45" s="80"/>
    </row>
    <row r="46" spans="1:35" ht="15.75" customHeight="1" x14ac:dyDescent="0.2">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0"/>
      <c r="AI46" s="80"/>
    </row>
    <row r="47" spans="1:35" ht="15.75" customHeight="1" x14ac:dyDescent="0.2">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0"/>
      <c r="AI47" s="80"/>
    </row>
    <row r="48" spans="1:35" ht="15.75" customHeight="1" x14ac:dyDescent="0.2">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row>
    <row r="49" spans="1:35" ht="15.75" customHeight="1" x14ac:dyDescent="0.2">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c r="AA49" s="80"/>
      <c r="AB49" s="80"/>
      <c r="AC49" s="80"/>
      <c r="AD49" s="80"/>
      <c r="AE49" s="80"/>
      <c r="AF49" s="80"/>
      <c r="AG49" s="80"/>
      <c r="AH49" s="80"/>
      <c r="AI49" s="80"/>
    </row>
    <row r="50" spans="1:35" ht="15.75" customHeight="1" x14ac:dyDescent="0.2">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c r="AA50" s="80"/>
      <c r="AB50" s="80"/>
      <c r="AC50" s="80"/>
      <c r="AD50" s="80"/>
      <c r="AE50" s="80"/>
      <c r="AF50" s="80"/>
      <c r="AG50" s="80"/>
      <c r="AH50" s="80"/>
      <c r="AI50" s="80"/>
    </row>
    <row r="51" spans="1:35" ht="15.75" customHeight="1" x14ac:dyDescent="0.2">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80"/>
      <c r="AI51" s="80"/>
    </row>
    <row r="52" spans="1:35" ht="15.75" customHeight="1" x14ac:dyDescent="0.2">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row>
    <row r="53" spans="1:35" ht="15.75" customHeight="1" x14ac:dyDescent="0.2">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row>
    <row r="54" spans="1:35" ht="15.75" customHeight="1" x14ac:dyDescent="0.2">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c r="AI54" s="80"/>
    </row>
    <row r="55" spans="1:35" ht="15.75" customHeight="1" x14ac:dyDescent="0.2">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row>
    <row r="56" spans="1:35" ht="15.75" customHeight="1" x14ac:dyDescent="0.2">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row>
    <row r="57" spans="1:35" ht="15.75" customHeight="1" x14ac:dyDescent="0.2">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row>
    <row r="58" spans="1:35" ht="15.75" customHeight="1" x14ac:dyDescent="0.2">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row>
    <row r="59" spans="1:35" ht="15.75" customHeight="1" x14ac:dyDescent="0.2">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row>
    <row r="60" spans="1:35" ht="15.75" customHeight="1" x14ac:dyDescent="0.2">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row>
    <row r="61" spans="1:35" ht="15.75" customHeight="1" x14ac:dyDescent="0.2">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row>
    <row r="62" spans="1:35" ht="15.75" customHeight="1" x14ac:dyDescent="0.2">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row>
    <row r="63" spans="1:35" ht="15.75" customHeight="1" x14ac:dyDescent="0.2">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c r="AI63" s="80"/>
    </row>
    <row r="64" spans="1:35" ht="15.75" customHeight="1" x14ac:dyDescent="0.2">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row>
    <row r="65" spans="1:35" ht="15.75" customHeight="1" x14ac:dyDescent="0.2">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row>
    <row r="66" spans="1:35" ht="15.75" customHeight="1" x14ac:dyDescent="0.2">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row>
    <row r="67" spans="1:35" ht="15.75" customHeight="1" x14ac:dyDescent="0.2">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row>
    <row r="68" spans="1:35" ht="15.75" customHeight="1" x14ac:dyDescent="0.2">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row>
    <row r="69" spans="1:35" ht="15.75" customHeight="1" x14ac:dyDescent="0.2">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row>
    <row r="70" spans="1:35" ht="15.75" customHeight="1" x14ac:dyDescent="0.2">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row>
    <row r="71" spans="1:35" ht="15.75" customHeight="1" x14ac:dyDescent="0.2">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row>
    <row r="72" spans="1:35" ht="15.75" customHeight="1" x14ac:dyDescent="0.2">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row>
    <row r="73" spans="1:35" ht="15.75" customHeight="1" x14ac:dyDescent="0.2">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c r="AI73" s="80"/>
    </row>
    <row r="74" spans="1:35" ht="15.75" customHeight="1" x14ac:dyDescent="0.2">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row>
    <row r="75" spans="1:35" ht="15.75" customHeight="1" x14ac:dyDescent="0.2">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row>
    <row r="76" spans="1:35" ht="15.75" customHeight="1" x14ac:dyDescent="0.2">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row>
    <row r="77" spans="1:35" ht="15.75" customHeight="1" x14ac:dyDescent="0.2">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c r="AI77" s="80"/>
    </row>
    <row r="78" spans="1:35" ht="15.75" customHeight="1" x14ac:dyDescent="0.2">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row>
    <row r="79" spans="1:35" ht="15.75" customHeight="1" x14ac:dyDescent="0.2">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row>
    <row r="80" spans="1:35" ht="15.75" customHeight="1" x14ac:dyDescent="0.2">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80"/>
      <c r="AI80" s="80"/>
    </row>
    <row r="81" spans="1:35" ht="15.75" customHeight="1" x14ac:dyDescent="0.2">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80"/>
      <c r="AI81" s="80"/>
    </row>
    <row r="82" spans="1:35" ht="15.75" customHeight="1" x14ac:dyDescent="0.2">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row>
    <row r="83" spans="1:35" ht="15.75" customHeight="1" x14ac:dyDescent="0.2">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c r="AC83" s="80"/>
      <c r="AD83" s="80"/>
      <c r="AE83" s="80"/>
      <c r="AF83" s="80"/>
      <c r="AG83" s="80"/>
      <c r="AH83" s="80"/>
      <c r="AI83" s="80"/>
    </row>
    <row r="84" spans="1:35" ht="15.75" customHeight="1" x14ac:dyDescent="0.2">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c r="AC84" s="80"/>
      <c r="AD84" s="80"/>
      <c r="AE84" s="80"/>
      <c r="AF84" s="80"/>
      <c r="AG84" s="80"/>
      <c r="AH84" s="80"/>
      <c r="AI84" s="80"/>
    </row>
    <row r="85" spans="1:35" ht="15.75" customHeight="1" x14ac:dyDescent="0.2">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c r="AC85" s="80"/>
      <c r="AD85" s="80"/>
      <c r="AE85" s="80"/>
      <c r="AF85" s="80"/>
      <c r="AG85" s="80"/>
      <c r="AH85" s="80"/>
      <c r="AI85" s="80"/>
    </row>
    <row r="86" spans="1:35" ht="15.75" customHeight="1" x14ac:dyDescent="0.2">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c r="AC86" s="80"/>
      <c r="AD86" s="80"/>
      <c r="AE86" s="80"/>
      <c r="AF86" s="80"/>
      <c r="AG86" s="80"/>
      <c r="AH86" s="80"/>
      <c r="AI86" s="80"/>
    </row>
    <row r="87" spans="1:35" ht="15.75" customHeight="1" x14ac:dyDescent="0.2">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c r="AI87" s="80"/>
    </row>
    <row r="88" spans="1:35" ht="15.75" customHeight="1" x14ac:dyDescent="0.2">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row>
    <row r="89" spans="1:35" ht="15.75" customHeight="1" x14ac:dyDescent="0.2">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c r="AI89" s="80"/>
    </row>
    <row r="90" spans="1:35" ht="15.75" customHeight="1" x14ac:dyDescent="0.2">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row>
    <row r="91" spans="1:35" ht="15.75" customHeight="1" x14ac:dyDescent="0.2">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c r="AI91" s="80"/>
    </row>
    <row r="92" spans="1:35" ht="15.75" customHeight="1" x14ac:dyDescent="0.2">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row>
    <row r="93" spans="1:35" ht="15.75" customHeight="1" x14ac:dyDescent="0.2">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80"/>
      <c r="AI93" s="80"/>
    </row>
    <row r="94" spans="1:35" ht="15.75" customHeight="1" x14ac:dyDescent="0.2">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80"/>
      <c r="AI94" s="80"/>
    </row>
    <row r="95" spans="1:35" ht="15.75" customHeight="1" x14ac:dyDescent="0.2">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row>
    <row r="96" spans="1:35" ht="15.75" customHeight="1" x14ac:dyDescent="0.2">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row>
    <row r="97" spans="1:35" ht="15.75" customHeight="1" x14ac:dyDescent="0.2">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row>
    <row r="98" spans="1:35" ht="15.75" customHeight="1" x14ac:dyDescent="0.2">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row>
    <row r="99" spans="1:35" ht="15.75" customHeight="1" x14ac:dyDescent="0.2">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c r="AI99" s="80"/>
    </row>
    <row r="100" spans="1:35" ht="15.75" customHeight="1" x14ac:dyDescent="0.2">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c r="AE100" s="80"/>
      <c r="AF100" s="80"/>
      <c r="AG100" s="80"/>
      <c r="AH100" s="80"/>
      <c r="AI100" s="80"/>
    </row>
    <row r="101" spans="1:35" ht="15.75" customHeight="1" x14ac:dyDescent="0.2">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row>
    <row r="102" spans="1:35" ht="15.75" customHeight="1" x14ac:dyDescent="0.2">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row>
    <row r="103" spans="1:35" ht="15.75" customHeight="1" x14ac:dyDescent="0.2">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row>
    <row r="104" spans="1:35" ht="15.75" customHeight="1" x14ac:dyDescent="0.2">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c r="AI104" s="80"/>
    </row>
    <row r="105" spans="1:35" ht="15.75" customHeight="1" x14ac:dyDescent="0.2">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80"/>
      <c r="AI105" s="80"/>
    </row>
    <row r="106" spans="1:35" ht="15.75" customHeight="1" x14ac:dyDescent="0.2">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80"/>
      <c r="AI106" s="80"/>
    </row>
    <row r="107" spans="1:35" ht="15.75" customHeight="1" x14ac:dyDescent="0.2">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row>
    <row r="108" spans="1:35" ht="15.75" customHeight="1" x14ac:dyDescent="0.2">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row>
    <row r="109" spans="1:35" ht="15.75" customHeight="1" x14ac:dyDescent="0.2">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row>
    <row r="110" spans="1:35" ht="15.75" customHeight="1" x14ac:dyDescent="0.2">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row>
    <row r="111" spans="1:35" ht="15.75" customHeight="1" x14ac:dyDescent="0.2">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row>
    <row r="112" spans="1:35" ht="15.75" customHeight="1" x14ac:dyDescent="0.2">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row>
    <row r="113" spans="1:35" ht="15.75" customHeight="1" x14ac:dyDescent="0.2">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c r="AI113" s="80"/>
    </row>
    <row r="114" spans="1:35" ht="15.75" customHeight="1" x14ac:dyDescent="0.2">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row>
    <row r="115" spans="1:35" ht="15.75" customHeight="1" x14ac:dyDescent="0.2">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c r="AI115" s="80"/>
    </row>
    <row r="116" spans="1:35" ht="15.75" customHeight="1" x14ac:dyDescent="0.2">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c r="AI116" s="80"/>
    </row>
    <row r="117" spans="1:35" ht="15.75" customHeight="1" x14ac:dyDescent="0.2">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row>
    <row r="118" spans="1:35" ht="15.75" customHeight="1" x14ac:dyDescent="0.2">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c r="AI118" s="80"/>
    </row>
    <row r="119" spans="1:35" ht="15.75" customHeight="1" x14ac:dyDescent="0.2">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c r="AC119" s="80"/>
      <c r="AD119" s="80"/>
      <c r="AE119" s="80"/>
      <c r="AF119" s="80"/>
      <c r="AG119" s="80"/>
      <c r="AH119" s="80"/>
      <c r="AI119" s="80"/>
    </row>
    <row r="120" spans="1:35" ht="15.75" customHeight="1" x14ac:dyDescent="0.2">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c r="AC120" s="80"/>
      <c r="AD120" s="80"/>
      <c r="AE120" s="80"/>
      <c r="AF120" s="80"/>
      <c r="AG120" s="80"/>
      <c r="AH120" s="80"/>
      <c r="AI120" s="80"/>
    </row>
    <row r="121" spans="1:35" ht="15.75" customHeight="1" x14ac:dyDescent="0.2">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c r="AC121" s="80"/>
      <c r="AD121" s="80"/>
      <c r="AE121" s="80"/>
      <c r="AF121" s="80"/>
      <c r="AG121" s="80"/>
      <c r="AH121" s="80"/>
      <c r="AI121" s="80"/>
    </row>
    <row r="122" spans="1:35" ht="15.75" customHeight="1" x14ac:dyDescent="0.2">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c r="AC122" s="80"/>
      <c r="AD122" s="80"/>
      <c r="AE122" s="80"/>
      <c r="AF122" s="80"/>
      <c r="AG122" s="80"/>
      <c r="AH122" s="80"/>
      <c r="AI122" s="80"/>
    </row>
    <row r="123" spans="1:35" ht="15.75" customHeight="1" x14ac:dyDescent="0.2">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c r="AC123" s="80"/>
      <c r="AD123" s="80"/>
      <c r="AE123" s="80"/>
      <c r="AF123" s="80"/>
      <c r="AG123" s="80"/>
      <c r="AH123" s="80"/>
      <c r="AI123" s="80"/>
    </row>
    <row r="124" spans="1:35" ht="15.75" customHeight="1" x14ac:dyDescent="0.2">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c r="AC124" s="80"/>
      <c r="AD124" s="80"/>
      <c r="AE124" s="80"/>
      <c r="AF124" s="80"/>
      <c r="AG124" s="80"/>
      <c r="AH124" s="80"/>
      <c r="AI124" s="80"/>
    </row>
    <row r="125" spans="1:35" ht="15.75" customHeight="1" x14ac:dyDescent="0.2">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80"/>
      <c r="AI125" s="80"/>
    </row>
    <row r="126" spans="1:35" ht="15.75" customHeight="1" x14ac:dyDescent="0.2">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c r="AC126" s="80"/>
      <c r="AD126" s="80"/>
      <c r="AE126" s="80"/>
      <c r="AF126" s="80"/>
      <c r="AG126" s="80"/>
      <c r="AH126" s="80"/>
      <c r="AI126" s="80"/>
    </row>
    <row r="127" spans="1:35" ht="15.75" customHeight="1" x14ac:dyDescent="0.2">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80"/>
      <c r="AI127" s="80"/>
    </row>
    <row r="128" spans="1:35" ht="15.75" customHeight="1" x14ac:dyDescent="0.2">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c r="AC128" s="80"/>
      <c r="AD128" s="80"/>
      <c r="AE128" s="80"/>
      <c r="AF128" s="80"/>
      <c r="AG128" s="80"/>
      <c r="AH128" s="80"/>
      <c r="AI128" s="80"/>
    </row>
    <row r="129" spans="1:35" ht="15.75" customHeight="1" x14ac:dyDescent="0.2">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c r="AC129" s="80"/>
      <c r="AD129" s="80"/>
      <c r="AE129" s="80"/>
      <c r="AF129" s="80"/>
      <c r="AG129" s="80"/>
      <c r="AH129" s="80"/>
      <c r="AI129" s="80"/>
    </row>
    <row r="130" spans="1:35" ht="15.75" customHeight="1" x14ac:dyDescent="0.2">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c r="AC130" s="80"/>
      <c r="AD130" s="80"/>
      <c r="AE130" s="80"/>
      <c r="AF130" s="80"/>
      <c r="AG130" s="80"/>
      <c r="AH130" s="80"/>
      <c r="AI130" s="80"/>
    </row>
    <row r="131" spans="1:35" ht="15.75" customHeight="1" x14ac:dyDescent="0.2">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c r="AC131" s="80"/>
      <c r="AD131" s="80"/>
      <c r="AE131" s="80"/>
      <c r="AF131" s="80"/>
      <c r="AG131" s="80"/>
      <c r="AH131" s="80"/>
      <c r="AI131" s="80"/>
    </row>
    <row r="132" spans="1:35" ht="15.75" customHeight="1" x14ac:dyDescent="0.2">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c r="AC132" s="80"/>
      <c r="AD132" s="80"/>
      <c r="AE132" s="80"/>
      <c r="AF132" s="80"/>
      <c r="AG132" s="80"/>
      <c r="AH132" s="80"/>
      <c r="AI132" s="80"/>
    </row>
    <row r="133" spans="1:35" ht="15.75" customHeight="1" x14ac:dyDescent="0.2">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c r="AC133" s="80"/>
      <c r="AD133" s="80"/>
      <c r="AE133" s="80"/>
      <c r="AF133" s="80"/>
      <c r="AG133" s="80"/>
      <c r="AH133" s="80"/>
      <c r="AI133" s="80"/>
    </row>
    <row r="134" spans="1:35" ht="15.75" customHeight="1" x14ac:dyDescent="0.2">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c r="AC134" s="80"/>
      <c r="AD134" s="80"/>
      <c r="AE134" s="80"/>
      <c r="AF134" s="80"/>
      <c r="AG134" s="80"/>
      <c r="AH134" s="80"/>
      <c r="AI134" s="80"/>
    </row>
    <row r="135" spans="1:35" ht="15.75" customHeight="1" x14ac:dyDescent="0.2">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c r="AC135" s="80"/>
      <c r="AD135" s="80"/>
      <c r="AE135" s="80"/>
      <c r="AF135" s="80"/>
      <c r="AG135" s="80"/>
      <c r="AH135" s="80"/>
      <c r="AI135" s="80"/>
    </row>
    <row r="136" spans="1:35" ht="15.75" customHeight="1" x14ac:dyDescent="0.2">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c r="AC136" s="80"/>
      <c r="AD136" s="80"/>
      <c r="AE136" s="80"/>
      <c r="AF136" s="80"/>
      <c r="AG136" s="80"/>
      <c r="AH136" s="80"/>
      <c r="AI136" s="80"/>
    </row>
    <row r="137" spans="1:35" ht="15.75" customHeight="1" x14ac:dyDescent="0.2">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c r="AC137" s="80"/>
      <c r="AD137" s="80"/>
      <c r="AE137" s="80"/>
      <c r="AF137" s="80"/>
      <c r="AG137" s="80"/>
      <c r="AH137" s="80"/>
      <c r="AI137" s="80"/>
    </row>
    <row r="138" spans="1:35" ht="15.75" customHeight="1" x14ac:dyDescent="0.2">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c r="AC138" s="80"/>
      <c r="AD138" s="80"/>
      <c r="AE138" s="80"/>
      <c r="AF138" s="80"/>
      <c r="AG138" s="80"/>
      <c r="AH138" s="80"/>
      <c r="AI138" s="80"/>
    </row>
    <row r="139" spans="1:35" ht="15.75" customHeight="1" x14ac:dyDescent="0.2">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c r="AC139" s="80"/>
      <c r="AD139" s="80"/>
      <c r="AE139" s="80"/>
      <c r="AF139" s="80"/>
      <c r="AG139" s="80"/>
      <c r="AH139" s="80"/>
      <c r="AI139" s="80"/>
    </row>
    <row r="140" spans="1:35" ht="15.75" customHeight="1" x14ac:dyDescent="0.2">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c r="AC140" s="80"/>
      <c r="AD140" s="80"/>
      <c r="AE140" s="80"/>
      <c r="AF140" s="80"/>
      <c r="AG140" s="80"/>
      <c r="AH140" s="80"/>
      <c r="AI140" s="80"/>
    </row>
    <row r="141" spans="1:35" ht="15.75" customHeight="1" x14ac:dyDescent="0.2">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c r="AC141" s="80"/>
      <c r="AD141" s="80"/>
      <c r="AE141" s="80"/>
      <c r="AF141" s="80"/>
      <c r="AG141" s="80"/>
      <c r="AH141" s="80"/>
      <c r="AI141" s="80"/>
    </row>
    <row r="142" spans="1:35" ht="15.75" customHeight="1" x14ac:dyDescent="0.2">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c r="AC142" s="80"/>
      <c r="AD142" s="80"/>
      <c r="AE142" s="80"/>
      <c r="AF142" s="80"/>
      <c r="AG142" s="80"/>
      <c r="AH142" s="80"/>
      <c r="AI142" s="80"/>
    </row>
    <row r="143" spans="1:35" ht="15.75" customHeight="1" x14ac:dyDescent="0.2">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c r="AC143" s="80"/>
      <c r="AD143" s="80"/>
      <c r="AE143" s="80"/>
      <c r="AF143" s="80"/>
      <c r="AG143" s="80"/>
      <c r="AH143" s="80"/>
      <c r="AI143" s="80"/>
    </row>
    <row r="144" spans="1:35" ht="15.75" customHeight="1" x14ac:dyDescent="0.2">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c r="AC144" s="80"/>
      <c r="AD144" s="80"/>
      <c r="AE144" s="80"/>
      <c r="AF144" s="80"/>
      <c r="AG144" s="80"/>
      <c r="AH144" s="80"/>
      <c r="AI144" s="80"/>
    </row>
    <row r="145" spans="1:35" ht="15.75" customHeight="1" x14ac:dyDescent="0.2">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c r="AC145" s="80"/>
      <c r="AD145" s="80"/>
      <c r="AE145" s="80"/>
      <c r="AF145" s="80"/>
      <c r="AG145" s="80"/>
      <c r="AH145" s="80"/>
      <c r="AI145" s="80"/>
    </row>
    <row r="146" spans="1:35" ht="15.75" customHeight="1" x14ac:dyDescent="0.2">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c r="AC146" s="80"/>
      <c r="AD146" s="80"/>
      <c r="AE146" s="80"/>
      <c r="AF146" s="80"/>
      <c r="AG146" s="80"/>
      <c r="AH146" s="80"/>
      <c r="AI146" s="80"/>
    </row>
    <row r="147" spans="1:35" ht="15.75" customHeight="1" x14ac:dyDescent="0.2">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c r="AC147" s="80"/>
      <c r="AD147" s="80"/>
      <c r="AE147" s="80"/>
      <c r="AF147" s="80"/>
      <c r="AG147" s="80"/>
      <c r="AH147" s="80"/>
      <c r="AI147" s="80"/>
    </row>
    <row r="148" spans="1:35" ht="15.75" customHeight="1" x14ac:dyDescent="0.2">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c r="AE148" s="80"/>
      <c r="AF148" s="80"/>
      <c r="AG148" s="80"/>
      <c r="AH148" s="80"/>
      <c r="AI148" s="80"/>
    </row>
    <row r="149" spans="1:35" ht="15.75" customHeight="1" x14ac:dyDescent="0.2">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c r="AE149" s="80"/>
      <c r="AF149" s="80"/>
      <c r="AG149" s="80"/>
      <c r="AH149" s="80"/>
      <c r="AI149" s="80"/>
    </row>
    <row r="150" spans="1:35" ht="15.75" customHeight="1" x14ac:dyDescent="0.2">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c r="AE150" s="80"/>
      <c r="AF150" s="80"/>
      <c r="AG150" s="80"/>
      <c r="AH150" s="80"/>
      <c r="AI150" s="80"/>
    </row>
    <row r="151" spans="1:35" ht="15.75" customHeight="1" x14ac:dyDescent="0.2">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c r="AE151" s="80"/>
      <c r="AF151" s="80"/>
      <c r="AG151" s="80"/>
      <c r="AH151" s="80"/>
      <c r="AI151" s="80"/>
    </row>
    <row r="152" spans="1:35" ht="15.75" customHeight="1" x14ac:dyDescent="0.2">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c r="AC152" s="80"/>
      <c r="AD152" s="80"/>
      <c r="AE152" s="80"/>
      <c r="AF152" s="80"/>
      <c r="AG152" s="80"/>
      <c r="AH152" s="80"/>
      <c r="AI152" s="80"/>
    </row>
    <row r="153" spans="1:35" ht="15.75" customHeight="1" x14ac:dyDescent="0.2">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c r="AC153" s="80"/>
      <c r="AD153" s="80"/>
      <c r="AE153" s="80"/>
      <c r="AF153" s="80"/>
      <c r="AG153" s="80"/>
      <c r="AH153" s="80"/>
      <c r="AI153" s="80"/>
    </row>
    <row r="154" spans="1:35" ht="15.75" customHeight="1" x14ac:dyDescent="0.2">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c r="AC154" s="80"/>
      <c r="AD154" s="80"/>
      <c r="AE154" s="80"/>
      <c r="AF154" s="80"/>
      <c r="AG154" s="80"/>
      <c r="AH154" s="80"/>
      <c r="AI154" s="80"/>
    </row>
    <row r="155" spans="1:35" ht="15.75" customHeight="1" x14ac:dyDescent="0.2">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c r="AC155" s="80"/>
      <c r="AD155" s="80"/>
      <c r="AE155" s="80"/>
      <c r="AF155" s="80"/>
      <c r="AG155" s="80"/>
      <c r="AH155" s="80"/>
      <c r="AI155" s="80"/>
    </row>
    <row r="156" spans="1:35" ht="15.75" customHeight="1" x14ac:dyDescent="0.2">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c r="AC156" s="80"/>
      <c r="AD156" s="80"/>
      <c r="AE156" s="80"/>
      <c r="AF156" s="80"/>
      <c r="AG156" s="80"/>
      <c r="AH156" s="80"/>
      <c r="AI156" s="80"/>
    </row>
    <row r="157" spans="1:35" ht="15.75" customHeight="1" x14ac:dyDescent="0.2">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c r="AE157" s="80"/>
      <c r="AF157" s="80"/>
      <c r="AG157" s="80"/>
      <c r="AH157" s="80"/>
      <c r="AI157" s="80"/>
    </row>
    <row r="158" spans="1:35" ht="15.75" customHeight="1" x14ac:dyDescent="0.2">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c r="AC158" s="80"/>
      <c r="AD158" s="80"/>
      <c r="AE158" s="80"/>
      <c r="AF158" s="80"/>
      <c r="AG158" s="80"/>
      <c r="AH158" s="80"/>
      <c r="AI158" s="80"/>
    </row>
    <row r="159" spans="1:35" ht="15.75" customHeight="1" x14ac:dyDescent="0.2">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c r="AC159" s="80"/>
      <c r="AD159" s="80"/>
      <c r="AE159" s="80"/>
      <c r="AF159" s="80"/>
      <c r="AG159" s="80"/>
      <c r="AH159" s="80"/>
      <c r="AI159" s="80"/>
    </row>
    <row r="160" spans="1:35" ht="15.75" customHeight="1" x14ac:dyDescent="0.2">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c r="AC160" s="80"/>
      <c r="AD160" s="80"/>
      <c r="AE160" s="80"/>
      <c r="AF160" s="80"/>
      <c r="AG160" s="80"/>
      <c r="AH160" s="80"/>
      <c r="AI160" s="80"/>
    </row>
    <row r="161" spans="1:35" ht="15.75" customHeight="1" x14ac:dyDescent="0.2">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c r="AC161" s="80"/>
      <c r="AD161" s="80"/>
      <c r="AE161" s="80"/>
      <c r="AF161" s="80"/>
      <c r="AG161" s="80"/>
      <c r="AH161" s="80"/>
      <c r="AI161" s="80"/>
    </row>
    <row r="162" spans="1:35" ht="15.75" customHeight="1" x14ac:dyDescent="0.2">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c r="AC162" s="80"/>
      <c r="AD162" s="80"/>
      <c r="AE162" s="80"/>
      <c r="AF162" s="80"/>
      <c r="AG162" s="80"/>
      <c r="AH162" s="80"/>
      <c r="AI162" s="80"/>
    </row>
    <row r="163" spans="1:35" ht="15.75" customHeight="1" x14ac:dyDescent="0.2">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c r="AC163" s="80"/>
      <c r="AD163" s="80"/>
      <c r="AE163" s="80"/>
      <c r="AF163" s="80"/>
      <c r="AG163" s="80"/>
      <c r="AH163" s="80"/>
      <c r="AI163" s="80"/>
    </row>
    <row r="164" spans="1:35" ht="15.75" customHeight="1" x14ac:dyDescent="0.2">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c r="AE164" s="80"/>
      <c r="AF164" s="80"/>
      <c r="AG164" s="80"/>
      <c r="AH164" s="80"/>
      <c r="AI164" s="80"/>
    </row>
    <row r="165" spans="1:35" ht="15.75" customHeight="1" x14ac:dyDescent="0.2">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row>
    <row r="166" spans="1:35" ht="15.75" customHeight="1" x14ac:dyDescent="0.2">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c r="AC166" s="80"/>
      <c r="AD166" s="80"/>
      <c r="AE166" s="80"/>
      <c r="AF166" s="80"/>
      <c r="AG166" s="80"/>
      <c r="AH166" s="80"/>
      <c r="AI166" s="80"/>
    </row>
    <row r="167" spans="1:35" ht="15.75" customHeight="1" x14ac:dyDescent="0.2">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c r="AC167" s="80"/>
      <c r="AD167" s="80"/>
      <c r="AE167" s="80"/>
      <c r="AF167" s="80"/>
      <c r="AG167" s="80"/>
      <c r="AH167" s="80"/>
      <c r="AI167" s="80"/>
    </row>
    <row r="168" spans="1:35" ht="15.75" customHeight="1" x14ac:dyDescent="0.2">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c r="AC168" s="80"/>
      <c r="AD168" s="80"/>
      <c r="AE168" s="80"/>
      <c r="AF168" s="80"/>
      <c r="AG168" s="80"/>
      <c r="AH168" s="80"/>
      <c r="AI168" s="80"/>
    </row>
    <row r="169" spans="1:35" ht="15.75" customHeight="1" x14ac:dyDescent="0.2">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c r="AC169" s="80"/>
      <c r="AD169" s="80"/>
      <c r="AE169" s="80"/>
      <c r="AF169" s="80"/>
      <c r="AG169" s="80"/>
      <c r="AH169" s="80"/>
      <c r="AI169" s="80"/>
    </row>
    <row r="170" spans="1:35" ht="15.75" customHeight="1" x14ac:dyDescent="0.2">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c r="AC170" s="80"/>
      <c r="AD170" s="80"/>
      <c r="AE170" s="80"/>
      <c r="AF170" s="80"/>
      <c r="AG170" s="80"/>
      <c r="AH170" s="80"/>
      <c r="AI170" s="80"/>
    </row>
    <row r="171" spans="1:35" ht="15.75" customHeight="1" x14ac:dyDescent="0.2">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c r="AC171" s="80"/>
      <c r="AD171" s="80"/>
      <c r="AE171" s="80"/>
      <c r="AF171" s="80"/>
      <c r="AG171" s="80"/>
      <c r="AH171" s="80"/>
      <c r="AI171" s="80"/>
    </row>
    <row r="172" spans="1:35" ht="15.75" customHeight="1" x14ac:dyDescent="0.2">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c r="AC172" s="80"/>
      <c r="AD172" s="80"/>
      <c r="AE172" s="80"/>
      <c r="AF172" s="80"/>
      <c r="AG172" s="80"/>
      <c r="AH172" s="80"/>
      <c r="AI172" s="80"/>
    </row>
    <row r="173" spans="1:35" ht="15.75" customHeight="1" x14ac:dyDescent="0.2">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c r="AE173" s="80"/>
      <c r="AF173" s="80"/>
      <c r="AG173" s="80"/>
      <c r="AH173" s="80"/>
      <c r="AI173" s="80"/>
    </row>
    <row r="174" spans="1:35" ht="15.75" customHeight="1" x14ac:dyDescent="0.2">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c r="AC174" s="80"/>
      <c r="AD174" s="80"/>
      <c r="AE174" s="80"/>
      <c r="AF174" s="80"/>
      <c r="AG174" s="80"/>
      <c r="AH174" s="80"/>
      <c r="AI174" s="80"/>
    </row>
    <row r="175" spans="1:35" ht="15.75" customHeight="1" x14ac:dyDescent="0.2">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c r="AC175" s="80"/>
      <c r="AD175" s="80"/>
      <c r="AE175" s="80"/>
      <c r="AF175" s="80"/>
      <c r="AG175" s="80"/>
      <c r="AH175" s="80"/>
      <c r="AI175" s="80"/>
    </row>
    <row r="176" spans="1:35" ht="15.75" customHeight="1" x14ac:dyDescent="0.2">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c r="AC176" s="80"/>
      <c r="AD176" s="80"/>
      <c r="AE176" s="80"/>
      <c r="AF176" s="80"/>
      <c r="AG176" s="80"/>
      <c r="AH176" s="80"/>
      <c r="AI176" s="80"/>
    </row>
    <row r="177" spans="1:35" ht="15.75" customHeight="1" x14ac:dyDescent="0.2">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80"/>
      <c r="AD177" s="80"/>
      <c r="AE177" s="80"/>
      <c r="AF177" s="80"/>
      <c r="AG177" s="80"/>
      <c r="AH177" s="80"/>
      <c r="AI177" s="80"/>
    </row>
    <row r="178" spans="1:35" ht="15.75" customHeight="1" x14ac:dyDescent="0.2">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c r="AC178" s="80"/>
      <c r="AD178" s="80"/>
      <c r="AE178" s="80"/>
      <c r="AF178" s="80"/>
      <c r="AG178" s="80"/>
      <c r="AH178" s="80"/>
      <c r="AI178" s="80"/>
    </row>
    <row r="179" spans="1:35" ht="15.75" customHeight="1" x14ac:dyDescent="0.2">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c r="AC179" s="80"/>
      <c r="AD179" s="80"/>
      <c r="AE179" s="80"/>
      <c r="AF179" s="80"/>
      <c r="AG179" s="80"/>
      <c r="AH179" s="80"/>
      <c r="AI179" s="80"/>
    </row>
    <row r="180" spans="1:35" ht="15.75" customHeight="1" x14ac:dyDescent="0.2">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80"/>
      <c r="AI180" s="80"/>
    </row>
    <row r="181" spans="1:35" ht="15.75" customHeight="1" x14ac:dyDescent="0.2">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c r="AC181" s="80"/>
      <c r="AD181" s="80"/>
      <c r="AE181" s="80"/>
      <c r="AF181" s="80"/>
      <c r="AG181" s="80"/>
      <c r="AH181" s="80"/>
      <c r="AI181" s="80"/>
    </row>
    <row r="182" spans="1:35" ht="15.75" customHeight="1" x14ac:dyDescent="0.2">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c r="AE182" s="80"/>
      <c r="AF182" s="80"/>
      <c r="AG182" s="80"/>
      <c r="AH182" s="80"/>
      <c r="AI182" s="80"/>
    </row>
    <row r="183" spans="1:35" ht="15.75" customHeight="1" x14ac:dyDescent="0.2">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c r="AC183" s="80"/>
      <c r="AD183" s="80"/>
      <c r="AE183" s="80"/>
      <c r="AF183" s="80"/>
      <c r="AG183" s="80"/>
      <c r="AH183" s="80"/>
      <c r="AI183" s="80"/>
    </row>
    <row r="184" spans="1:35" ht="15.75" customHeight="1" x14ac:dyDescent="0.2">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c r="AC184" s="80"/>
      <c r="AD184" s="80"/>
      <c r="AE184" s="80"/>
      <c r="AF184" s="80"/>
      <c r="AG184" s="80"/>
      <c r="AH184" s="80"/>
      <c r="AI184" s="80"/>
    </row>
    <row r="185" spans="1:35" ht="15.75" customHeight="1" x14ac:dyDescent="0.2">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c r="AC185" s="80"/>
      <c r="AD185" s="80"/>
      <c r="AE185" s="80"/>
      <c r="AF185" s="80"/>
      <c r="AG185" s="80"/>
      <c r="AH185" s="80"/>
      <c r="AI185" s="80"/>
    </row>
    <row r="186" spans="1:35" ht="15.75" customHeight="1" x14ac:dyDescent="0.2">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c r="AE186" s="80"/>
      <c r="AF186" s="80"/>
      <c r="AG186" s="80"/>
      <c r="AH186" s="80"/>
      <c r="AI186" s="80"/>
    </row>
    <row r="187" spans="1:35" ht="15.75" customHeight="1" x14ac:dyDescent="0.2">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c r="AE187" s="80"/>
      <c r="AF187" s="80"/>
      <c r="AG187" s="80"/>
      <c r="AH187" s="80"/>
      <c r="AI187" s="80"/>
    </row>
    <row r="188" spans="1:35" ht="15.75" customHeight="1" x14ac:dyDescent="0.2">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c r="AC188" s="80"/>
      <c r="AD188" s="80"/>
      <c r="AE188" s="80"/>
      <c r="AF188" s="80"/>
      <c r="AG188" s="80"/>
      <c r="AH188" s="80"/>
      <c r="AI188" s="80"/>
    </row>
    <row r="189" spans="1:35" ht="15.75" customHeight="1" x14ac:dyDescent="0.2">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c r="AE189" s="80"/>
      <c r="AF189" s="80"/>
      <c r="AG189" s="80"/>
      <c r="AH189" s="80"/>
      <c r="AI189" s="80"/>
    </row>
    <row r="190" spans="1:35" ht="15.75" customHeight="1" x14ac:dyDescent="0.2">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c r="AC190" s="80"/>
      <c r="AD190" s="80"/>
      <c r="AE190" s="80"/>
      <c r="AF190" s="80"/>
      <c r="AG190" s="80"/>
      <c r="AH190" s="80"/>
      <c r="AI190" s="80"/>
    </row>
    <row r="191" spans="1:35" ht="15.75" customHeight="1" x14ac:dyDescent="0.2">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c r="AE191" s="80"/>
      <c r="AF191" s="80"/>
      <c r="AG191" s="80"/>
      <c r="AH191" s="80"/>
      <c r="AI191" s="80"/>
    </row>
    <row r="192" spans="1:35" ht="15.75" customHeight="1" x14ac:dyDescent="0.2">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c r="AE192" s="80"/>
      <c r="AF192" s="80"/>
      <c r="AG192" s="80"/>
      <c r="AH192" s="80"/>
      <c r="AI192" s="80"/>
    </row>
    <row r="193" spans="1:35" ht="15.75" customHeight="1" x14ac:dyDescent="0.2">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c r="AE193" s="80"/>
      <c r="AF193" s="80"/>
      <c r="AG193" s="80"/>
      <c r="AH193" s="80"/>
      <c r="AI193" s="80"/>
    </row>
    <row r="194" spans="1:35" ht="15.75" customHeight="1" x14ac:dyDescent="0.2">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c r="AC194" s="80"/>
      <c r="AD194" s="80"/>
      <c r="AE194" s="80"/>
      <c r="AF194" s="80"/>
      <c r="AG194" s="80"/>
      <c r="AH194" s="80"/>
      <c r="AI194" s="80"/>
    </row>
    <row r="195" spans="1:35" ht="15.75" customHeight="1" x14ac:dyDescent="0.2">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c r="AE195" s="80"/>
      <c r="AF195" s="80"/>
      <c r="AG195" s="80"/>
      <c r="AH195" s="80"/>
      <c r="AI195" s="80"/>
    </row>
    <row r="196" spans="1:35" ht="15.75" customHeight="1" x14ac:dyDescent="0.2">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c r="AC196" s="80"/>
      <c r="AD196" s="80"/>
      <c r="AE196" s="80"/>
      <c r="AF196" s="80"/>
      <c r="AG196" s="80"/>
      <c r="AH196" s="80"/>
      <c r="AI196" s="80"/>
    </row>
    <row r="197" spans="1:35" ht="15.75" customHeight="1" x14ac:dyDescent="0.2">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c r="AC197" s="80"/>
      <c r="AD197" s="80"/>
      <c r="AE197" s="80"/>
      <c r="AF197" s="80"/>
      <c r="AG197" s="80"/>
      <c r="AH197" s="80"/>
      <c r="AI197" s="80"/>
    </row>
    <row r="198" spans="1:35" ht="15.75" customHeight="1" x14ac:dyDescent="0.2">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c r="AE198" s="80"/>
      <c r="AF198" s="80"/>
      <c r="AG198" s="80"/>
      <c r="AH198" s="80"/>
      <c r="AI198" s="80"/>
    </row>
    <row r="199" spans="1:35" ht="15.75" customHeight="1" x14ac:dyDescent="0.2">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c r="AC199" s="80"/>
      <c r="AD199" s="80"/>
      <c r="AE199" s="80"/>
      <c r="AF199" s="80"/>
      <c r="AG199" s="80"/>
      <c r="AH199" s="80"/>
      <c r="AI199" s="80"/>
    </row>
    <row r="200" spans="1:35" ht="15.75" customHeight="1" x14ac:dyDescent="0.2">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c r="AC200" s="80"/>
      <c r="AD200" s="80"/>
      <c r="AE200" s="80"/>
      <c r="AF200" s="80"/>
      <c r="AG200" s="80"/>
      <c r="AH200" s="80"/>
      <c r="AI200" s="80"/>
    </row>
    <row r="201" spans="1:35" ht="15.75" customHeight="1" x14ac:dyDescent="0.2">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c r="AC201" s="80"/>
      <c r="AD201" s="80"/>
      <c r="AE201" s="80"/>
      <c r="AF201" s="80"/>
      <c r="AG201" s="80"/>
      <c r="AH201" s="80"/>
      <c r="AI201" s="80"/>
    </row>
    <row r="202" spans="1:35" ht="15.75" customHeight="1" x14ac:dyDescent="0.2">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c r="AE202" s="80"/>
      <c r="AF202" s="80"/>
      <c r="AG202" s="80"/>
      <c r="AH202" s="80"/>
      <c r="AI202" s="80"/>
    </row>
    <row r="203" spans="1:35" ht="15.75" customHeight="1" x14ac:dyDescent="0.2">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c r="AC203" s="80"/>
      <c r="AD203" s="80"/>
      <c r="AE203" s="80"/>
      <c r="AF203" s="80"/>
      <c r="AG203" s="80"/>
      <c r="AH203" s="80"/>
      <c r="AI203" s="80"/>
    </row>
    <row r="204" spans="1:35" ht="15.75" customHeight="1" x14ac:dyDescent="0.2">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c r="AC204" s="80"/>
      <c r="AD204" s="80"/>
      <c r="AE204" s="80"/>
      <c r="AF204" s="80"/>
      <c r="AG204" s="80"/>
      <c r="AH204" s="80"/>
      <c r="AI204" s="80"/>
    </row>
    <row r="205" spans="1:35" ht="15.75" customHeight="1" x14ac:dyDescent="0.2">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c r="AC205" s="80"/>
      <c r="AD205" s="80"/>
      <c r="AE205" s="80"/>
      <c r="AF205" s="80"/>
      <c r="AG205" s="80"/>
      <c r="AH205" s="80"/>
      <c r="AI205" s="80"/>
    </row>
    <row r="206" spans="1:35" ht="15.75" customHeight="1" x14ac:dyDescent="0.2">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c r="AC206" s="80"/>
      <c r="AD206" s="80"/>
      <c r="AE206" s="80"/>
      <c r="AF206" s="80"/>
      <c r="AG206" s="80"/>
      <c r="AH206" s="80"/>
      <c r="AI206" s="80"/>
    </row>
    <row r="207" spans="1:35" ht="15.75" customHeight="1" x14ac:dyDescent="0.2">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c r="AC207" s="80"/>
      <c r="AD207" s="80"/>
      <c r="AE207" s="80"/>
      <c r="AF207" s="80"/>
      <c r="AG207" s="80"/>
      <c r="AH207" s="80"/>
      <c r="AI207" s="80"/>
    </row>
    <row r="208" spans="1:35" ht="15.75" customHeight="1" x14ac:dyDescent="0.2">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c r="AC208" s="80"/>
      <c r="AD208" s="80"/>
      <c r="AE208" s="80"/>
      <c r="AF208" s="80"/>
      <c r="AG208" s="80"/>
      <c r="AH208" s="80"/>
      <c r="AI208" s="80"/>
    </row>
    <row r="209" spans="1:35" ht="15.75" customHeight="1" x14ac:dyDescent="0.2">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c r="AC209" s="80"/>
      <c r="AD209" s="80"/>
      <c r="AE209" s="80"/>
      <c r="AF209" s="80"/>
      <c r="AG209" s="80"/>
      <c r="AH209" s="80"/>
      <c r="AI209" s="80"/>
    </row>
    <row r="210" spans="1:35" ht="15.75" customHeight="1" x14ac:dyDescent="0.2">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c r="AC210" s="80"/>
      <c r="AD210" s="80"/>
      <c r="AE210" s="80"/>
      <c r="AF210" s="80"/>
      <c r="AG210" s="80"/>
      <c r="AH210" s="80"/>
      <c r="AI210" s="80"/>
    </row>
    <row r="211" spans="1:35" ht="15.75" customHeight="1" x14ac:dyDescent="0.2">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c r="AE211" s="80"/>
      <c r="AF211" s="80"/>
      <c r="AG211" s="80"/>
      <c r="AH211" s="80"/>
      <c r="AI211" s="80"/>
    </row>
    <row r="212" spans="1:35" ht="15.75" customHeight="1" x14ac:dyDescent="0.2">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c r="AE212" s="80"/>
      <c r="AF212" s="80"/>
      <c r="AG212" s="80"/>
      <c r="AH212" s="80"/>
      <c r="AI212" s="80"/>
    </row>
    <row r="213" spans="1:35" ht="15.75" customHeight="1" x14ac:dyDescent="0.2">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c r="AE213" s="80"/>
      <c r="AF213" s="80"/>
      <c r="AG213" s="80"/>
      <c r="AH213" s="80"/>
      <c r="AI213" s="80"/>
    </row>
    <row r="214" spans="1:35" ht="15.75" customHeight="1" x14ac:dyDescent="0.2">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c r="AC214" s="80"/>
      <c r="AD214" s="80"/>
      <c r="AE214" s="80"/>
      <c r="AF214" s="80"/>
      <c r="AG214" s="80"/>
      <c r="AH214" s="80"/>
      <c r="AI214" s="80"/>
    </row>
    <row r="215" spans="1:35" ht="15.75" customHeight="1" x14ac:dyDescent="0.2">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c r="AE215" s="80"/>
      <c r="AF215" s="80"/>
      <c r="AG215" s="80"/>
      <c r="AH215" s="80"/>
      <c r="AI215" s="80"/>
    </row>
    <row r="216" spans="1:35" ht="15.75" customHeight="1" x14ac:dyDescent="0.2">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c r="AC216" s="80"/>
      <c r="AD216" s="80"/>
      <c r="AE216" s="80"/>
      <c r="AF216" s="80"/>
      <c r="AG216" s="80"/>
      <c r="AH216" s="80"/>
      <c r="AI216" s="80"/>
    </row>
    <row r="217" spans="1:35" ht="15.75" customHeight="1" x14ac:dyDescent="0.2">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c r="AE217" s="80"/>
      <c r="AF217" s="80"/>
      <c r="AG217" s="80"/>
      <c r="AH217" s="80"/>
      <c r="AI217" s="80"/>
    </row>
    <row r="218" spans="1:35" ht="15.75" customHeight="1" x14ac:dyDescent="0.2">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c r="AE218" s="80"/>
      <c r="AF218" s="80"/>
      <c r="AG218" s="80"/>
      <c r="AH218" s="80"/>
      <c r="AI218" s="80"/>
    </row>
    <row r="219" spans="1:35" ht="15.75" customHeight="1" x14ac:dyDescent="0.2">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c r="AE219" s="80"/>
      <c r="AF219" s="80"/>
      <c r="AG219" s="80"/>
      <c r="AH219" s="80"/>
      <c r="AI219" s="80"/>
    </row>
    <row r="220" spans="1:35" ht="15.75" customHeight="1" x14ac:dyDescent="0.2">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c r="AE220" s="80"/>
      <c r="AF220" s="80"/>
      <c r="AG220" s="80"/>
      <c r="AH220" s="80"/>
      <c r="AI220" s="80"/>
    </row>
    <row r="221" spans="1:35" ht="15.75" customHeight="1" x14ac:dyDescent="0.2">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c r="AC221" s="80"/>
      <c r="AD221" s="80"/>
      <c r="AE221" s="80"/>
      <c r="AF221" s="80"/>
      <c r="AG221" s="80"/>
      <c r="AH221" s="80"/>
      <c r="AI221" s="80"/>
    </row>
    <row r="222" spans="1:35" ht="15.75" customHeight="1" x14ac:dyDescent="0.2">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c r="AC222" s="80"/>
      <c r="AD222" s="80"/>
      <c r="AE222" s="80"/>
      <c r="AF222" s="80"/>
      <c r="AG222" s="80"/>
      <c r="AH222" s="80"/>
      <c r="AI222" s="80"/>
    </row>
    <row r="223" spans="1:35" ht="15.75" customHeight="1" x14ac:dyDescent="0.2">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c r="AC223" s="80"/>
      <c r="AD223" s="80"/>
      <c r="AE223" s="80"/>
      <c r="AF223" s="80"/>
      <c r="AG223" s="80"/>
      <c r="AH223" s="80"/>
      <c r="AI223" s="80"/>
    </row>
    <row r="224" spans="1:35" ht="15.75" customHeight="1" x14ac:dyDescent="0.2">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c r="AC224" s="80"/>
      <c r="AD224" s="80"/>
      <c r="AE224" s="80"/>
      <c r="AF224" s="80"/>
      <c r="AG224" s="80"/>
      <c r="AH224" s="80"/>
      <c r="AI224" s="80"/>
    </row>
    <row r="225" spans="1:35" ht="15.75" customHeight="1" x14ac:dyDescent="0.2">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c r="AE225" s="80"/>
      <c r="AF225" s="80"/>
      <c r="AG225" s="80"/>
      <c r="AH225" s="80"/>
      <c r="AI225" s="80"/>
    </row>
    <row r="226" spans="1:35" ht="15.75" customHeight="1" x14ac:dyDescent="0.2">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c r="AE226" s="80"/>
      <c r="AF226" s="80"/>
      <c r="AG226" s="80"/>
      <c r="AH226" s="80"/>
      <c r="AI226" s="80"/>
    </row>
    <row r="227" spans="1:35" ht="15.75" customHeight="1" x14ac:dyDescent="0.2">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c r="AC227" s="80"/>
      <c r="AD227" s="80"/>
      <c r="AE227" s="80"/>
      <c r="AF227" s="80"/>
      <c r="AG227" s="80"/>
      <c r="AH227" s="80"/>
      <c r="AI227" s="80"/>
    </row>
    <row r="228" spans="1:35" ht="15.75" customHeight="1" x14ac:dyDescent="0.2">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c r="AC228" s="80"/>
      <c r="AD228" s="80"/>
      <c r="AE228" s="80"/>
      <c r="AF228" s="80"/>
      <c r="AG228" s="80"/>
      <c r="AH228" s="80"/>
      <c r="AI228" s="80"/>
    </row>
    <row r="229" spans="1:35" ht="15.75" customHeight="1" x14ac:dyDescent="0.2">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c r="AC229" s="80"/>
      <c r="AD229" s="80"/>
      <c r="AE229" s="80"/>
      <c r="AF229" s="80"/>
      <c r="AG229" s="80"/>
      <c r="AH229" s="80"/>
      <c r="AI229" s="80"/>
    </row>
    <row r="230" spans="1:35" ht="15.75" customHeight="1" x14ac:dyDescent="0.2">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c r="AC230" s="80"/>
      <c r="AD230" s="80"/>
      <c r="AE230" s="80"/>
      <c r="AF230" s="80"/>
      <c r="AG230" s="80"/>
      <c r="AH230" s="80"/>
      <c r="AI230" s="80"/>
    </row>
    <row r="231" spans="1:35" ht="15.75" customHeight="1" x14ac:dyDescent="0.2">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c r="AC231" s="80"/>
      <c r="AD231" s="80"/>
      <c r="AE231" s="80"/>
      <c r="AF231" s="80"/>
      <c r="AG231" s="80"/>
      <c r="AH231" s="80"/>
      <c r="AI231" s="80"/>
    </row>
    <row r="232" spans="1:35" ht="15.75" customHeight="1" x14ac:dyDescent="0.2">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c r="AC232" s="80"/>
      <c r="AD232" s="80"/>
      <c r="AE232" s="80"/>
      <c r="AF232" s="80"/>
      <c r="AG232" s="80"/>
      <c r="AH232" s="80"/>
      <c r="AI232" s="80"/>
    </row>
    <row r="233" spans="1:35" ht="15.75" customHeight="1" x14ac:dyDescent="0.2">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c r="AC233" s="80"/>
      <c r="AD233" s="80"/>
      <c r="AE233" s="80"/>
      <c r="AF233" s="80"/>
      <c r="AG233" s="80"/>
      <c r="AH233" s="80"/>
      <c r="AI233" s="80"/>
    </row>
    <row r="234" spans="1:35" ht="15.75" customHeight="1" x14ac:dyDescent="0.2">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c r="AC234" s="80"/>
      <c r="AD234" s="80"/>
      <c r="AE234" s="80"/>
      <c r="AF234" s="80"/>
      <c r="AG234" s="80"/>
      <c r="AH234" s="80"/>
      <c r="AI234" s="80"/>
    </row>
    <row r="235" spans="1:35" ht="15.75" customHeight="1" x14ac:dyDescent="0.2">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c r="AC235" s="80"/>
      <c r="AD235" s="80"/>
      <c r="AE235" s="80"/>
      <c r="AF235" s="80"/>
      <c r="AG235" s="80"/>
      <c r="AH235" s="80"/>
      <c r="AI235" s="80"/>
    </row>
    <row r="236" spans="1:35" ht="15.75" customHeight="1" x14ac:dyDescent="0.2">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c r="AC236" s="80"/>
      <c r="AD236" s="80"/>
      <c r="AE236" s="80"/>
      <c r="AF236" s="80"/>
      <c r="AG236" s="80"/>
      <c r="AH236" s="80"/>
      <c r="AI236" s="80"/>
    </row>
    <row r="237" spans="1:35" ht="15.75" customHeight="1" x14ac:dyDescent="0.2">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c r="AC237" s="80"/>
      <c r="AD237" s="80"/>
      <c r="AE237" s="80"/>
      <c r="AF237" s="80"/>
      <c r="AG237" s="80"/>
      <c r="AH237" s="80"/>
      <c r="AI237" s="80"/>
    </row>
    <row r="238" spans="1:35" ht="15.75" customHeight="1" x14ac:dyDescent="0.2">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c r="AC238" s="80"/>
      <c r="AD238" s="80"/>
      <c r="AE238" s="80"/>
      <c r="AF238" s="80"/>
      <c r="AG238" s="80"/>
      <c r="AH238" s="80"/>
      <c r="AI238" s="80"/>
    </row>
    <row r="239" spans="1:35" ht="15.75" customHeight="1" x14ac:dyDescent="0.2">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c r="AC239" s="80"/>
      <c r="AD239" s="80"/>
      <c r="AE239" s="80"/>
      <c r="AF239" s="80"/>
      <c r="AG239" s="80"/>
      <c r="AH239" s="80"/>
      <c r="AI239" s="80"/>
    </row>
    <row r="240" spans="1:35" ht="15.75" customHeight="1" x14ac:dyDescent="0.2">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c r="AC240" s="80"/>
      <c r="AD240" s="80"/>
      <c r="AE240" s="80"/>
      <c r="AF240" s="80"/>
      <c r="AG240" s="80"/>
      <c r="AH240" s="80"/>
      <c r="AI240" s="80"/>
    </row>
    <row r="241" spans="1:35" ht="15.75" customHeight="1" x14ac:dyDescent="0.2">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c r="AC241" s="80"/>
      <c r="AD241" s="80"/>
      <c r="AE241" s="80"/>
      <c r="AF241" s="80"/>
      <c r="AG241" s="80"/>
      <c r="AH241" s="80"/>
      <c r="AI241" s="80"/>
    </row>
    <row r="242" spans="1:35" ht="15.75" customHeight="1" x14ac:dyDescent="0.2">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c r="AC242" s="80"/>
      <c r="AD242" s="80"/>
      <c r="AE242" s="80"/>
      <c r="AF242" s="80"/>
      <c r="AG242" s="80"/>
      <c r="AH242" s="80"/>
      <c r="AI242" s="80"/>
    </row>
    <row r="243" spans="1:35" ht="15.75" customHeight="1" x14ac:dyDescent="0.2">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c r="AC243" s="80"/>
      <c r="AD243" s="80"/>
      <c r="AE243" s="80"/>
      <c r="AF243" s="80"/>
      <c r="AG243" s="80"/>
      <c r="AH243" s="80"/>
      <c r="AI243" s="80"/>
    </row>
    <row r="244" spans="1:35" ht="15.75" customHeight="1" x14ac:dyDescent="0.2">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c r="AC244" s="80"/>
      <c r="AD244" s="80"/>
      <c r="AE244" s="80"/>
      <c r="AF244" s="80"/>
      <c r="AG244" s="80"/>
      <c r="AH244" s="80"/>
      <c r="AI244" s="80"/>
    </row>
    <row r="245" spans="1:35" ht="15.75" customHeight="1" x14ac:dyDescent="0.2">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c r="AC245" s="80"/>
      <c r="AD245" s="80"/>
      <c r="AE245" s="80"/>
      <c r="AF245" s="80"/>
      <c r="AG245" s="80"/>
      <c r="AH245" s="80"/>
      <c r="AI245" s="80"/>
    </row>
    <row r="246" spans="1:35" ht="15.75" customHeight="1" x14ac:dyDescent="0.2">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c r="AC246" s="80"/>
      <c r="AD246" s="80"/>
      <c r="AE246" s="80"/>
      <c r="AF246" s="80"/>
      <c r="AG246" s="80"/>
      <c r="AH246" s="80"/>
      <c r="AI246" s="80"/>
    </row>
    <row r="247" spans="1:35" ht="15.75" customHeight="1" x14ac:dyDescent="0.2">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c r="AC247" s="80"/>
      <c r="AD247" s="80"/>
      <c r="AE247" s="80"/>
      <c r="AF247" s="80"/>
      <c r="AG247" s="80"/>
      <c r="AH247" s="80"/>
      <c r="AI247" s="80"/>
    </row>
    <row r="248" spans="1:35" ht="15.75" customHeight="1" x14ac:dyDescent="0.2">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c r="AB248" s="80"/>
      <c r="AC248" s="80"/>
      <c r="AD248" s="80"/>
      <c r="AE248" s="80"/>
      <c r="AF248" s="80"/>
      <c r="AG248" s="80"/>
      <c r="AH248" s="80"/>
      <c r="AI248" s="80"/>
    </row>
    <row r="249" spans="1:35" ht="15.75" customHeight="1" x14ac:dyDescent="0.2">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c r="AB249" s="80"/>
      <c r="AC249" s="80"/>
      <c r="AD249" s="80"/>
      <c r="AE249" s="80"/>
      <c r="AF249" s="80"/>
      <c r="AG249" s="80"/>
      <c r="AH249" s="80"/>
      <c r="AI249" s="80"/>
    </row>
    <row r="250" spans="1:35" ht="15.75" customHeight="1" x14ac:dyDescent="0.2">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c r="AC250" s="80"/>
      <c r="AD250" s="80"/>
      <c r="AE250" s="80"/>
      <c r="AF250" s="80"/>
      <c r="AG250" s="80"/>
      <c r="AH250" s="80"/>
      <c r="AI250" s="80"/>
    </row>
    <row r="251" spans="1:35" ht="15.75" customHeight="1" x14ac:dyDescent="0.2">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c r="AC251" s="80"/>
      <c r="AD251" s="80"/>
      <c r="AE251" s="80"/>
      <c r="AF251" s="80"/>
      <c r="AG251" s="80"/>
      <c r="AH251" s="80"/>
      <c r="AI251" s="80"/>
    </row>
    <row r="252" spans="1:35" ht="15.75" customHeight="1" x14ac:dyDescent="0.2">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c r="AC252" s="80"/>
      <c r="AD252" s="80"/>
      <c r="AE252" s="80"/>
      <c r="AF252" s="80"/>
      <c r="AG252" s="80"/>
      <c r="AH252" s="80"/>
      <c r="AI252" s="80"/>
    </row>
    <row r="253" spans="1:35" ht="15.75" customHeight="1" x14ac:dyDescent="0.2">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c r="AC253" s="80"/>
      <c r="AD253" s="80"/>
      <c r="AE253" s="80"/>
      <c r="AF253" s="80"/>
      <c r="AG253" s="80"/>
      <c r="AH253" s="80"/>
      <c r="AI253" s="80"/>
    </row>
    <row r="254" spans="1:35" ht="15.75" customHeight="1" x14ac:dyDescent="0.2">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c r="AC254" s="80"/>
      <c r="AD254" s="80"/>
      <c r="AE254" s="80"/>
      <c r="AF254" s="80"/>
      <c r="AG254" s="80"/>
      <c r="AH254" s="80"/>
      <c r="AI254" s="80"/>
    </row>
    <row r="255" spans="1:35" ht="15.75" customHeight="1" x14ac:dyDescent="0.2">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c r="AB255" s="80"/>
      <c r="AC255" s="80"/>
      <c r="AD255" s="80"/>
      <c r="AE255" s="80"/>
      <c r="AF255" s="80"/>
      <c r="AG255" s="80"/>
      <c r="AH255" s="80"/>
      <c r="AI255" s="80"/>
    </row>
    <row r="256" spans="1:35" ht="15.75" customHeight="1" x14ac:dyDescent="0.2">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c r="AB256" s="80"/>
      <c r="AC256" s="80"/>
      <c r="AD256" s="80"/>
      <c r="AE256" s="80"/>
      <c r="AF256" s="80"/>
      <c r="AG256" s="80"/>
      <c r="AH256" s="80"/>
      <c r="AI256" s="80"/>
    </row>
    <row r="257" spans="1:35" ht="15.75" customHeight="1" x14ac:dyDescent="0.2">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c r="AB257" s="80"/>
      <c r="AC257" s="80"/>
      <c r="AD257" s="80"/>
      <c r="AE257" s="80"/>
      <c r="AF257" s="80"/>
      <c r="AG257" s="80"/>
      <c r="AH257" s="80"/>
      <c r="AI257" s="80"/>
    </row>
    <row r="258" spans="1:35" ht="15.75" customHeight="1" x14ac:dyDescent="0.2">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c r="AB258" s="80"/>
      <c r="AC258" s="80"/>
      <c r="AD258" s="80"/>
      <c r="AE258" s="80"/>
      <c r="AF258" s="80"/>
      <c r="AG258" s="80"/>
      <c r="AH258" s="80"/>
      <c r="AI258" s="80"/>
    </row>
    <row r="259" spans="1:35" ht="15.75" customHeight="1" x14ac:dyDescent="0.2">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c r="AB259" s="80"/>
      <c r="AC259" s="80"/>
      <c r="AD259" s="80"/>
      <c r="AE259" s="80"/>
      <c r="AF259" s="80"/>
      <c r="AG259" s="80"/>
      <c r="AH259" s="80"/>
      <c r="AI259" s="80"/>
    </row>
    <row r="260" spans="1:35" ht="15.75" customHeight="1" x14ac:dyDescent="0.2">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c r="AB260" s="80"/>
      <c r="AC260" s="80"/>
      <c r="AD260" s="80"/>
      <c r="AE260" s="80"/>
      <c r="AF260" s="80"/>
      <c r="AG260" s="80"/>
      <c r="AH260" s="80"/>
      <c r="AI260" s="80"/>
    </row>
    <row r="261" spans="1:35" ht="15.75" customHeight="1" x14ac:dyDescent="0.2">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c r="AC261" s="80"/>
      <c r="AD261" s="80"/>
      <c r="AE261" s="80"/>
      <c r="AF261" s="80"/>
      <c r="AG261" s="80"/>
      <c r="AH261" s="80"/>
      <c r="AI261" s="80"/>
    </row>
    <row r="262" spans="1:35" ht="15.75" customHeight="1" x14ac:dyDescent="0.2">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c r="AC262" s="80"/>
      <c r="AD262" s="80"/>
      <c r="AE262" s="80"/>
      <c r="AF262" s="80"/>
      <c r="AG262" s="80"/>
      <c r="AH262" s="80"/>
      <c r="AI262" s="80"/>
    </row>
    <row r="263" spans="1:35" ht="15.75" customHeight="1" x14ac:dyDescent="0.2">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c r="AB263" s="80"/>
      <c r="AC263" s="80"/>
      <c r="AD263" s="80"/>
      <c r="AE263" s="80"/>
      <c r="AF263" s="80"/>
      <c r="AG263" s="80"/>
      <c r="AH263" s="80"/>
      <c r="AI263" s="80"/>
    </row>
    <row r="264" spans="1:35" ht="15.75" customHeight="1" x14ac:dyDescent="0.2">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c r="AC264" s="80"/>
      <c r="AD264" s="80"/>
      <c r="AE264" s="80"/>
      <c r="AF264" s="80"/>
      <c r="AG264" s="80"/>
      <c r="AH264" s="80"/>
      <c r="AI264" s="80"/>
    </row>
    <row r="265" spans="1:35" ht="15.75" customHeight="1" x14ac:dyDescent="0.2">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c r="AC265" s="80"/>
      <c r="AD265" s="80"/>
      <c r="AE265" s="80"/>
      <c r="AF265" s="80"/>
      <c r="AG265" s="80"/>
      <c r="AH265" s="80"/>
      <c r="AI265" s="80"/>
    </row>
    <row r="266" spans="1:35" ht="15.75" customHeight="1" x14ac:dyDescent="0.2">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c r="AC266" s="80"/>
      <c r="AD266" s="80"/>
      <c r="AE266" s="80"/>
      <c r="AF266" s="80"/>
      <c r="AG266" s="80"/>
      <c r="AH266" s="80"/>
      <c r="AI266" s="80"/>
    </row>
    <row r="267" spans="1:35" ht="15.75" customHeight="1" x14ac:dyDescent="0.2">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c r="AC267" s="80"/>
      <c r="AD267" s="80"/>
      <c r="AE267" s="80"/>
      <c r="AF267" s="80"/>
      <c r="AG267" s="80"/>
      <c r="AH267" s="80"/>
      <c r="AI267" s="80"/>
    </row>
    <row r="268" spans="1:35" ht="15.75" customHeight="1" x14ac:dyDescent="0.2">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c r="AC268" s="80"/>
      <c r="AD268" s="80"/>
      <c r="AE268" s="80"/>
      <c r="AF268" s="80"/>
      <c r="AG268" s="80"/>
      <c r="AH268" s="80"/>
      <c r="AI268" s="80"/>
    </row>
    <row r="269" spans="1:35" ht="15.75" customHeight="1" x14ac:dyDescent="0.2">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c r="AC269" s="80"/>
      <c r="AD269" s="80"/>
      <c r="AE269" s="80"/>
      <c r="AF269" s="80"/>
      <c r="AG269" s="80"/>
      <c r="AH269" s="80"/>
      <c r="AI269" s="80"/>
    </row>
    <row r="270" spans="1:35" ht="15.75" customHeight="1" x14ac:dyDescent="0.2">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c r="AC270" s="80"/>
      <c r="AD270" s="80"/>
      <c r="AE270" s="80"/>
      <c r="AF270" s="80"/>
      <c r="AG270" s="80"/>
      <c r="AH270" s="80"/>
      <c r="AI270" s="80"/>
    </row>
    <row r="271" spans="1:35" ht="15.75" customHeight="1" x14ac:dyDescent="0.2">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c r="AC271" s="80"/>
      <c r="AD271" s="80"/>
      <c r="AE271" s="80"/>
      <c r="AF271" s="80"/>
      <c r="AG271" s="80"/>
      <c r="AH271" s="80"/>
      <c r="AI271" s="80"/>
    </row>
    <row r="272" spans="1:35" ht="15.75" customHeight="1" x14ac:dyDescent="0.2">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c r="AC272" s="80"/>
      <c r="AD272" s="80"/>
      <c r="AE272" s="80"/>
      <c r="AF272" s="80"/>
      <c r="AG272" s="80"/>
      <c r="AH272" s="80"/>
      <c r="AI272" s="80"/>
    </row>
    <row r="273" spans="1:35" ht="15.75" customHeight="1" x14ac:dyDescent="0.2">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c r="AB273" s="80"/>
      <c r="AC273" s="80"/>
      <c r="AD273" s="80"/>
      <c r="AE273" s="80"/>
      <c r="AF273" s="80"/>
      <c r="AG273" s="80"/>
      <c r="AH273" s="80"/>
      <c r="AI273" s="80"/>
    </row>
    <row r="274" spans="1:35" ht="15.75" customHeight="1" x14ac:dyDescent="0.2">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c r="AC274" s="80"/>
      <c r="AD274" s="80"/>
      <c r="AE274" s="80"/>
      <c r="AF274" s="80"/>
      <c r="AG274" s="80"/>
      <c r="AH274" s="80"/>
      <c r="AI274" s="80"/>
    </row>
    <row r="275" spans="1:35" ht="15.75" customHeight="1" x14ac:dyDescent="0.2">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c r="AC275" s="80"/>
      <c r="AD275" s="80"/>
      <c r="AE275" s="80"/>
      <c r="AF275" s="80"/>
      <c r="AG275" s="80"/>
      <c r="AH275" s="80"/>
      <c r="AI275" s="80"/>
    </row>
    <row r="276" spans="1:35" ht="15.75" customHeight="1" x14ac:dyDescent="0.2">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c r="AC276" s="80"/>
      <c r="AD276" s="80"/>
      <c r="AE276" s="80"/>
      <c r="AF276" s="80"/>
      <c r="AG276" s="80"/>
      <c r="AH276" s="80"/>
      <c r="AI276" s="80"/>
    </row>
    <row r="277" spans="1:35" ht="15.75" customHeight="1" x14ac:dyDescent="0.2">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c r="AC277" s="80"/>
      <c r="AD277" s="80"/>
      <c r="AE277" s="80"/>
      <c r="AF277" s="80"/>
      <c r="AG277" s="80"/>
      <c r="AH277" s="80"/>
      <c r="AI277" s="80"/>
    </row>
    <row r="278" spans="1:35" ht="15.75" customHeight="1" x14ac:dyDescent="0.2">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c r="AC278" s="80"/>
      <c r="AD278" s="80"/>
      <c r="AE278" s="80"/>
      <c r="AF278" s="80"/>
      <c r="AG278" s="80"/>
      <c r="AH278" s="80"/>
      <c r="AI278" s="80"/>
    </row>
    <row r="279" spans="1:35" ht="15.75" customHeight="1" x14ac:dyDescent="0.2">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c r="AC279" s="80"/>
      <c r="AD279" s="80"/>
      <c r="AE279" s="80"/>
      <c r="AF279" s="80"/>
      <c r="AG279" s="80"/>
      <c r="AH279" s="80"/>
      <c r="AI279" s="80"/>
    </row>
    <row r="280" spans="1:35" ht="15.75" customHeight="1" x14ac:dyDescent="0.2">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c r="AC280" s="80"/>
      <c r="AD280" s="80"/>
      <c r="AE280" s="80"/>
      <c r="AF280" s="80"/>
      <c r="AG280" s="80"/>
      <c r="AH280" s="80"/>
      <c r="AI280" s="80"/>
    </row>
    <row r="281" spans="1:35" ht="15.75" customHeight="1" x14ac:dyDescent="0.2">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c r="AB281" s="80"/>
      <c r="AC281" s="80"/>
      <c r="AD281" s="80"/>
      <c r="AE281" s="80"/>
      <c r="AF281" s="80"/>
      <c r="AG281" s="80"/>
      <c r="AH281" s="80"/>
      <c r="AI281" s="80"/>
    </row>
    <row r="282" spans="1:35" ht="15.75" customHeight="1" x14ac:dyDescent="0.2">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c r="AC282" s="80"/>
      <c r="AD282" s="80"/>
      <c r="AE282" s="80"/>
      <c r="AF282" s="80"/>
      <c r="AG282" s="80"/>
      <c r="AH282" s="80"/>
      <c r="AI282" s="80"/>
    </row>
    <row r="283" spans="1:35" ht="15.75" customHeight="1" x14ac:dyDescent="0.2">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c r="AC283" s="80"/>
      <c r="AD283" s="80"/>
      <c r="AE283" s="80"/>
      <c r="AF283" s="80"/>
      <c r="AG283" s="80"/>
      <c r="AH283" s="80"/>
      <c r="AI283" s="80"/>
    </row>
    <row r="284" spans="1:35" ht="15.75" customHeight="1" x14ac:dyDescent="0.2">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c r="AC284" s="80"/>
      <c r="AD284" s="80"/>
      <c r="AE284" s="80"/>
      <c r="AF284" s="80"/>
      <c r="AG284" s="80"/>
      <c r="AH284" s="80"/>
      <c r="AI284" s="80"/>
    </row>
    <row r="285" spans="1:35" ht="15.75" customHeight="1" x14ac:dyDescent="0.2">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c r="AB285" s="80"/>
      <c r="AC285" s="80"/>
      <c r="AD285" s="80"/>
      <c r="AE285" s="80"/>
      <c r="AF285" s="80"/>
      <c r="AG285" s="80"/>
      <c r="AH285" s="80"/>
      <c r="AI285" s="80"/>
    </row>
    <row r="286" spans="1:35" ht="15.75" customHeight="1" x14ac:dyDescent="0.2">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c r="AC286" s="80"/>
      <c r="AD286" s="80"/>
      <c r="AE286" s="80"/>
      <c r="AF286" s="80"/>
      <c r="AG286" s="80"/>
      <c r="AH286" s="80"/>
      <c r="AI286" s="80"/>
    </row>
    <row r="287" spans="1:35" ht="15.75" customHeight="1" x14ac:dyDescent="0.2">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c r="AC287" s="80"/>
      <c r="AD287" s="80"/>
      <c r="AE287" s="80"/>
      <c r="AF287" s="80"/>
      <c r="AG287" s="80"/>
      <c r="AH287" s="80"/>
      <c r="AI287" s="80"/>
    </row>
    <row r="288" spans="1:35" ht="15.75" customHeight="1" x14ac:dyDescent="0.2">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c r="AC288" s="80"/>
      <c r="AD288" s="80"/>
      <c r="AE288" s="80"/>
      <c r="AF288" s="80"/>
      <c r="AG288" s="80"/>
      <c r="AH288" s="80"/>
      <c r="AI288" s="80"/>
    </row>
    <row r="289" spans="1:35" ht="15.75" customHeight="1" x14ac:dyDescent="0.2">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c r="AC289" s="80"/>
      <c r="AD289" s="80"/>
      <c r="AE289" s="80"/>
      <c r="AF289" s="80"/>
      <c r="AG289" s="80"/>
      <c r="AH289" s="80"/>
      <c r="AI289" s="80"/>
    </row>
    <row r="290" spans="1:35" ht="15.75" customHeight="1" x14ac:dyDescent="0.2">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c r="AC290" s="80"/>
      <c r="AD290" s="80"/>
      <c r="AE290" s="80"/>
      <c r="AF290" s="80"/>
      <c r="AG290" s="80"/>
      <c r="AH290" s="80"/>
      <c r="AI290" s="80"/>
    </row>
    <row r="291" spans="1:35" ht="15.75" customHeight="1" x14ac:dyDescent="0.2">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c r="AB291" s="80"/>
      <c r="AC291" s="80"/>
      <c r="AD291" s="80"/>
      <c r="AE291" s="80"/>
      <c r="AF291" s="80"/>
      <c r="AG291" s="80"/>
      <c r="AH291" s="80"/>
      <c r="AI291" s="80"/>
    </row>
    <row r="292" spans="1:35" ht="15.75" customHeight="1" x14ac:dyDescent="0.2">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c r="AA292" s="80"/>
      <c r="AB292" s="80"/>
      <c r="AC292" s="80"/>
      <c r="AD292" s="80"/>
      <c r="AE292" s="80"/>
      <c r="AF292" s="80"/>
      <c r="AG292" s="80"/>
      <c r="AH292" s="80"/>
      <c r="AI292" s="80"/>
    </row>
    <row r="293" spans="1:35" ht="15.75" customHeight="1" x14ac:dyDescent="0.2">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c r="AC293" s="80"/>
      <c r="AD293" s="80"/>
      <c r="AE293" s="80"/>
      <c r="AF293" s="80"/>
      <c r="AG293" s="80"/>
      <c r="AH293" s="80"/>
      <c r="AI293" s="80"/>
    </row>
    <row r="294" spans="1:35" ht="15.75" customHeight="1" x14ac:dyDescent="0.2">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c r="AC294" s="80"/>
      <c r="AD294" s="80"/>
      <c r="AE294" s="80"/>
      <c r="AF294" s="80"/>
      <c r="AG294" s="80"/>
      <c r="AH294" s="80"/>
      <c r="AI294" s="80"/>
    </row>
    <row r="295" spans="1:35" ht="15.75" customHeight="1" x14ac:dyDescent="0.2">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c r="AC295" s="80"/>
      <c r="AD295" s="80"/>
      <c r="AE295" s="80"/>
      <c r="AF295" s="80"/>
      <c r="AG295" s="80"/>
      <c r="AH295" s="80"/>
      <c r="AI295" s="80"/>
    </row>
    <row r="296" spans="1:35" ht="15.75" customHeight="1" x14ac:dyDescent="0.2">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c r="AC296" s="80"/>
      <c r="AD296" s="80"/>
      <c r="AE296" s="80"/>
      <c r="AF296" s="80"/>
      <c r="AG296" s="80"/>
      <c r="AH296" s="80"/>
      <c r="AI296" s="80"/>
    </row>
    <row r="297" spans="1:35" ht="15.75" customHeight="1" x14ac:dyDescent="0.2">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c r="AC297" s="80"/>
      <c r="AD297" s="80"/>
      <c r="AE297" s="80"/>
      <c r="AF297" s="80"/>
      <c r="AG297" s="80"/>
      <c r="AH297" s="80"/>
      <c r="AI297" s="80"/>
    </row>
    <row r="298" spans="1:35" ht="15.75" customHeight="1" x14ac:dyDescent="0.2">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c r="AC298" s="80"/>
      <c r="AD298" s="80"/>
      <c r="AE298" s="80"/>
      <c r="AF298" s="80"/>
      <c r="AG298" s="80"/>
      <c r="AH298" s="80"/>
      <c r="AI298" s="80"/>
    </row>
    <row r="299" spans="1:35" ht="15.75" customHeight="1" x14ac:dyDescent="0.2">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c r="AC299" s="80"/>
      <c r="AD299" s="80"/>
      <c r="AE299" s="80"/>
      <c r="AF299" s="80"/>
      <c r="AG299" s="80"/>
      <c r="AH299" s="80"/>
      <c r="AI299" s="80"/>
    </row>
    <row r="300" spans="1:35" ht="15.75" customHeight="1" x14ac:dyDescent="0.2">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c r="AC300" s="80"/>
      <c r="AD300" s="80"/>
      <c r="AE300" s="80"/>
      <c r="AF300" s="80"/>
      <c r="AG300" s="80"/>
      <c r="AH300" s="80"/>
      <c r="AI300" s="80"/>
    </row>
    <row r="301" spans="1:35" ht="15.75" customHeight="1" x14ac:dyDescent="0.2">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c r="AC301" s="80"/>
      <c r="AD301" s="80"/>
      <c r="AE301" s="80"/>
      <c r="AF301" s="80"/>
      <c r="AG301" s="80"/>
      <c r="AH301" s="80"/>
      <c r="AI301" s="80"/>
    </row>
    <row r="302" spans="1:35" ht="15.75" customHeight="1" x14ac:dyDescent="0.2">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c r="AC302" s="80"/>
      <c r="AD302" s="80"/>
      <c r="AE302" s="80"/>
      <c r="AF302" s="80"/>
      <c r="AG302" s="80"/>
      <c r="AH302" s="80"/>
      <c r="AI302" s="80"/>
    </row>
    <row r="303" spans="1:35" ht="15.75" customHeight="1" x14ac:dyDescent="0.2">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c r="AC303" s="80"/>
      <c r="AD303" s="80"/>
      <c r="AE303" s="80"/>
      <c r="AF303" s="80"/>
      <c r="AG303" s="80"/>
      <c r="AH303" s="80"/>
      <c r="AI303" s="80"/>
    </row>
    <row r="304" spans="1:35" ht="15.75" customHeight="1" x14ac:dyDescent="0.2">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c r="AC304" s="80"/>
      <c r="AD304" s="80"/>
      <c r="AE304" s="80"/>
      <c r="AF304" s="80"/>
      <c r="AG304" s="80"/>
      <c r="AH304" s="80"/>
      <c r="AI304" s="80"/>
    </row>
    <row r="305" spans="1:35" ht="15.75" customHeight="1" x14ac:dyDescent="0.2">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c r="AC305" s="80"/>
      <c r="AD305" s="80"/>
      <c r="AE305" s="80"/>
      <c r="AF305" s="80"/>
      <c r="AG305" s="80"/>
      <c r="AH305" s="80"/>
      <c r="AI305" s="80"/>
    </row>
    <row r="306" spans="1:35" ht="15.75" customHeight="1" x14ac:dyDescent="0.2">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c r="AC306" s="80"/>
      <c r="AD306" s="80"/>
      <c r="AE306" s="80"/>
      <c r="AF306" s="80"/>
      <c r="AG306" s="80"/>
      <c r="AH306" s="80"/>
      <c r="AI306" s="80"/>
    </row>
    <row r="307" spans="1:35" ht="15.75" customHeight="1" x14ac:dyDescent="0.2">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c r="AC307" s="80"/>
      <c r="AD307" s="80"/>
      <c r="AE307" s="80"/>
      <c r="AF307" s="80"/>
      <c r="AG307" s="80"/>
      <c r="AH307" s="80"/>
      <c r="AI307" s="80"/>
    </row>
    <row r="308" spans="1:35" ht="15.75" customHeight="1" x14ac:dyDescent="0.2">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c r="AC308" s="80"/>
      <c r="AD308" s="80"/>
      <c r="AE308" s="80"/>
      <c r="AF308" s="80"/>
      <c r="AG308" s="80"/>
      <c r="AH308" s="80"/>
      <c r="AI308" s="80"/>
    </row>
    <row r="309" spans="1:35" ht="15.75" customHeight="1" x14ac:dyDescent="0.2">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c r="AC309" s="80"/>
      <c r="AD309" s="80"/>
      <c r="AE309" s="80"/>
      <c r="AF309" s="80"/>
      <c r="AG309" s="80"/>
      <c r="AH309" s="80"/>
      <c r="AI309" s="80"/>
    </row>
    <row r="310" spans="1:35" ht="15.75" customHeight="1" x14ac:dyDescent="0.2">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c r="AC310" s="80"/>
      <c r="AD310" s="80"/>
      <c r="AE310" s="80"/>
      <c r="AF310" s="80"/>
      <c r="AG310" s="80"/>
      <c r="AH310" s="80"/>
      <c r="AI310" s="80"/>
    </row>
    <row r="311" spans="1:35" ht="15.75" customHeight="1" x14ac:dyDescent="0.2">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c r="AC311" s="80"/>
      <c r="AD311" s="80"/>
      <c r="AE311" s="80"/>
      <c r="AF311" s="80"/>
      <c r="AG311" s="80"/>
      <c r="AH311" s="80"/>
      <c r="AI311" s="80"/>
    </row>
    <row r="312" spans="1:35" ht="15.75" customHeight="1" x14ac:dyDescent="0.2">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c r="AC312" s="80"/>
      <c r="AD312" s="80"/>
      <c r="AE312" s="80"/>
      <c r="AF312" s="80"/>
      <c r="AG312" s="80"/>
      <c r="AH312" s="80"/>
      <c r="AI312" s="80"/>
    </row>
    <row r="313" spans="1:35" ht="15.75" customHeight="1" x14ac:dyDescent="0.2">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c r="AC313" s="80"/>
      <c r="AD313" s="80"/>
      <c r="AE313" s="80"/>
      <c r="AF313" s="80"/>
      <c r="AG313" s="80"/>
      <c r="AH313" s="80"/>
      <c r="AI313" s="80"/>
    </row>
    <row r="314" spans="1:35" ht="15.75" customHeight="1" x14ac:dyDescent="0.2">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c r="AC314" s="80"/>
      <c r="AD314" s="80"/>
      <c r="AE314" s="80"/>
      <c r="AF314" s="80"/>
      <c r="AG314" s="80"/>
      <c r="AH314" s="80"/>
      <c r="AI314" s="80"/>
    </row>
    <row r="315" spans="1:35" ht="15.75" customHeight="1" x14ac:dyDescent="0.2">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c r="AC315" s="80"/>
      <c r="AD315" s="80"/>
      <c r="AE315" s="80"/>
      <c r="AF315" s="80"/>
      <c r="AG315" s="80"/>
      <c r="AH315" s="80"/>
      <c r="AI315" s="80"/>
    </row>
    <row r="316" spans="1:35" ht="15.75" customHeight="1" x14ac:dyDescent="0.2">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c r="AC316" s="80"/>
      <c r="AD316" s="80"/>
      <c r="AE316" s="80"/>
      <c r="AF316" s="80"/>
      <c r="AG316" s="80"/>
      <c r="AH316" s="80"/>
      <c r="AI316" s="80"/>
    </row>
    <row r="317" spans="1:35" ht="15.75" customHeight="1" x14ac:dyDescent="0.2">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c r="AC317" s="80"/>
      <c r="AD317" s="80"/>
      <c r="AE317" s="80"/>
      <c r="AF317" s="80"/>
      <c r="AG317" s="80"/>
      <c r="AH317" s="80"/>
      <c r="AI317" s="80"/>
    </row>
    <row r="318" spans="1:35" ht="15.75" customHeight="1" x14ac:dyDescent="0.2">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c r="AB318" s="80"/>
      <c r="AC318" s="80"/>
      <c r="AD318" s="80"/>
      <c r="AE318" s="80"/>
      <c r="AF318" s="80"/>
      <c r="AG318" s="80"/>
      <c r="AH318" s="80"/>
      <c r="AI318" s="80"/>
    </row>
    <row r="319" spans="1:35" ht="15.75" customHeight="1" x14ac:dyDescent="0.2">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c r="AC319" s="80"/>
      <c r="AD319" s="80"/>
      <c r="AE319" s="80"/>
      <c r="AF319" s="80"/>
      <c r="AG319" s="80"/>
      <c r="AH319" s="80"/>
      <c r="AI319" s="80"/>
    </row>
    <row r="320" spans="1:35" ht="15.75" customHeight="1" x14ac:dyDescent="0.2">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c r="AC320" s="80"/>
      <c r="AD320" s="80"/>
      <c r="AE320" s="80"/>
      <c r="AF320" s="80"/>
      <c r="AG320" s="80"/>
      <c r="AH320" s="80"/>
      <c r="AI320" s="80"/>
    </row>
    <row r="321" spans="1:35" ht="15.75" customHeight="1" x14ac:dyDescent="0.2">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c r="AC321" s="80"/>
      <c r="AD321" s="80"/>
      <c r="AE321" s="80"/>
      <c r="AF321" s="80"/>
      <c r="AG321" s="80"/>
      <c r="AH321" s="80"/>
      <c r="AI321" s="80"/>
    </row>
    <row r="322" spans="1:35" ht="15.75" customHeight="1" x14ac:dyDescent="0.2">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c r="AC322" s="80"/>
      <c r="AD322" s="80"/>
      <c r="AE322" s="80"/>
      <c r="AF322" s="80"/>
      <c r="AG322" s="80"/>
      <c r="AH322" s="80"/>
      <c r="AI322" s="80"/>
    </row>
    <row r="323" spans="1:35" ht="15.75" customHeight="1" x14ac:dyDescent="0.2">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c r="AC323" s="80"/>
      <c r="AD323" s="80"/>
      <c r="AE323" s="80"/>
      <c r="AF323" s="80"/>
      <c r="AG323" s="80"/>
      <c r="AH323" s="80"/>
      <c r="AI323" s="80"/>
    </row>
    <row r="324" spans="1:35" ht="15.75" customHeight="1" x14ac:dyDescent="0.2">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c r="AC324" s="80"/>
      <c r="AD324" s="80"/>
      <c r="AE324" s="80"/>
      <c r="AF324" s="80"/>
      <c r="AG324" s="80"/>
      <c r="AH324" s="80"/>
      <c r="AI324" s="80"/>
    </row>
    <row r="325" spans="1:35" ht="15.75" customHeight="1" x14ac:dyDescent="0.2">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c r="AC325" s="80"/>
      <c r="AD325" s="80"/>
      <c r="AE325" s="80"/>
      <c r="AF325" s="80"/>
      <c r="AG325" s="80"/>
      <c r="AH325" s="80"/>
      <c r="AI325" s="80"/>
    </row>
    <row r="326" spans="1:35" ht="15.75" customHeight="1" x14ac:dyDescent="0.2">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c r="AC326" s="80"/>
      <c r="AD326" s="80"/>
      <c r="AE326" s="80"/>
      <c r="AF326" s="80"/>
      <c r="AG326" s="80"/>
      <c r="AH326" s="80"/>
      <c r="AI326" s="80"/>
    </row>
    <row r="327" spans="1:35" ht="15.75" customHeight="1" x14ac:dyDescent="0.2">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c r="AC327" s="80"/>
      <c r="AD327" s="80"/>
      <c r="AE327" s="80"/>
      <c r="AF327" s="80"/>
      <c r="AG327" s="80"/>
      <c r="AH327" s="80"/>
      <c r="AI327" s="80"/>
    </row>
    <row r="328" spans="1:35" ht="15.75" customHeight="1" x14ac:dyDescent="0.2">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c r="AC328" s="80"/>
      <c r="AD328" s="80"/>
      <c r="AE328" s="80"/>
      <c r="AF328" s="80"/>
      <c r="AG328" s="80"/>
      <c r="AH328" s="80"/>
      <c r="AI328" s="80"/>
    </row>
    <row r="329" spans="1:35" ht="15.75" customHeight="1" x14ac:dyDescent="0.2">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c r="AC329" s="80"/>
      <c r="AD329" s="80"/>
      <c r="AE329" s="80"/>
      <c r="AF329" s="80"/>
      <c r="AG329" s="80"/>
      <c r="AH329" s="80"/>
      <c r="AI329" s="80"/>
    </row>
    <row r="330" spans="1:35" ht="15.75" customHeight="1" x14ac:dyDescent="0.2">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c r="AC330" s="80"/>
      <c r="AD330" s="80"/>
      <c r="AE330" s="80"/>
      <c r="AF330" s="80"/>
      <c r="AG330" s="80"/>
      <c r="AH330" s="80"/>
      <c r="AI330" s="80"/>
    </row>
    <row r="331" spans="1:35" ht="15.75" customHeight="1" x14ac:dyDescent="0.2">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c r="AC331" s="80"/>
      <c r="AD331" s="80"/>
      <c r="AE331" s="80"/>
      <c r="AF331" s="80"/>
      <c r="AG331" s="80"/>
      <c r="AH331" s="80"/>
      <c r="AI331" s="80"/>
    </row>
    <row r="332" spans="1:35" ht="15.75" customHeight="1" x14ac:dyDescent="0.2">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c r="AC332" s="80"/>
      <c r="AD332" s="80"/>
      <c r="AE332" s="80"/>
      <c r="AF332" s="80"/>
      <c r="AG332" s="80"/>
      <c r="AH332" s="80"/>
      <c r="AI332" s="80"/>
    </row>
    <row r="333" spans="1:35" ht="15.75" customHeight="1" x14ac:dyDescent="0.2">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c r="AC333" s="80"/>
      <c r="AD333" s="80"/>
      <c r="AE333" s="80"/>
      <c r="AF333" s="80"/>
      <c r="AG333" s="80"/>
      <c r="AH333" s="80"/>
      <c r="AI333" s="80"/>
    </row>
    <row r="334" spans="1:35" ht="15.75" customHeight="1" x14ac:dyDescent="0.2">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c r="AC334" s="80"/>
      <c r="AD334" s="80"/>
      <c r="AE334" s="80"/>
      <c r="AF334" s="80"/>
      <c r="AG334" s="80"/>
      <c r="AH334" s="80"/>
      <c r="AI334" s="80"/>
    </row>
    <row r="335" spans="1:35" ht="15.75" customHeight="1" x14ac:dyDescent="0.2">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c r="AC335" s="80"/>
      <c r="AD335" s="80"/>
      <c r="AE335" s="80"/>
      <c r="AF335" s="80"/>
      <c r="AG335" s="80"/>
      <c r="AH335" s="80"/>
      <c r="AI335" s="80"/>
    </row>
    <row r="336" spans="1:35" ht="15.75" customHeight="1" x14ac:dyDescent="0.2">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c r="AC336" s="80"/>
      <c r="AD336" s="80"/>
      <c r="AE336" s="80"/>
      <c r="AF336" s="80"/>
      <c r="AG336" s="80"/>
      <c r="AH336" s="80"/>
      <c r="AI336" s="80"/>
    </row>
    <row r="337" spans="1:35" ht="15.75" customHeight="1" x14ac:dyDescent="0.2">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c r="AC337" s="80"/>
      <c r="AD337" s="80"/>
      <c r="AE337" s="80"/>
      <c r="AF337" s="80"/>
      <c r="AG337" s="80"/>
      <c r="AH337" s="80"/>
      <c r="AI337" s="80"/>
    </row>
    <row r="338" spans="1:35" ht="15.75" customHeight="1" x14ac:dyDescent="0.2">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c r="AC338" s="80"/>
      <c r="AD338" s="80"/>
      <c r="AE338" s="80"/>
      <c r="AF338" s="80"/>
      <c r="AG338" s="80"/>
      <c r="AH338" s="80"/>
      <c r="AI338" s="80"/>
    </row>
    <row r="339" spans="1:35" ht="15.75" customHeight="1" x14ac:dyDescent="0.2">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c r="AC339" s="80"/>
      <c r="AD339" s="80"/>
      <c r="AE339" s="80"/>
      <c r="AF339" s="80"/>
      <c r="AG339" s="80"/>
      <c r="AH339" s="80"/>
      <c r="AI339" s="80"/>
    </row>
    <row r="340" spans="1:35" ht="15.75" customHeight="1" x14ac:dyDescent="0.2">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c r="AC340" s="80"/>
      <c r="AD340" s="80"/>
      <c r="AE340" s="80"/>
      <c r="AF340" s="80"/>
      <c r="AG340" s="80"/>
      <c r="AH340" s="80"/>
      <c r="AI340" s="80"/>
    </row>
    <row r="341" spans="1:35" ht="15.75" customHeight="1" x14ac:dyDescent="0.2">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c r="AF341" s="80"/>
      <c r="AG341" s="80"/>
      <c r="AH341" s="80"/>
      <c r="AI341" s="80"/>
    </row>
    <row r="342" spans="1:35" ht="15.75" customHeight="1" x14ac:dyDescent="0.2">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c r="AC342" s="80"/>
      <c r="AD342" s="80"/>
      <c r="AE342" s="80"/>
      <c r="AF342" s="80"/>
      <c r="AG342" s="80"/>
      <c r="AH342" s="80"/>
      <c r="AI342" s="80"/>
    </row>
    <row r="343" spans="1:35" ht="15.75" customHeight="1" x14ac:dyDescent="0.2">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c r="AC343" s="80"/>
      <c r="AD343" s="80"/>
      <c r="AE343" s="80"/>
      <c r="AF343" s="80"/>
      <c r="AG343" s="80"/>
      <c r="AH343" s="80"/>
      <c r="AI343" s="80"/>
    </row>
    <row r="344" spans="1:35" ht="15.75" customHeight="1" x14ac:dyDescent="0.2">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c r="AC344" s="80"/>
      <c r="AD344" s="80"/>
      <c r="AE344" s="80"/>
      <c r="AF344" s="80"/>
      <c r="AG344" s="80"/>
      <c r="AH344" s="80"/>
      <c r="AI344" s="80"/>
    </row>
    <row r="345" spans="1:35" ht="15.75" customHeight="1" x14ac:dyDescent="0.2">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c r="AC345" s="80"/>
      <c r="AD345" s="80"/>
      <c r="AE345" s="80"/>
      <c r="AF345" s="80"/>
      <c r="AG345" s="80"/>
      <c r="AH345" s="80"/>
      <c r="AI345" s="80"/>
    </row>
    <row r="346" spans="1:35" ht="15.75" customHeight="1" x14ac:dyDescent="0.2">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c r="AC346" s="80"/>
      <c r="AD346" s="80"/>
      <c r="AE346" s="80"/>
      <c r="AF346" s="80"/>
      <c r="AG346" s="80"/>
      <c r="AH346" s="80"/>
      <c r="AI346" s="80"/>
    </row>
    <row r="347" spans="1:35" ht="15.75" customHeight="1" x14ac:dyDescent="0.2">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c r="AC347" s="80"/>
      <c r="AD347" s="80"/>
      <c r="AE347" s="80"/>
      <c r="AF347" s="80"/>
      <c r="AG347" s="80"/>
      <c r="AH347" s="80"/>
      <c r="AI347" s="80"/>
    </row>
    <row r="348" spans="1:35" ht="15.75" customHeight="1" x14ac:dyDescent="0.2">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c r="AC348" s="80"/>
      <c r="AD348" s="80"/>
      <c r="AE348" s="80"/>
      <c r="AF348" s="80"/>
      <c r="AG348" s="80"/>
      <c r="AH348" s="80"/>
      <c r="AI348" s="80"/>
    </row>
    <row r="349" spans="1:35" ht="15.75" customHeight="1" x14ac:dyDescent="0.2">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c r="AC349" s="80"/>
      <c r="AD349" s="80"/>
      <c r="AE349" s="80"/>
      <c r="AF349" s="80"/>
      <c r="AG349" s="80"/>
      <c r="AH349" s="80"/>
      <c r="AI349" s="80"/>
    </row>
    <row r="350" spans="1:35" ht="15.75" customHeight="1" x14ac:dyDescent="0.2">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c r="AC350" s="80"/>
      <c r="AD350" s="80"/>
      <c r="AE350" s="80"/>
      <c r="AF350" s="80"/>
      <c r="AG350" s="80"/>
      <c r="AH350" s="80"/>
      <c r="AI350" s="80"/>
    </row>
    <row r="351" spans="1:35" ht="15.75" customHeight="1" x14ac:dyDescent="0.2">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c r="AC351" s="80"/>
      <c r="AD351" s="80"/>
      <c r="AE351" s="80"/>
      <c r="AF351" s="80"/>
      <c r="AG351" s="80"/>
      <c r="AH351" s="80"/>
      <c r="AI351" s="80"/>
    </row>
    <row r="352" spans="1:35" ht="15.75" customHeight="1" x14ac:dyDescent="0.2">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c r="AC352" s="80"/>
      <c r="AD352" s="80"/>
      <c r="AE352" s="80"/>
      <c r="AF352" s="80"/>
      <c r="AG352" s="80"/>
      <c r="AH352" s="80"/>
      <c r="AI352" s="80"/>
    </row>
    <row r="353" spans="1:35" ht="15.75" customHeight="1" x14ac:dyDescent="0.2">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c r="AC353" s="80"/>
      <c r="AD353" s="80"/>
      <c r="AE353" s="80"/>
      <c r="AF353" s="80"/>
      <c r="AG353" s="80"/>
      <c r="AH353" s="80"/>
      <c r="AI353" s="80"/>
    </row>
    <row r="354" spans="1:35" ht="15.75" customHeight="1" x14ac:dyDescent="0.2">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c r="AC354" s="80"/>
      <c r="AD354" s="80"/>
      <c r="AE354" s="80"/>
      <c r="AF354" s="80"/>
      <c r="AG354" s="80"/>
      <c r="AH354" s="80"/>
      <c r="AI354" s="80"/>
    </row>
    <row r="355" spans="1:35" ht="15.75" customHeight="1" x14ac:dyDescent="0.2">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c r="AC355" s="80"/>
      <c r="AD355" s="80"/>
      <c r="AE355" s="80"/>
      <c r="AF355" s="80"/>
      <c r="AG355" s="80"/>
      <c r="AH355" s="80"/>
      <c r="AI355" s="80"/>
    </row>
    <row r="356" spans="1:35" ht="15.75" customHeight="1" x14ac:dyDescent="0.2">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c r="AC356" s="80"/>
      <c r="AD356" s="80"/>
      <c r="AE356" s="80"/>
      <c r="AF356" s="80"/>
      <c r="AG356" s="80"/>
      <c r="AH356" s="80"/>
      <c r="AI356" s="80"/>
    </row>
    <row r="357" spans="1:35" ht="15.75" customHeight="1" x14ac:dyDescent="0.2">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c r="AC357" s="80"/>
      <c r="AD357" s="80"/>
      <c r="AE357" s="80"/>
      <c r="AF357" s="80"/>
      <c r="AG357" s="80"/>
      <c r="AH357" s="80"/>
      <c r="AI357" s="80"/>
    </row>
    <row r="358" spans="1:35" ht="15.75" customHeight="1" x14ac:dyDescent="0.2">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c r="AC358" s="80"/>
      <c r="AD358" s="80"/>
      <c r="AE358" s="80"/>
      <c r="AF358" s="80"/>
      <c r="AG358" s="80"/>
      <c r="AH358" s="80"/>
      <c r="AI358" s="80"/>
    </row>
    <row r="359" spans="1:35" ht="15.75" customHeight="1" x14ac:dyDescent="0.2">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c r="AC359" s="80"/>
      <c r="AD359" s="80"/>
      <c r="AE359" s="80"/>
      <c r="AF359" s="80"/>
      <c r="AG359" s="80"/>
      <c r="AH359" s="80"/>
      <c r="AI359" s="80"/>
    </row>
    <row r="360" spans="1:35" ht="15.75" customHeight="1" x14ac:dyDescent="0.2">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c r="AC360" s="80"/>
      <c r="AD360" s="80"/>
      <c r="AE360" s="80"/>
      <c r="AF360" s="80"/>
      <c r="AG360" s="80"/>
      <c r="AH360" s="80"/>
      <c r="AI360" s="80"/>
    </row>
    <row r="361" spans="1:35" ht="15.75" customHeight="1" x14ac:dyDescent="0.2">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c r="AC361" s="80"/>
      <c r="AD361" s="80"/>
      <c r="AE361" s="80"/>
      <c r="AF361" s="80"/>
      <c r="AG361" s="80"/>
      <c r="AH361" s="80"/>
      <c r="AI361" s="80"/>
    </row>
    <row r="362" spans="1:35" ht="15.75" customHeight="1" x14ac:dyDescent="0.2">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c r="AC362" s="80"/>
      <c r="AD362" s="80"/>
      <c r="AE362" s="80"/>
      <c r="AF362" s="80"/>
      <c r="AG362" s="80"/>
      <c r="AH362" s="80"/>
      <c r="AI362" s="80"/>
    </row>
    <row r="363" spans="1:35" ht="15.75" customHeight="1" x14ac:dyDescent="0.2">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c r="AC363" s="80"/>
      <c r="AD363" s="80"/>
      <c r="AE363" s="80"/>
      <c r="AF363" s="80"/>
      <c r="AG363" s="80"/>
      <c r="AH363" s="80"/>
      <c r="AI363" s="80"/>
    </row>
    <row r="364" spans="1:35" ht="15.75" customHeight="1" x14ac:dyDescent="0.2">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c r="AC364" s="80"/>
      <c r="AD364" s="80"/>
      <c r="AE364" s="80"/>
      <c r="AF364" s="80"/>
      <c r="AG364" s="80"/>
      <c r="AH364" s="80"/>
      <c r="AI364" s="80"/>
    </row>
    <row r="365" spans="1:35" ht="15.75" customHeight="1" x14ac:dyDescent="0.2">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c r="AC365" s="80"/>
      <c r="AD365" s="80"/>
      <c r="AE365" s="80"/>
      <c r="AF365" s="80"/>
      <c r="AG365" s="80"/>
      <c r="AH365" s="80"/>
      <c r="AI365" s="80"/>
    </row>
    <row r="366" spans="1:35" ht="15.75" customHeight="1" x14ac:dyDescent="0.2">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c r="AC366" s="80"/>
      <c r="AD366" s="80"/>
      <c r="AE366" s="80"/>
      <c r="AF366" s="80"/>
      <c r="AG366" s="80"/>
      <c r="AH366" s="80"/>
      <c r="AI366" s="80"/>
    </row>
    <row r="367" spans="1:35" ht="15.75" customHeight="1" x14ac:dyDescent="0.2">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c r="AC367" s="80"/>
      <c r="AD367" s="80"/>
      <c r="AE367" s="80"/>
      <c r="AF367" s="80"/>
      <c r="AG367" s="80"/>
      <c r="AH367" s="80"/>
      <c r="AI367" s="80"/>
    </row>
    <row r="368" spans="1:35" ht="15.75" customHeight="1" x14ac:dyDescent="0.2">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c r="AC368" s="80"/>
      <c r="AD368" s="80"/>
      <c r="AE368" s="80"/>
      <c r="AF368" s="80"/>
      <c r="AG368" s="80"/>
      <c r="AH368" s="80"/>
      <c r="AI368" s="80"/>
    </row>
    <row r="369" spans="1:35" ht="15.75" customHeight="1" x14ac:dyDescent="0.2">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c r="AC369" s="80"/>
      <c r="AD369" s="80"/>
      <c r="AE369" s="80"/>
      <c r="AF369" s="80"/>
      <c r="AG369" s="80"/>
      <c r="AH369" s="80"/>
      <c r="AI369" s="80"/>
    </row>
    <row r="370" spans="1:35" ht="15.75" customHeight="1" x14ac:dyDescent="0.2">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c r="AC370" s="80"/>
      <c r="AD370" s="80"/>
      <c r="AE370" s="80"/>
      <c r="AF370" s="80"/>
      <c r="AG370" s="80"/>
      <c r="AH370" s="80"/>
      <c r="AI370" s="80"/>
    </row>
    <row r="371" spans="1:35" ht="15.75" customHeight="1" x14ac:dyDescent="0.2">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c r="AC371" s="80"/>
      <c r="AD371" s="80"/>
      <c r="AE371" s="80"/>
      <c r="AF371" s="80"/>
      <c r="AG371" s="80"/>
      <c r="AH371" s="80"/>
      <c r="AI371" s="80"/>
    </row>
    <row r="372" spans="1:35" ht="15.75" customHeight="1" x14ac:dyDescent="0.2">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c r="AC372" s="80"/>
      <c r="AD372" s="80"/>
      <c r="AE372" s="80"/>
      <c r="AF372" s="80"/>
      <c r="AG372" s="80"/>
      <c r="AH372" s="80"/>
      <c r="AI372" s="80"/>
    </row>
    <row r="373" spans="1:35" ht="15.75" customHeight="1" x14ac:dyDescent="0.2">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c r="AC373" s="80"/>
      <c r="AD373" s="80"/>
      <c r="AE373" s="80"/>
      <c r="AF373" s="80"/>
      <c r="AG373" s="80"/>
      <c r="AH373" s="80"/>
      <c r="AI373" s="80"/>
    </row>
    <row r="374" spans="1:35" ht="15.75" customHeight="1" x14ac:dyDescent="0.2">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c r="AC374" s="80"/>
      <c r="AD374" s="80"/>
      <c r="AE374" s="80"/>
      <c r="AF374" s="80"/>
      <c r="AG374" s="80"/>
      <c r="AH374" s="80"/>
      <c r="AI374" s="80"/>
    </row>
    <row r="375" spans="1:35" ht="15.75" customHeight="1" x14ac:dyDescent="0.2">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c r="AC375" s="80"/>
      <c r="AD375" s="80"/>
      <c r="AE375" s="80"/>
      <c r="AF375" s="80"/>
      <c r="AG375" s="80"/>
      <c r="AH375" s="80"/>
      <c r="AI375" s="80"/>
    </row>
    <row r="376" spans="1:35" ht="15.75" customHeight="1" x14ac:dyDescent="0.2">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c r="AC376" s="80"/>
      <c r="AD376" s="80"/>
      <c r="AE376" s="80"/>
      <c r="AF376" s="80"/>
      <c r="AG376" s="80"/>
      <c r="AH376" s="80"/>
      <c r="AI376" s="80"/>
    </row>
    <row r="377" spans="1:35" ht="15.75" customHeight="1" x14ac:dyDescent="0.2">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c r="AC377" s="80"/>
      <c r="AD377" s="80"/>
      <c r="AE377" s="80"/>
      <c r="AF377" s="80"/>
      <c r="AG377" s="80"/>
      <c r="AH377" s="80"/>
      <c r="AI377" s="80"/>
    </row>
    <row r="378" spans="1:35" ht="15.75" customHeight="1" x14ac:dyDescent="0.2">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c r="AC378" s="80"/>
      <c r="AD378" s="80"/>
      <c r="AE378" s="80"/>
      <c r="AF378" s="80"/>
      <c r="AG378" s="80"/>
      <c r="AH378" s="80"/>
      <c r="AI378" s="80"/>
    </row>
    <row r="379" spans="1:35" ht="15.75" customHeight="1" x14ac:dyDescent="0.2">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c r="AC379" s="80"/>
      <c r="AD379" s="80"/>
      <c r="AE379" s="80"/>
      <c r="AF379" s="80"/>
      <c r="AG379" s="80"/>
      <c r="AH379" s="80"/>
      <c r="AI379" s="80"/>
    </row>
    <row r="380" spans="1:35" ht="15.75" customHeight="1" x14ac:dyDescent="0.2">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c r="AC380" s="80"/>
      <c r="AD380" s="80"/>
      <c r="AE380" s="80"/>
      <c r="AF380" s="80"/>
      <c r="AG380" s="80"/>
      <c r="AH380" s="80"/>
      <c r="AI380" s="80"/>
    </row>
    <row r="381" spans="1:35" ht="15.75" customHeight="1" x14ac:dyDescent="0.2">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c r="AC381" s="80"/>
      <c r="AD381" s="80"/>
      <c r="AE381" s="80"/>
      <c r="AF381" s="80"/>
      <c r="AG381" s="80"/>
      <c r="AH381" s="80"/>
      <c r="AI381" s="80"/>
    </row>
    <row r="382" spans="1:35" ht="15.75" customHeight="1" x14ac:dyDescent="0.2">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c r="AC382" s="80"/>
      <c r="AD382" s="80"/>
      <c r="AE382" s="80"/>
      <c r="AF382" s="80"/>
      <c r="AG382" s="80"/>
      <c r="AH382" s="80"/>
      <c r="AI382" s="80"/>
    </row>
    <row r="383" spans="1:35" ht="15.75" customHeight="1" x14ac:dyDescent="0.2">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c r="AC383" s="80"/>
      <c r="AD383" s="80"/>
      <c r="AE383" s="80"/>
      <c r="AF383" s="80"/>
      <c r="AG383" s="80"/>
      <c r="AH383" s="80"/>
      <c r="AI383" s="80"/>
    </row>
    <row r="384" spans="1:35" ht="15.75" customHeight="1" x14ac:dyDescent="0.2">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c r="AC384" s="80"/>
      <c r="AD384" s="80"/>
      <c r="AE384" s="80"/>
      <c r="AF384" s="80"/>
      <c r="AG384" s="80"/>
      <c r="AH384" s="80"/>
      <c r="AI384" s="80"/>
    </row>
    <row r="385" spans="1:35" ht="15.75" customHeight="1" x14ac:dyDescent="0.2">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c r="AC385" s="80"/>
      <c r="AD385" s="80"/>
      <c r="AE385" s="80"/>
      <c r="AF385" s="80"/>
      <c r="AG385" s="80"/>
      <c r="AH385" s="80"/>
      <c r="AI385" s="80"/>
    </row>
    <row r="386" spans="1:35" ht="15.75" customHeight="1" x14ac:dyDescent="0.2">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c r="AC386" s="80"/>
      <c r="AD386" s="80"/>
      <c r="AE386" s="80"/>
      <c r="AF386" s="80"/>
      <c r="AG386" s="80"/>
      <c r="AH386" s="80"/>
      <c r="AI386" s="80"/>
    </row>
    <row r="387" spans="1:35" ht="15.75" customHeight="1" x14ac:dyDescent="0.2">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c r="AC387" s="80"/>
      <c r="AD387" s="80"/>
      <c r="AE387" s="80"/>
      <c r="AF387" s="80"/>
      <c r="AG387" s="80"/>
      <c r="AH387" s="80"/>
      <c r="AI387" s="80"/>
    </row>
    <row r="388" spans="1:35" ht="15.75" customHeight="1" x14ac:dyDescent="0.2">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c r="AB388" s="80"/>
      <c r="AC388" s="80"/>
      <c r="AD388" s="80"/>
      <c r="AE388" s="80"/>
      <c r="AF388" s="80"/>
      <c r="AG388" s="80"/>
      <c r="AH388" s="80"/>
      <c r="AI388" s="80"/>
    </row>
    <row r="389" spans="1:35" ht="15.75" customHeight="1" x14ac:dyDescent="0.2">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c r="AC389" s="80"/>
      <c r="AD389" s="80"/>
      <c r="AE389" s="80"/>
      <c r="AF389" s="80"/>
      <c r="AG389" s="80"/>
      <c r="AH389" s="80"/>
      <c r="AI389" s="80"/>
    </row>
    <row r="390" spans="1:35" ht="15.75" customHeight="1" x14ac:dyDescent="0.2">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c r="AA390" s="80"/>
      <c r="AB390" s="80"/>
      <c r="AC390" s="80"/>
      <c r="AD390" s="80"/>
      <c r="AE390" s="80"/>
      <c r="AF390" s="80"/>
      <c r="AG390" s="80"/>
      <c r="AH390" s="80"/>
      <c r="AI390" s="80"/>
    </row>
    <row r="391" spans="1:35" ht="15.75" customHeight="1" x14ac:dyDescent="0.2">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c r="AC391" s="80"/>
      <c r="AD391" s="80"/>
      <c r="AE391" s="80"/>
      <c r="AF391" s="80"/>
      <c r="AG391" s="80"/>
      <c r="AH391" s="80"/>
      <c r="AI391" s="80"/>
    </row>
    <row r="392" spans="1:35" ht="15.75" customHeight="1" x14ac:dyDescent="0.2">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c r="AB392" s="80"/>
      <c r="AC392" s="80"/>
      <c r="AD392" s="80"/>
      <c r="AE392" s="80"/>
      <c r="AF392" s="80"/>
      <c r="AG392" s="80"/>
      <c r="AH392" s="80"/>
      <c r="AI392" s="80"/>
    </row>
    <row r="393" spans="1:35" ht="15.75" customHeight="1" x14ac:dyDescent="0.2">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c r="AC393" s="80"/>
      <c r="AD393" s="80"/>
      <c r="AE393" s="80"/>
      <c r="AF393" s="80"/>
      <c r="AG393" s="80"/>
      <c r="AH393" s="80"/>
      <c r="AI393" s="80"/>
    </row>
    <row r="394" spans="1:35" ht="15.75" customHeight="1" x14ac:dyDescent="0.2">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c r="AA394" s="80"/>
      <c r="AB394" s="80"/>
      <c r="AC394" s="80"/>
      <c r="AD394" s="80"/>
      <c r="AE394" s="80"/>
      <c r="AF394" s="80"/>
      <c r="AG394" s="80"/>
      <c r="AH394" s="80"/>
      <c r="AI394" s="80"/>
    </row>
    <row r="395" spans="1:35" ht="15.75" customHeight="1" x14ac:dyDescent="0.2">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c r="AB395" s="80"/>
      <c r="AC395" s="80"/>
      <c r="AD395" s="80"/>
      <c r="AE395" s="80"/>
      <c r="AF395" s="80"/>
      <c r="AG395" s="80"/>
      <c r="AH395" s="80"/>
      <c r="AI395" s="80"/>
    </row>
    <row r="396" spans="1:35" ht="15.75" customHeight="1" x14ac:dyDescent="0.2">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c r="AB396" s="80"/>
      <c r="AC396" s="80"/>
      <c r="AD396" s="80"/>
      <c r="AE396" s="80"/>
      <c r="AF396" s="80"/>
      <c r="AG396" s="80"/>
      <c r="AH396" s="80"/>
      <c r="AI396" s="80"/>
    </row>
    <row r="397" spans="1:35" ht="15.75" customHeight="1" x14ac:dyDescent="0.2">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c r="AA397" s="80"/>
      <c r="AB397" s="80"/>
      <c r="AC397" s="80"/>
      <c r="AD397" s="80"/>
      <c r="AE397" s="80"/>
      <c r="AF397" s="80"/>
      <c r="AG397" s="80"/>
      <c r="AH397" s="80"/>
      <c r="AI397" s="80"/>
    </row>
    <row r="398" spans="1:35" ht="15.75" customHeight="1" x14ac:dyDescent="0.2">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c r="AB398" s="80"/>
      <c r="AC398" s="80"/>
      <c r="AD398" s="80"/>
      <c r="AE398" s="80"/>
      <c r="AF398" s="80"/>
      <c r="AG398" s="80"/>
      <c r="AH398" s="80"/>
      <c r="AI398" s="80"/>
    </row>
    <row r="399" spans="1:35" ht="15.75" customHeight="1" x14ac:dyDescent="0.2">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c r="AB399" s="80"/>
      <c r="AC399" s="80"/>
      <c r="AD399" s="80"/>
      <c r="AE399" s="80"/>
      <c r="AF399" s="80"/>
      <c r="AG399" s="80"/>
      <c r="AH399" s="80"/>
      <c r="AI399" s="80"/>
    </row>
    <row r="400" spans="1:35" ht="15.75" customHeight="1" x14ac:dyDescent="0.2">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c r="AB400" s="80"/>
      <c r="AC400" s="80"/>
      <c r="AD400" s="80"/>
      <c r="AE400" s="80"/>
      <c r="AF400" s="80"/>
      <c r="AG400" s="80"/>
      <c r="AH400" s="80"/>
      <c r="AI400" s="80"/>
    </row>
    <row r="401" spans="1:35" ht="15.75" customHeight="1" x14ac:dyDescent="0.2">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c r="AB401" s="80"/>
      <c r="AC401" s="80"/>
      <c r="AD401" s="80"/>
      <c r="AE401" s="80"/>
      <c r="AF401" s="80"/>
      <c r="AG401" s="80"/>
      <c r="AH401" s="80"/>
      <c r="AI401" s="80"/>
    </row>
    <row r="402" spans="1:35" ht="15.75" customHeight="1" x14ac:dyDescent="0.2">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c r="AB402" s="80"/>
      <c r="AC402" s="80"/>
      <c r="AD402" s="80"/>
      <c r="AE402" s="80"/>
      <c r="AF402" s="80"/>
      <c r="AG402" s="80"/>
      <c r="AH402" s="80"/>
      <c r="AI402" s="80"/>
    </row>
    <row r="403" spans="1:35" ht="15.75" customHeight="1" x14ac:dyDescent="0.2">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c r="AB403" s="80"/>
      <c r="AC403" s="80"/>
      <c r="AD403" s="80"/>
      <c r="AE403" s="80"/>
      <c r="AF403" s="80"/>
      <c r="AG403" s="80"/>
      <c r="AH403" s="80"/>
      <c r="AI403" s="80"/>
    </row>
    <row r="404" spans="1:35" ht="15.75" customHeight="1" x14ac:dyDescent="0.2">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c r="AB404" s="80"/>
      <c r="AC404" s="80"/>
      <c r="AD404" s="80"/>
      <c r="AE404" s="80"/>
      <c r="AF404" s="80"/>
      <c r="AG404" s="80"/>
      <c r="AH404" s="80"/>
      <c r="AI404" s="80"/>
    </row>
    <row r="405" spans="1:35" ht="15.75" customHeight="1" x14ac:dyDescent="0.2">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c r="AA405" s="80"/>
      <c r="AB405" s="80"/>
      <c r="AC405" s="80"/>
      <c r="AD405" s="80"/>
      <c r="AE405" s="80"/>
      <c r="AF405" s="80"/>
      <c r="AG405" s="80"/>
      <c r="AH405" s="80"/>
      <c r="AI405" s="80"/>
    </row>
    <row r="406" spans="1:35" ht="15.75" customHeight="1" x14ac:dyDescent="0.2">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c r="AB406" s="80"/>
      <c r="AC406" s="80"/>
      <c r="AD406" s="80"/>
      <c r="AE406" s="80"/>
      <c r="AF406" s="80"/>
      <c r="AG406" s="80"/>
      <c r="AH406" s="80"/>
      <c r="AI406" s="80"/>
    </row>
    <row r="407" spans="1:35" ht="15.75" customHeight="1" x14ac:dyDescent="0.2">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c r="AC407" s="80"/>
      <c r="AD407" s="80"/>
      <c r="AE407" s="80"/>
      <c r="AF407" s="80"/>
      <c r="AG407" s="80"/>
      <c r="AH407" s="80"/>
      <c r="AI407" s="80"/>
    </row>
    <row r="408" spans="1:35" ht="15.75" customHeight="1" x14ac:dyDescent="0.2">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c r="AB408" s="80"/>
      <c r="AC408" s="80"/>
      <c r="AD408" s="80"/>
      <c r="AE408" s="80"/>
      <c r="AF408" s="80"/>
      <c r="AG408" s="80"/>
      <c r="AH408" s="80"/>
      <c r="AI408" s="80"/>
    </row>
    <row r="409" spans="1:35" ht="15.75" customHeight="1" x14ac:dyDescent="0.2">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c r="AB409" s="80"/>
      <c r="AC409" s="80"/>
      <c r="AD409" s="80"/>
      <c r="AE409" s="80"/>
      <c r="AF409" s="80"/>
      <c r="AG409" s="80"/>
      <c r="AH409" s="80"/>
      <c r="AI409" s="80"/>
    </row>
    <row r="410" spans="1:35" ht="15.75" customHeight="1" x14ac:dyDescent="0.2">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c r="AA410" s="80"/>
      <c r="AB410" s="80"/>
      <c r="AC410" s="80"/>
      <c r="AD410" s="80"/>
      <c r="AE410" s="80"/>
      <c r="AF410" s="80"/>
      <c r="AG410" s="80"/>
      <c r="AH410" s="80"/>
      <c r="AI410" s="80"/>
    </row>
    <row r="411" spans="1:35" ht="15.75" customHeight="1" x14ac:dyDescent="0.2">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c r="AB411" s="80"/>
      <c r="AC411" s="80"/>
      <c r="AD411" s="80"/>
      <c r="AE411" s="80"/>
      <c r="AF411" s="80"/>
      <c r="AG411" s="80"/>
      <c r="AH411" s="80"/>
      <c r="AI411" s="80"/>
    </row>
    <row r="412" spans="1:35" ht="15.75" customHeight="1" x14ac:dyDescent="0.2">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c r="AB412" s="80"/>
      <c r="AC412" s="80"/>
      <c r="AD412" s="80"/>
      <c r="AE412" s="80"/>
      <c r="AF412" s="80"/>
      <c r="AG412" s="80"/>
      <c r="AH412" s="80"/>
      <c r="AI412" s="80"/>
    </row>
    <row r="413" spans="1:35" ht="15.75" customHeight="1" x14ac:dyDescent="0.2">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c r="AB413" s="80"/>
      <c r="AC413" s="80"/>
      <c r="AD413" s="80"/>
      <c r="AE413" s="80"/>
      <c r="AF413" s="80"/>
      <c r="AG413" s="80"/>
      <c r="AH413" s="80"/>
      <c r="AI413" s="80"/>
    </row>
    <row r="414" spans="1:35" ht="15.75" customHeight="1" x14ac:dyDescent="0.2">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c r="AB414" s="80"/>
      <c r="AC414" s="80"/>
      <c r="AD414" s="80"/>
      <c r="AE414" s="80"/>
      <c r="AF414" s="80"/>
      <c r="AG414" s="80"/>
      <c r="AH414" s="80"/>
      <c r="AI414" s="80"/>
    </row>
    <row r="415" spans="1:35" ht="15.75" customHeight="1" x14ac:dyDescent="0.2">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c r="AB415" s="80"/>
      <c r="AC415" s="80"/>
      <c r="AD415" s="80"/>
      <c r="AE415" s="80"/>
      <c r="AF415" s="80"/>
      <c r="AG415" s="80"/>
      <c r="AH415" s="80"/>
      <c r="AI415" s="80"/>
    </row>
    <row r="416" spans="1:35" ht="15.75" customHeight="1" x14ac:dyDescent="0.2">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c r="AB416" s="80"/>
      <c r="AC416" s="80"/>
      <c r="AD416" s="80"/>
      <c r="AE416" s="80"/>
      <c r="AF416" s="80"/>
      <c r="AG416" s="80"/>
      <c r="AH416" s="80"/>
      <c r="AI416" s="80"/>
    </row>
    <row r="417" spans="1:35" ht="15.75" customHeight="1" x14ac:dyDescent="0.2">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c r="AB417" s="80"/>
      <c r="AC417" s="80"/>
      <c r="AD417" s="80"/>
      <c r="AE417" s="80"/>
      <c r="AF417" s="80"/>
      <c r="AG417" s="80"/>
      <c r="AH417" s="80"/>
      <c r="AI417" s="80"/>
    </row>
    <row r="418" spans="1:35" ht="15.75" customHeight="1" x14ac:dyDescent="0.2">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c r="AB418" s="80"/>
      <c r="AC418" s="80"/>
      <c r="AD418" s="80"/>
      <c r="AE418" s="80"/>
      <c r="AF418" s="80"/>
      <c r="AG418" s="80"/>
      <c r="AH418" s="80"/>
      <c r="AI418" s="80"/>
    </row>
    <row r="419" spans="1:35" ht="15.75" customHeight="1" x14ac:dyDescent="0.2">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c r="AB419" s="80"/>
      <c r="AC419" s="80"/>
      <c r="AD419" s="80"/>
      <c r="AE419" s="80"/>
      <c r="AF419" s="80"/>
      <c r="AG419" s="80"/>
      <c r="AH419" s="80"/>
      <c r="AI419" s="80"/>
    </row>
    <row r="420" spans="1:35" ht="15.75" customHeight="1" x14ac:dyDescent="0.2">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c r="AB420" s="80"/>
      <c r="AC420" s="80"/>
      <c r="AD420" s="80"/>
      <c r="AE420" s="80"/>
      <c r="AF420" s="80"/>
      <c r="AG420" s="80"/>
      <c r="AH420" s="80"/>
      <c r="AI420" s="80"/>
    </row>
    <row r="421" spans="1:35" ht="15.75" customHeight="1" x14ac:dyDescent="0.2">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c r="AB421" s="80"/>
      <c r="AC421" s="80"/>
      <c r="AD421" s="80"/>
      <c r="AE421" s="80"/>
      <c r="AF421" s="80"/>
      <c r="AG421" s="80"/>
      <c r="AH421" s="80"/>
      <c r="AI421" s="80"/>
    </row>
    <row r="422" spans="1:35" ht="15.75" customHeight="1" x14ac:dyDescent="0.2">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c r="AB422" s="80"/>
      <c r="AC422" s="80"/>
      <c r="AD422" s="80"/>
      <c r="AE422" s="80"/>
      <c r="AF422" s="80"/>
      <c r="AG422" s="80"/>
      <c r="AH422" s="80"/>
      <c r="AI422" s="80"/>
    </row>
    <row r="423" spans="1:35" ht="15.75" customHeight="1" x14ac:dyDescent="0.2">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c r="AA423" s="80"/>
      <c r="AB423" s="80"/>
      <c r="AC423" s="80"/>
      <c r="AD423" s="80"/>
      <c r="AE423" s="80"/>
      <c r="AF423" s="80"/>
      <c r="AG423" s="80"/>
      <c r="AH423" s="80"/>
      <c r="AI423" s="80"/>
    </row>
    <row r="424" spans="1:35" ht="15.75" customHeight="1" x14ac:dyDescent="0.2">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c r="AB424" s="80"/>
      <c r="AC424" s="80"/>
      <c r="AD424" s="80"/>
      <c r="AE424" s="80"/>
      <c r="AF424" s="80"/>
      <c r="AG424" s="80"/>
      <c r="AH424" s="80"/>
      <c r="AI424" s="80"/>
    </row>
    <row r="425" spans="1:35" ht="15.75" customHeight="1" x14ac:dyDescent="0.2">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c r="AA425" s="80"/>
      <c r="AB425" s="80"/>
      <c r="AC425" s="80"/>
      <c r="AD425" s="80"/>
      <c r="AE425" s="80"/>
      <c r="AF425" s="80"/>
      <c r="AG425" s="80"/>
      <c r="AH425" s="80"/>
      <c r="AI425" s="80"/>
    </row>
    <row r="426" spans="1:35" ht="15.75" customHeight="1" x14ac:dyDescent="0.2">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c r="AB426" s="80"/>
      <c r="AC426" s="80"/>
      <c r="AD426" s="80"/>
      <c r="AE426" s="80"/>
      <c r="AF426" s="80"/>
      <c r="AG426" s="80"/>
      <c r="AH426" s="80"/>
      <c r="AI426" s="80"/>
    </row>
    <row r="427" spans="1:35" ht="15.75" customHeight="1" x14ac:dyDescent="0.2">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c r="AB427" s="80"/>
      <c r="AC427" s="80"/>
      <c r="AD427" s="80"/>
      <c r="AE427" s="80"/>
      <c r="AF427" s="80"/>
      <c r="AG427" s="80"/>
      <c r="AH427" s="80"/>
      <c r="AI427" s="80"/>
    </row>
    <row r="428" spans="1:35" ht="15.75" customHeight="1" x14ac:dyDescent="0.2">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c r="AB428" s="80"/>
      <c r="AC428" s="80"/>
      <c r="AD428" s="80"/>
      <c r="AE428" s="80"/>
      <c r="AF428" s="80"/>
      <c r="AG428" s="80"/>
      <c r="AH428" s="80"/>
      <c r="AI428" s="80"/>
    </row>
    <row r="429" spans="1:35" ht="15.75" customHeight="1" x14ac:dyDescent="0.2">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c r="AA429" s="80"/>
      <c r="AB429" s="80"/>
      <c r="AC429" s="80"/>
      <c r="AD429" s="80"/>
      <c r="AE429" s="80"/>
      <c r="AF429" s="80"/>
      <c r="AG429" s="80"/>
      <c r="AH429" s="80"/>
      <c r="AI429" s="80"/>
    </row>
    <row r="430" spans="1:35" ht="15.75" customHeight="1" x14ac:dyDescent="0.2">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c r="AA430" s="80"/>
      <c r="AB430" s="80"/>
      <c r="AC430" s="80"/>
      <c r="AD430" s="80"/>
      <c r="AE430" s="80"/>
      <c r="AF430" s="80"/>
      <c r="AG430" s="80"/>
      <c r="AH430" s="80"/>
      <c r="AI430" s="80"/>
    </row>
    <row r="431" spans="1:35" ht="15.75" customHeight="1" x14ac:dyDescent="0.2">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c r="AB431" s="80"/>
      <c r="AC431" s="80"/>
      <c r="AD431" s="80"/>
      <c r="AE431" s="80"/>
      <c r="AF431" s="80"/>
      <c r="AG431" s="80"/>
      <c r="AH431" s="80"/>
      <c r="AI431" s="80"/>
    </row>
    <row r="432" spans="1:35" ht="15.75" customHeight="1" x14ac:dyDescent="0.2">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c r="AB432" s="80"/>
      <c r="AC432" s="80"/>
      <c r="AD432" s="80"/>
      <c r="AE432" s="80"/>
      <c r="AF432" s="80"/>
      <c r="AG432" s="80"/>
      <c r="AH432" s="80"/>
      <c r="AI432" s="80"/>
    </row>
    <row r="433" spans="1:35" ht="15.75" customHeight="1" x14ac:dyDescent="0.2">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c r="AB433" s="80"/>
      <c r="AC433" s="80"/>
      <c r="AD433" s="80"/>
      <c r="AE433" s="80"/>
      <c r="AF433" s="80"/>
      <c r="AG433" s="80"/>
      <c r="AH433" s="80"/>
      <c r="AI433" s="80"/>
    </row>
    <row r="434" spans="1:35" ht="15.75" customHeight="1" x14ac:dyDescent="0.2">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c r="AB434" s="80"/>
      <c r="AC434" s="80"/>
      <c r="AD434" s="80"/>
      <c r="AE434" s="80"/>
      <c r="AF434" s="80"/>
      <c r="AG434" s="80"/>
      <c r="AH434" s="80"/>
      <c r="AI434" s="80"/>
    </row>
    <row r="435" spans="1:35" ht="15.75" customHeight="1" x14ac:dyDescent="0.2">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c r="AB435" s="80"/>
      <c r="AC435" s="80"/>
      <c r="AD435" s="80"/>
      <c r="AE435" s="80"/>
      <c r="AF435" s="80"/>
      <c r="AG435" s="80"/>
      <c r="AH435" s="80"/>
      <c r="AI435" s="80"/>
    </row>
    <row r="436" spans="1:35" ht="15.75" customHeight="1" x14ac:dyDescent="0.2">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c r="AB436" s="80"/>
      <c r="AC436" s="80"/>
      <c r="AD436" s="80"/>
      <c r="AE436" s="80"/>
      <c r="AF436" s="80"/>
      <c r="AG436" s="80"/>
      <c r="AH436" s="80"/>
      <c r="AI436" s="80"/>
    </row>
    <row r="437" spans="1:35" ht="15.75" customHeight="1" x14ac:dyDescent="0.2">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c r="AB437" s="80"/>
      <c r="AC437" s="80"/>
      <c r="AD437" s="80"/>
      <c r="AE437" s="80"/>
      <c r="AF437" s="80"/>
      <c r="AG437" s="80"/>
      <c r="AH437" s="80"/>
      <c r="AI437" s="80"/>
    </row>
    <row r="438" spans="1:35" ht="15.75" customHeight="1" x14ac:dyDescent="0.2">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c r="AB438" s="80"/>
      <c r="AC438" s="80"/>
      <c r="AD438" s="80"/>
      <c r="AE438" s="80"/>
      <c r="AF438" s="80"/>
      <c r="AG438" s="80"/>
      <c r="AH438" s="80"/>
      <c r="AI438" s="80"/>
    </row>
    <row r="439" spans="1:35" ht="15.75" customHeight="1" x14ac:dyDescent="0.2">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c r="AB439" s="80"/>
      <c r="AC439" s="80"/>
      <c r="AD439" s="80"/>
      <c r="AE439" s="80"/>
      <c r="AF439" s="80"/>
      <c r="AG439" s="80"/>
      <c r="AH439" s="80"/>
      <c r="AI439" s="80"/>
    </row>
    <row r="440" spans="1:35" ht="15.75" customHeight="1" x14ac:dyDescent="0.2">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c r="AB440" s="80"/>
      <c r="AC440" s="80"/>
      <c r="AD440" s="80"/>
      <c r="AE440" s="80"/>
      <c r="AF440" s="80"/>
      <c r="AG440" s="80"/>
      <c r="AH440" s="80"/>
      <c r="AI440" s="80"/>
    </row>
    <row r="441" spans="1:35" ht="15.75" customHeight="1" x14ac:dyDescent="0.2">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c r="AA441" s="80"/>
      <c r="AB441" s="80"/>
      <c r="AC441" s="80"/>
      <c r="AD441" s="80"/>
      <c r="AE441" s="80"/>
      <c r="AF441" s="80"/>
      <c r="AG441" s="80"/>
      <c r="AH441" s="80"/>
      <c r="AI441" s="80"/>
    </row>
    <row r="442" spans="1:35" ht="15.75" customHeight="1" x14ac:dyDescent="0.2">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c r="AB442" s="80"/>
      <c r="AC442" s="80"/>
      <c r="AD442" s="80"/>
      <c r="AE442" s="80"/>
      <c r="AF442" s="80"/>
      <c r="AG442" s="80"/>
      <c r="AH442" s="80"/>
      <c r="AI442" s="80"/>
    </row>
    <row r="443" spans="1:35" ht="15.75" customHeight="1" x14ac:dyDescent="0.2">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c r="AB443" s="80"/>
      <c r="AC443" s="80"/>
      <c r="AD443" s="80"/>
      <c r="AE443" s="80"/>
      <c r="AF443" s="80"/>
      <c r="AG443" s="80"/>
      <c r="AH443" s="80"/>
      <c r="AI443" s="80"/>
    </row>
    <row r="444" spans="1:35" ht="15.75" customHeight="1" x14ac:dyDescent="0.2">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c r="AB444" s="80"/>
      <c r="AC444" s="80"/>
      <c r="AD444" s="80"/>
      <c r="AE444" s="80"/>
      <c r="AF444" s="80"/>
      <c r="AG444" s="80"/>
      <c r="AH444" s="80"/>
      <c r="AI444" s="80"/>
    </row>
    <row r="445" spans="1:35" ht="15.75" customHeight="1" x14ac:dyDescent="0.2">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c r="AB445" s="80"/>
      <c r="AC445" s="80"/>
      <c r="AD445" s="80"/>
      <c r="AE445" s="80"/>
      <c r="AF445" s="80"/>
      <c r="AG445" s="80"/>
      <c r="AH445" s="80"/>
      <c r="AI445" s="80"/>
    </row>
    <row r="446" spans="1:35" ht="15.75" customHeight="1" x14ac:dyDescent="0.2">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c r="AB446" s="80"/>
      <c r="AC446" s="80"/>
      <c r="AD446" s="80"/>
      <c r="AE446" s="80"/>
      <c r="AF446" s="80"/>
      <c r="AG446" s="80"/>
      <c r="AH446" s="80"/>
      <c r="AI446" s="80"/>
    </row>
    <row r="447" spans="1:35" ht="15.75" customHeight="1" x14ac:dyDescent="0.2">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c r="AB447" s="80"/>
      <c r="AC447" s="80"/>
      <c r="AD447" s="80"/>
      <c r="AE447" s="80"/>
      <c r="AF447" s="80"/>
      <c r="AG447" s="80"/>
      <c r="AH447" s="80"/>
      <c r="AI447" s="80"/>
    </row>
    <row r="448" spans="1:35" ht="15.75" customHeight="1" x14ac:dyDescent="0.2">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c r="AB448" s="80"/>
      <c r="AC448" s="80"/>
      <c r="AD448" s="80"/>
      <c r="AE448" s="80"/>
      <c r="AF448" s="80"/>
      <c r="AG448" s="80"/>
      <c r="AH448" s="80"/>
      <c r="AI448" s="80"/>
    </row>
    <row r="449" spans="1:35" ht="15.75" customHeight="1" x14ac:dyDescent="0.2">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c r="AB449" s="80"/>
      <c r="AC449" s="80"/>
      <c r="AD449" s="80"/>
      <c r="AE449" s="80"/>
      <c r="AF449" s="80"/>
      <c r="AG449" s="80"/>
      <c r="AH449" s="80"/>
      <c r="AI449" s="80"/>
    </row>
    <row r="450" spans="1:35" ht="15.75" customHeight="1" x14ac:dyDescent="0.2">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c r="AA450" s="80"/>
      <c r="AB450" s="80"/>
      <c r="AC450" s="80"/>
      <c r="AD450" s="80"/>
      <c r="AE450" s="80"/>
      <c r="AF450" s="80"/>
      <c r="AG450" s="80"/>
      <c r="AH450" s="80"/>
      <c r="AI450" s="80"/>
    </row>
    <row r="451" spans="1:35" ht="15.75" customHeight="1" x14ac:dyDescent="0.2">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c r="AA451" s="80"/>
      <c r="AB451" s="80"/>
      <c r="AC451" s="80"/>
      <c r="AD451" s="80"/>
      <c r="AE451" s="80"/>
      <c r="AF451" s="80"/>
      <c r="AG451" s="80"/>
      <c r="AH451" s="80"/>
      <c r="AI451" s="80"/>
    </row>
    <row r="452" spans="1:35" ht="15.75" customHeight="1" x14ac:dyDescent="0.2">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c r="AA452" s="80"/>
      <c r="AB452" s="80"/>
      <c r="AC452" s="80"/>
      <c r="AD452" s="80"/>
      <c r="AE452" s="80"/>
      <c r="AF452" s="80"/>
      <c r="AG452" s="80"/>
      <c r="AH452" s="80"/>
      <c r="AI452" s="80"/>
    </row>
    <row r="453" spans="1:35" ht="15.75" customHeight="1" x14ac:dyDescent="0.2">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c r="AA453" s="80"/>
      <c r="AB453" s="80"/>
      <c r="AC453" s="80"/>
      <c r="AD453" s="80"/>
      <c r="AE453" s="80"/>
      <c r="AF453" s="80"/>
      <c r="AG453" s="80"/>
      <c r="AH453" s="80"/>
      <c r="AI453" s="80"/>
    </row>
    <row r="454" spans="1:35" ht="15.75" customHeight="1" x14ac:dyDescent="0.2">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c r="AB454" s="80"/>
      <c r="AC454" s="80"/>
      <c r="AD454" s="80"/>
      <c r="AE454" s="80"/>
      <c r="AF454" s="80"/>
      <c r="AG454" s="80"/>
      <c r="AH454" s="80"/>
      <c r="AI454" s="80"/>
    </row>
    <row r="455" spans="1:35" ht="15.75" customHeight="1" x14ac:dyDescent="0.2">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c r="AB455" s="80"/>
      <c r="AC455" s="80"/>
      <c r="AD455" s="80"/>
      <c r="AE455" s="80"/>
      <c r="AF455" s="80"/>
      <c r="AG455" s="80"/>
      <c r="AH455" s="80"/>
      <c r="AI455" s="80"/>
    </row>
    <row r="456" spans="1:35" ht="15.75" customHeight="1" x14ac:dyDescent="0.2">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c r="AA456" s="80"/>
      <c r="AB456" s="80"/>
      <c r="AC456" s="80"/>
      <c r="AD456" s="80"/>
      <c r="AE456" s="80"/>
      <c r="AF456" s="80"/>
      <c r="AG456" s="80"/>
      <c r="AH456" s="80"/>
      <c r="AI456" s="80"/>
    </row>
    <row r="457" spans="1:35" ht="15.75" customHeight="1" x14ac:dyDescent="0.2">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c r="AA457" s="80"/>
      <c r="AB457" s="80"/>
      <c r="AC457" s="80"/>
      <c r="AD457" s="80"/>
      <c r="AE457" s="80"/>
      <c r="AF457" s="80"/>
      <c r="AG457" s="80"/>
      <c r="AH457" s="80"/>
      <c r="AI457" s="80"/>
    </row>
    <row r="458" spans="1:35" ht="15.75" customHeight="1" x14ac:dyDescent="0.2">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c r="AA458" s="80"/>
      <c r="AB458" s="80"/>
      <c r="AC458" s="80"/>
      <c r="AD458" s="80"/>
      <c r="AE458" s="80"/>
      <c r="AF458" s="80"/>
      <c r="AG458" s="80"/>
      <c r="AH458" s="80"/>
      <c r="AI458" s="80"/>
    </row>
    <row r="459" spans="1:35" ht="15.75" customHeight="1" x14ac:dyDescent="0.2">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c r="AA459" s="80"/>
      <c r="AB459" s="80"/>
      <c r="AC459" s="80"/>
      <c r="AD459" s="80"/>
      <c r="AE459" s="80"/>
      <c r="AF459" s="80"/>
      <c r="AG459" s="80"/>
      <c r="AH459" s="80"/>
      <c r="AI459" s="80"/>
    </row>
    <row r="460" spans="1:35" ht="15.75" customHeight="1" x14ac:dyDescent="0.2">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c r="AA460" s="80"/>
      <c r="AB460" s="80"/>
      <c r="AC460" s="80"/>
      <c r="AD460" s="80"/>
      <c r="AE460" s="80"/>
      <c r="AF460" s="80"/>
      <c r="AG460" s="80"/>
      <c r="AH460" s="80"/>
      <c r="AI460" s="80"/>
    </row>
    <row r="461" spans="1:35" ht="15.75" customHeight="1" x14ac:dyDescent="0.2">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c r="AA461" s="80"/>
      <c r="AB461" s="80"/>
      <c r="AC461" s="80"/>
      <c r="AD461" s="80"/>
      <c r="AE461" s="80"/>
      <c r="AF461" s="80"/>
      <c r="AG461" s="80"/>
      <c r="AH461" s="80"/>
      <c r="AI461" s="80"/>
    </row>
    <row r="462" spans="1:35" ht="15.75" customHeight="1" x14ac:dyDescent="0.2">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c r="AA462" s="80"/>
      <c r="AB462" s="80"/>
      <c r="AC462" s="80"/>
      <c r="AD462" s="80"/>
      <c r="AE462" s="80"/>
      <c r="AF462" s="80"/>
      <c r="AG462" s="80"/>
      <c r="AH462" s="80"/>
      <c r="AI462" s="80"/>
    </row>
    <row r="463" spans="1:35" ht="15.75" customHeight="1" x14ac:dyDescent="0.2">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c r="AA463" s="80"/>
      <c r="AB463" s="80"/>
      <c r="AC463" s="80"/>
      <c r="AD463" s="80"/>
      <c r="AE463" s="80"/>
      <c r="AF463" s="80"/>
      <c r="AG463" s="80"/>
      <c r="AH463" s="80"/>
      <c r="AI463" s="80"/>
    </row>
    <row r="464" spans="1:35" ht="15.75" customHeight="1" x14ac:dyDescent="0.2">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c r="AA464" s="80"/>
      <c r="AB464" s="80"/>
      <c r="AC464" s="80"/>
      <c r="AD464" s="80"/>
      <c r="AE464" s="80"/>
      <c r="AF464" s="80"/>
      <c r="AG464" s="80"/>
      <c r="AH464" s="80"/>
      <c r="AI464" s="80"/>
    </row>
    <row r="465" spans="1:35" ht="15.75" customHeight="1" x14ac:dyDescent="0.2">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c r="AA465" s="80"/>
      <c r="AB465" s="80"/>
      <c r="AC465" s="80"/>
      <c r="AD465" s="80"/>
      <c r="AE465" s="80"/>
      <c r="AF465" s="80"/>
      <c r="AG465" s="80"/>
      <c r="AH465" s="80"/>
      <c r="AI465" s="80"/>
    </row>
    <row r="466" spans="1:35" ht="15.75" customHeight="1" x14ac:dyDescent="0.2">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c r="AA466" s="80"/>
      <c r="AB466" s="80"/>
      <c r="AC466" s="80"/>
      <c r="AD466" s="80"/>
      <c r="AE466" s="80"/>
      <c r="AF466" s="80"/>
      <c r="AG466" s="80"/>
      <c r="AH466" s="80"/>
      <c r="AI466" s="80"/>
    </row>
    <row r="467" spans="1:35" ht="15.75" customHeight="1" x14ac:dyDescent="0.2">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c r="AA467" s="80"/>
      <c r="AB467" s="80"/>
      <c r="AC467" s="80"/>
      <c r="AD467" s="80"/>
      <c r="AE467" s="80"/>
      <c r="AF467" s="80"/>
      <c r="AG467" s="80"/>
      <c r="AH467" s="80"/>
      <c r="AI467" s="80"/>
    </row>
    <row r="468" spans="1:35" ht="15.75" customHeight="1" x14ac:dyDescent="0.2">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c r="AA468" s="80"/>
      <c r="AB468" s="80"/>
      <c r="AC468" s="80"/>
      <c r="AD468" s="80"/>
      <c r="AE468" s="80"/>
      <c r="AF468" s="80"/>
      <c r="AG468" s="80"/>
      <c r="AH468" s="80"/>
      <c r="AI468" s="80"/>
    </row>
    <row r="469" spans="1:35" ht="15.75" customHeight="1" x14ac:dyDescent="0.2">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c r="AB469" s="80"/>
      <c r="AC469" s="80"/>
      <c r="AD469" s="80"/>
      <c r="AE469" s="80"/>
      <c r="AF469" s="80"/>
      <c r="AG469" s="80"/>
      <c r="AH469" s="80"/>
      <c r="AI469" s="80"/>
    </row>
    <row r="470" spans="1:35" ht="15.75" customHeight="1" x14ac:dyDescent="0.2">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c r="AA470" s="80"/>
      <c r="AB470" s="80"/>
      <c r="AC470" s="80"/>
      <c r="AD470" s="80"/>
      <c r="AE470" s="80"/>
      <c r="AF470" s="80"/>
      <c r="AG470" s="80"/>
      <c r="AH470" s="80"/>
      <c r="AI470" s="80"/>
    </row>
    <row r="471" spans="1:35" ht="15.75" customHeight="1" x14ac:dyDescent="0.2">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c r="AA471" s="80"/>
      <c r="AB471" s="80"/>
      <c r="AC471" s="80"/>
      <c r="AD471" s="80"/>
      <c r="AE471" s="80"/>
      <c r="AF471" s="80"/>
      <c r="AG471" s="80"/>
      <c r="AH471" s="80"/>
      <c r="AI471" s="80"/>
    </row>
    <row r="472" spans="1:35" ht="15.75" customHeight="1" x14ac:dyDescent="0.2">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c r="AA472" s="80"/>
      <c r="AB472" s="80"/>
      <c r="AC472" s="80"/>
      <c r="AD472" s="80"/>
      <c r="AE472" s="80"/>
      <c r="AF472" s="80"/>
      <c r="AG472" s="80"/>
      <c r="AH472" s="80"/>
      <c r="AI472" s="80"/>
    </row>
    <row r="473" spans="1:35" ht="15.75" customHeight="1" x14ac:dyDescent="0.2">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c r="AA473" s="80"/>
      <c r="AB473" s="80"/>
      <c r="AC473" s="80"/>
      <c r="AD473" s="80"/>
      <c r="AE473" s="80"/>
      <c r="AF473" s="80"/>
      <c r="AG473" s="80"/>
      <c r="AH473" s="80"/>
      <c r="AI473" s="80"/>
    </row>
    <row r="474" spans="1:35" ht="15.75" customHeight="1" x14ac:dyDescent="0.2">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c r="AA474" s="80"/>
      <c r="AB474" s="80"/>
      <c r="AC474" s="80"/>
      <c r="AD474" s="80"/>
      <c r="AE474" s="80"/>
      <c r="AF474" s="80"/>
      <c r="AG474" s="80"/>
      <c r="AH474" s="80"/>
      <c r="AI474" s="80"/>
    </row>
    <row r="475" spans="1:35" ht="15.75" customHeight="1" x14ac:dyDescent="0.2">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c r="AA475" s="80"/>
      <c r="AB475" s="80"/>
      <c r="AC475" s="80"/>
      <c r="AD475" s="80"/>
      <c r="AE475" s="80"/>
      <c r="AF475" s="80"/>
      <c r="AG475" s="80"/>
      <c r="AH475" s="80"/>
      <c r="AI475" s="80"/>
    </row>
    <row r="476" spans="1:35" ht="15.75" customHeight="1" x14ac:dyDescent="0.2">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c r="AA476" s="80"/>
      <c r="AB476" s="80"/>
      <c r="AC476" s="80"/>
      <c r="AD476" s="80"/>
      <c r="AE476" s="80"/>
      <c r="AF476" s="80"/>
      <c r="AG476" s="80"/>
      <c r="AH476" s="80"/>
      <c r="AI476" s="80"/>
    </row>
    <row r="477" spans="1:35" ht="15.75" customHeight="1" x14ac:dyDescent="0.2">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c r="AA477" s="80"/>
      <c r="AB477" s="80"/>
      <c r="AC477" s="80"/>
      <c r="AD477" s="80"/>
      <c r="AE477" s="80"/>
      <c r="AF477" s="80"/>
      <c r="AG477" s="80"/>
      <c r="AH477" s="80"/>
      <c r="AI477" s="80"/>
    </row>
    <row r="478" spans="1:35" ht="15.75" customHeight="1" x14ac:dyDescent="0.2">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c r="AA478" s="80"/>
      <c r="AB478" s="80"/>
      <c r="AC478" s="80"/>
      <c r="AD478" s="80"/>
      <c r="AE478" s="80"/>
      <c r="AF478" s="80"/>
      <c r="AG478" s="80"/>
      <c r="AH478" s="80"/>
      <c r="AI478" s="80"/>
    </row>
    <row r="479" spans="1:35" ht="15.75" customHeight="1" x14ac:dyDescent="0.2">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c r="AA479" s="80"/>
      <c r="AB479" s="80"/>
      <c r="AC479" s="80"/>
      <c r="AD479" s="80"/>
      <c r="AE479" s="80"/>
      <c r="AF479" s="80"/>
      <c r="AG479" s="80"/>
      <c r="AH479" s="80"/>
      <c r="AI479" s="80"/>
    </row>
    <row r="480" spans="1:35" ht="15.75" customHeight="1" x14ac:dyDescent="0.2">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c r="AA480" s="80"/>
      <c r="AB480" s="80"/>
      <c r="AC480" s="80"/>
      <c r="AD480" s="80"/>
      <c r="AE480" s="80"/>
      <c r="AF480" s="80"/>
      <c r="AG480" s="80"/>
      <c r="AH480" s="80"/>
      <c r="AI480" s="80"/>
    </row>
    <row r="481" spans="1:35" ht="15.75" customHeight="1" x14ac:dyDescent="0.2">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c r="AA481" s="80"/>
      <c r="AB481" s="80"/>
      <c r="AC481" s="80"/>
      <c r="AD481" s="80"/>
      <c r="AE481" s="80"/>
      <c r="AF481" s="80"/>
      <c r="AG481" s="80"/>
      <c r="AH481" s="80"/>
      <c r="AI481" s="80"/>
    </row>
    <row r="482" spans="1:35" ht="15.75" customHeight="1" x14ac:dyDescent="0.2">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c r="AA482" s="80"/>
      <c r="AB482" s="80"/>
      <c r="AC482" s="80"/>
      <c r="AD482" s="80"/>
      <c r="AE482" s="80"/>
      <c r="AF482" s="80"/>
      <c r="AG482" s="80"/>
      <c r="AH482" s="80"/>
      <c r="AI482" s="80"/>
    </row>
    <row r="483" spans="1:35" ht="15.75" customHeight="1" x14ac:dyDescent="0.2">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c r="AA483" s="80"/>
      <c r="AB483" s="80"/>
      <c r="AC483" s="80"/>
      <c r="AD483" s="80"/>
      <c r="AE483" s="80"/>
      <c r="AF483" s="80"/>
      <c r="AG483" s="80"/>
      <c r="AH483" s="80"/>
      <c r="AI483" s="80"/>
    </row>
    <row r="484" spans="1:35" ht="15.75" customHeight="1" x14ac:dyDescent="0.2">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c r="AA484" s="80"/>
      <c r="AB484" s="80"/>
      <c r="AC484" s="80"/>
      <c r="AD484" s="80"/>
      <c r="AE484" s="80"/>
      <c r="AF484" s="80"/>
      <c r="AG484" s="80"/>
      <c r="AH484" s="80"/>
      <c r="AI484" s="80"/>
    </row>
    <row r="485" spans="1:35" ht="15.75" customHeight="1" x14ac:dyDescent="0.2">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c r="AA485" s="80"/>
      <c r="AB485" s="80"/>
      <c r="AC485" s="80"/>
      <c r="AD485" s="80"/>
      <c r="AE485" s="80"/>
      <c r="AF485" s="80"/>
      <c r="AG485" s="80"/>
      <c r="AH485" s="80"/>
      <c r="AI485" s="80"/>
    </row>
    <row r="486" spans="1:35" ht="15.75" customHeight="1" x14ac:dyDescent="0.2">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c r="AA486" s="80"/>
      <c r="AB486" s="80"/>
      <c r="AC486" s="80"/>
      <c r="AD486" s="80"/>
      <c r="AE486" s="80"/>
      <c r="AF486" s="80"/>
      <c r="AG486" s="80"/>
      <c r="AH486" s="80"/>
      <c r="AI486" s="80"/>
    </row>
    <row r="487" spans="1:35" ht="15.75" customHeight="1" x14ac:dyDescent="0.2">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c r="AA487" s="80"/>
      <c r="AB487" s="80"/>
      <c r="AC487" s="80"/>
      <c r="AD487" s="80"/>
      <c r="AE487" s="80"/>
      <c r="AF487" s="80"/>
      <c r="AG487" s="80"/>
      <c r="AH487" s="80"/>
      <c r="AI487" s="80"/>
    </row>
    <row r="488" spans="1:35" ht="15.75" customHeight="1" x14ac:dyDescent="0.2">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c r="AA488" s="80"/>
      <c r="AB488" s="80"/>
      <c r="AC488" s="80"/>
      <c r="AD488" s="80"/>
      <c r="AE488" s="80"/>
      <c r="AF488" s="80"/>
      <c r="AG488" s="80"/>
      <c r="AH488" s="80"/>
      <c r="AI488" s="80"/>
    </row>
    <row r="489" spans="1:35" ht="15.75" customHeight="1" x14ac:dyDescent="0.2">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c r="AA489" s="80"/>
      <c r="AB489" s="80"/>
      <c r="AC489" s="80"/>
      <c r="AD489" s="80"/>
      <c r="AE489" s="80"/>
      <c r="AF489" s="80"/>
      <c r="AG489" s="80"/>
      <c r="AH489" s="80"/>
      <c r="AI489" s="80"/>
    </row>
    <row r="490" spans="1:35" ht="15.75" customHeight="1" x14ac:dyDescent="0.2">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c r="AA490" s="80"/>
      <c r="AB490" s="80"/>
      <c r="AC490" s="80"/>
      <c r="AD490" s="80"/>
      <c r="AE490" s="80"/>
      <c r="AF490" s="80"/>
      <c r="AG490" s="80"/>
      <c r="AH490" s="80"/>
      <c r="AI490" s="80"/>
    </row>
    <row r="491" spans="1:35" ht="15.75" customHeight="1" x14ac:dyDescent="0.2">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c r="AA491" s="80"/>
      <c r="AB491" s="80"/>
      <c r="AC491" s="80"/>
      <c r="AD491" s="80"/>
      <c r="AE491" s="80"/>
      <c r="AF491" s="80"/>
      <c r="AG491" s="80"/>
      <c r="AH491" s="80"/>
      <c r="AI491" s="80"/>
    </row>
    <row r="492" spans="1:35" ht="15.75" customHeight="1" x14ac:dyDescent="0.2">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c r="AA492" s="80"/>
      <c r="AB492" s="80"/>
      <c r="AC492" s="80"/>
      <c r="AD492" s="80"/>
      <c r="AE492" s="80"/>
      <c r="AF492" s="80"/>
      <c r="AG492" s="80"/>
      <c r="AH492" s="80"/>
      <c r="AI492" s="80"/>
    </row>
    <row r="493" spans="1:35" ht="15.75" customHeight="1" x14ac:dyDescent="0.2">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c r="AA493" s="80"/>
      <c r="AB493" s="80"/>
      <c r="AC493" s="80"/>
      <c r="AD493" s="80"/>
      <c r="AE493" s="80"/>
      <c r="AF493" s="80"/>
      <c r="AG493" s="80"/>
      <c r="AH493" s="80"/>
      <c r="AI493" s="80"/>
    </row>
    <row r="494" spans="1:35" ht="15.75" customHeight="1" x14ac:dyDescent="0.2">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c r="AA494" s="80"/>
      <c r="AB494" s="80"/>
      <c r="AC494" s="80"/>
      <c r="AD494" s="80"/>
      <c r="AE494" s="80"/>
      <c r="AF494" s="80"/>
      <c r="AG494" s="80"/>
      <c r="AH494" s="80"/>
      <c r="AI494" s="80"/>
    </row>
    <row r="495" spans="1:35" ht="15.75" customHeight="1" x14ac:dyDescent="0.2">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c r="AA495" s="80"/>
      <c r="AB495" s="80"/>
      <c r="AC495" s="80"/>
      <c r="AD495" s="80"/>
      <c r="AE495" s="80"/>
      <c r="AF495" s="80"/>
      <c r="AG495" s="80"/>
      <c r="AH495" s="80"/>
      <c r="AI495" s="80"/>
    </row>
    <row r="496" spans="1:35" ht="15.75" customHeight="1" x14ac:dyDescent="0.2">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c r="AA496" s="80"/>
      <c r="AB496" s="80"/>
      <c r="AC496" s="80"/>
      <c r="AD496" s="80"/>
      <c r="AE496" s="80"/>
      <c r="AF496" s="80"/>
      <c r="AG496" s="80"/>
      <c r="AH496" s="80"/>
      <c r="AI496" s="80"/>
    </row>
    <row r="497" spans="1:35" ht="15.75" customHeight="1" x14ac:dyDescent="0.2">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c r="AA497" s="80"/>
      <c r="AB497" s="80"/>
      <c r="AC497" s="80"/>
      <c r="AD497" s="80"/>
      <c r="AE497" s="80"/>
      <c r="AF497" s="80"/>
      <c r="AG497" s="80"/>
      <c r="AH497" s="80"/>
      <c r="AI497" s="80"/>
    </row>
    <row r="498" spans="1:35" ht="15.75" customHeight="1" x14ac:dyDescent="0.2">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c r="AA498" s="80"/>
      <c r="AB498" s="80"/>
      <c r="AC498" s="80"/>
      <c r="AD498" s="80"/>
      <c r="AE498" s="80"/>
      <c r="AF498" s="80"/>
      <c r="AG498" s="80"/>
      <c r="AH498" s="80"/>
      <c r="AI498" s="80"/>
    </row>
    <row r="499" spans="1:35" ht="15.75" customHeight="1" x14ac:dyDescent="0.2">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c r="AA499" s="80"/>
      <c r="AB499" s="80"/>
      <c r="AC499" s="80"/>
      <c r="AD499" s="80"/>
      <c r="AE499" s="80"/>
      <c r="AF499" s="80"/>
      <c r="AG499" s="80"/>
      <c r="AH499" s="80"/>
      <c r="AI499" s="80"/>
    </row>
    <row r="500" spans="1:35" ht="15.75" customHeight="1" x14ac:dyDescent="0.2">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c r="AA500" s="80"/>
      <c r="AB500" s="80"/>
      <c r="AC500" s="80"/>
      <c r="AD500" s="80"/>
      <c r="AE500" s="80"/>
      <c r="AF500" s="80"/>
      <c r="AG500" s="80"/>
      <c r="AH500" s="80"/>
      <c r="AI500" s="80"/>
    </row>
    <row r="501" spans="1:35" ht="15.75" customHeight="1" x14ac:dyDescent="0.2">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c r="AA501" s="80"/>
      <c r="AB501" s="80"/>
      <c r="AC501" s="80"/>
      <c r="AD501" s="80"/>
      <c r="AE501" s="80"/>
      <c r="AF501" s="80"/>
      <c r="AG501" s="80"/>
      <c r="AH501" s="80"/>
      <c r="AI501" s="80"/>
    </row>
    <row r="502" spans="1:35" ht="15.75" customHeight="1" x14ac:dyDescent="0.2">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c r="AA502" s="80"/>
      <c r="AB502" s="80"/>
      <c r="AC502" s="80"/>
      <c r="AD502" s="80"/>
      <c r="AE502" s="80"/>
      <c r="AF502" s="80"/>
      <c r="AG502" s="80"/>
      <c r="AH502" s="80"/>
      <c r="AI502" s="80"/>
    </row>
    <row r="503" spans="1:35" ht="15.75" customHeight="1" x14ac:dyDescent="0.2">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c r="AA503" s="80"/>
      <c r="AB503" s="80"/>
      <c r="AC503" s="80"/>
      <c r="AD503" s="80"/>
      <c r="AE503" s="80"/>
      <c r="AF503" s="80"/>
      <c r="AG503" s="80"/>
      <c r="AH503" s="80"/>
      <c r="AI503" s="80"/>
    </row>
    <row r="504" spans="1:35" ht="15.75" customHeight="1" x14ac:dyDescent="0.2">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c r="AA504" s="80"/>
      <c r="AB504" s="80"/>
      <c r="AC504" s="80"/>
      <c r="AD504" s="80"/>
      <c r="AE504" s="80"/>
      <c r="AF504" s="80"/>
      <c r="AG504" s="80"/>
      <c r="AH504" s="80"/>
      <c r="AI504" s="80"/>
    </row>
    <row r="505" spans="1:35" ht="15.75" customHeight="1" x14ac:dyDescent="0.2">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c r="AA505" s="80"/>
      <c r="AB505" s="80"/>
      <c r="AC505" s="80"/>
      <c r="AD505" s="80"/>
      <c r="AE505" s="80"/>
      <c r="AF505" s="80"/>
      <c r="AG505" s="80"/>
      <c r="AH505" s="80"/>
      <c r="AI505" s="80"/>
    </row>
    <row r="506" spans="1:35" ht="15.75" customHeight="1" x14ac:dyDescent="0.2">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c r="AA506" s="80"/>
      <c r="AB506" s="80"/>
      <c r="AC506" s="80"/>
      <c r="AD506" s="80"/>
      <c r="AE506" s="80"/>
      <c r="AF506" s="80"/>
      <c r="AG506" s="80"/>
      <c r="AH506" s="80"/>
      <c r="AI506" s="80"/>
    </row>
    <row r="507" spans="1:35" ht="15.75" customHeight="1" x14ac:dyDescent="0.2">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c r="AA507" s="80"/>
      <c r="AB507" s="80"/>
      <c r="AC507" s="80"/>
      <c r="AD507" s="80"/>
      <c r="AE507" s="80"/>
      <c r="AF507" s="80"/>
      <c r="AG507" s="80"/>
      <c r="AH507" s="80"/>
      <c r="AI507" s="80"/>
    </row>
    <row r="508" spans="1:35" ht="15.75" customHeight="1" x14ac:dyDescent="0.2">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c r="AA508" s="80"/>
      <c r="AB508" s="80"/>
      <c r="AC508" s="80"/>
      <c r="AD508" s="80"/>
      <c r="AE508" s="80"/>
      <c r="AF508" s="80"/>
      <c r="AG508" s="80"/>
      <c r="AH508" s="80"/>
      <c r="AI508" s="80"/>
    </row>
    <row r="509" spans="1:35" ht="15.75" customHeight="1" x14ac:dyDescent="0.2">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c r="AA509" s="80"/>
      <c r="AB509" s="80"/>
      <c r="AC509" s="80"/>
      <c r="AD509" s="80"/>
      <c r="AE509" s="80"/>
      <c r="AF509" s="80"/>
      <c r="AG509" s="80"/>
      <c r="AH509" s="80"/>
      <c r="AI509" s="80"/>
    </row>
    <row r="510" spans="1:35" ht="15.75" customHeight="1" x14ac:dyDescent="0.2">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c r="AA510" s="80"/>
      <c r="AB510" s="80"/>
      <c r="AC510" s="80"/>
      <c r="AD510" s="80"/>
      <c r="AE510" s="80"/>
      <c r="AF510" s="80"/>
      <c r="AG510" s="80"/>
      <c r="AH510" s="80"/>
      <c r="AI510" s="80"/>
    </row>
    <row r="511" spans="1:35" ht="15.75" customHeight="1" x14ac:dyDescent="0.2">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c r="AA511" s="80"/>
      <c r="AB511" s="80"/>
      <c r="AC511" s="80"/>
      <c r="AD511" s="80"/>
      <c r="AE511" s="80"/>
      <c r="AF511" s="80"/>
      <c r="AG511" s="80"/>
      <c r="AH511" s="80"/>
      <c r="AI511" s="80"/>
    </row>
    <row r="512" spans="1:35" ht="15.75" customHeight="1" x14ac:dyDescent="0.2">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c r="AA512" s="80"/>
      <c r="AB512" s="80"/>
      <c r="AC512" s="80"/>
      <c r="AD512" s="80"/>
      <c r="AE512" s="80"/>
      <c r="AF512" s="80"/>
      <c r="AG512" s="80"/>
      <c r="AH512" s="80"/>
      <c r="AI512" s="80"/>
    </row>
    <row r="513" spans="1:35" ht="15.75" customHeight="1" x14ac:dyDescent="0.2">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c r="AA513" s="80"/>
      <c r="AB513" s="80"/>
      <c r="AC513" s="80"/>
      <c r="AD513" s="80"/>
      <c r="AE513" s="80"/>
      <c r="AF513" s="80"/>
      <c r="AG513" s="80"/>
      <c r="AH513" s="80"/>
      <c r="AI513" s="80"/>
    </row>
    <row r="514" spans="1:35" ht="15.75" customHeight="1" x14ac:dyDescent="0.2">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c r="AA514" s="80"/>
      <c r="AB514" s="80"/>
      <c r="AC514" s="80"/>
      <c r="AD514" s="80"/>
      <c r="AE514" s="80"/>
      <c r="AF514" s="80"/>
      <c r="AG514" s="80"/>
      <c r="AH514" s="80"/>
      <c r="AI514" s="80"/>
    </row>
    <row r="515" spans="1:35" ht="15.75" customHeight="1" x14ac:dyDescent="0.2">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c r="AA515" s="80"/>
      <c r="AB515" s="80"/>
      <c r="AC515" s="80"/>
      <c r="AD515" s="80"/>
      <c r="AE515" s="80"/>
      <c r="AF515" s="80"/>
      <c r="AG515" s="80"/>
      <c r="AH515" s="80"/>
      <c r="AI515" s="80"/>
    </row>
    <row r="516" spans="1:35" ht="15.75" customHeight="1" x14ac:dyDescent="0.2">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c r="AA516" s="80"/>
      <c r="AB516" s="80"/>
      <c r="AC516" s="80"/>
      <c r="AD516" s="80"/>
      <c r="AE516" s="80"/>
      <c r="AF516" s="80"/>
      <c r="AG516" s="80"/>
      <c r="AH516" s="80"/>
      <c r="AI516" s="80"/>
    </row>
    <row r="517" spans="1:35" ht="15.75" customHeight="1" x14ac:dyDescent="0.2">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c r="AA517" s="80"/>
      <c r="AB517" s="80"/>
      <c r="AC517" s="80"/>
      <c r="AD517" s="80"/>
      <c r="AE517" s="80"/>
      <c r="AF517" s="80"/>
      <c r="AG517" s="80"/>
      <c r="AH517" s="80"/>
      <c r="AI517" s="80"/>
    </row>
    <row r="518" spans="1:35" ht="15.75" customHeight="1" x14ac:dyDescent="0.2">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c r="AA518" s="80"/>
      <c r="AB518" s="80"/>
      <c r="AC518" s="80"/>
      <c r="AD518" s="80"/>
      <c r="AE518" s="80"/>
      <c r="AF518" s="80"/>
      <c r="AG518" s="80"/>
      <c r="AH518" s="80"/>
      <c r="AI518" s="80"/>
    </row>
    <row r="519" spans="1:35" ht="15.75" customHeight="1" x14ac:dyDescent="0.2">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c r="AA519" s="80"/>
      <c r="AB519" s="80"/>
      <c r="AC519" s="80"/>
      <c r="AD519" s="80"/>
      <c r="AE519" s="80"/>
      <c r="AF519" s="80"/>
      <c r="AG519" s="80"/>
      <c r="AH519" s="80"/>
      <c r="AI519" s="80"/>
    </row>
    <row r="520" spans="1:35" ht="15.75" customHeight="1" x14ac:dyDescent="0.2">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c r="AA520" s="80"/>
      <c r="AB520" s="80"/>
      <c r="AC520" s="80"/>
      <c r="AD520" s="80"/>
      <c r="AE520" s="80"/>
      <c r="AF520" s="80"/>
      <c r="AG520" s="80"/>
      <c r="AH520" s="80"/>
      <c r="AI520" s="80"/>
    </row>
    <row r="521" spans="1:35" ht="15.75" customHeight="1" x14ac:dyDescent="0.2">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c r="AA521" s="80"/>
      <c r="AB521" s="80"/>
      <c r="AC521" s="80"/>
      <c r="AD521" s="80"/>
      <c r="AE521" s="80"/>
      <c r="AF521" s="80"/>
      <c r="AG521" s="80"/>
      <c r="AH521" s="80"/>
      <c r="AI521" s="80"/>
    </row>
    <row r="522" spans="1:35" ht="15.75" customHeight="1" x14ac:dyDescent="0.2">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c r="AA522" s="80"/>
      <c r="AB522" s="80"/>
      <c r="AC522" s="80"/>
      <c r="AD522" s="80"/>
      <c r="AE522" s="80"/>
      <c r="AF522" s="80"/>
      <c r="AG522" s="80"/>
      <c r="AH522" s="80"/>
      <c r="AI522" s="80"/>
    </row>
    <row r="523" spans="1:35" ht="15.75" customHeight="1" x14ac:dyDescent="0.2">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c r="AA523" s="80"/>
      <c r="AB523" s="80"/>
      <c r="AC523" s="80"/>
      <c r="AD523" s="80"/>
      <c r="AE523" s="80"/>
      <c r="AF523" s="80"/>
      <c r="AG523" s="80"/>
      <c r="AH523" s="80"/>
      <c r="AI523" s="80"/>
    </row>
    <row r="524" spans="1:35" ht="15.75" customHeight="1" x14ac:dyDescent="0.2">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c r="AA524" s="80"/>
      <c r="AB524" s="80"/>
      <c r="AC524" s="80"/>
      <c r="AD524" s="80"/>
      <c r="AE524" s="80"/>
      <c r="AF524" s="80"/>
      <c r="AG524" s="80"/>
      <c r="AH524" s="80"/>
      <c r="AI524" s="80"/>
    </row>
    <row r="525" spans="1:35" ht="15.75" customHeight="1" x14ac:dyDescent="0.2">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c r="AA525" s="80"/>
      <c r="AB525" s="80"/>
      <c r="AC525" s="80"/>
      <c r="AD525" s="80"/>
      <c r="AE525" s="80"/>
      <c r="AF525" s="80"/>
      <c r="AG525" s="80"/>
      <c r="AH525" s="80"/>
      <c r="AI525" s="80"/>
    </row>
    <row r="526" spans="1:35" ht="15.75" customHeight="1" x14ac:dyDescent="0.2">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c r="AA526" s="80"/>
      <c r="AB526" s="80"/>
      <c r="AC526" s="80"/>
      <c r="AD526" s="80"/>
      <c r="AE526" s="80"/>
      <c r="AF526" s="80"/>
      <c r="AG526" s="80"/>
      <c r="AH526" s="80"/>
      <c r="AI526" s="80"/>
    </row>
    <row r="527" spans="1:35" ht="15.75" customHeight="1" x14ac:dyDescent="0.2">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c r="AA527" s="80"/>
      <c r="AB527" s="80"/>
      <c r="AC527" s="80"/>
      <c r="AD527" s="80"/>
      <c r="AE527" s="80"/>
      <c r="AF527" s="80"/>
      <c r="AG527" s="80"/>
      <c r="AH527" s="80"/>
      <c r="AI527" s="80"/>
    </row>
    <row r="528" spans="1:35" ht="15.75" customHeight="1" x14ac:dyDescent="0.2">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c r="AA528" s="80"/>
      <c r="AB528" s="80"/>
      <c r="AC528" s="80"/>
      <c r="AD528" s="80"/>
      <c r="AE528" s="80"/>
      <c r="AF528" s="80"/>
      <c r="AG528" s="80"/>
      <c r="AH528" s="80"/>
      <c r="AI528" s="80"/>
    </row>
    <row r="529" spans="1:35" ht="15.75" customHeight="1" x14ac:dyDescent="0.2">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c r="AA529" s="80"/>
      <c r="AB529" s="80"/>
      <c r="AC529" s="80"/>
      <c r="AD529" s="80"/>
      <c r="AE529" s="80"/>
      <c r="AF529" s="80"/>
      <c r="AG529" s="80"/>
      <c r="AH529" s="80"/>
      <c r="AI529" s="80"/>
    </row>
    <row r="530" spans="1:35" ht="15.75" customHeight="1" x14ac:dyDescent="0.2">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c r="AA530" s="80"/>
      <c r="AB530" s="80"/>
      <c r="AC530" s="80"/>
      <c r="AD530" s="80"/>
      <c r="AE530" s="80"/>
      <c r="AF530" s="80"/>
      <c r="AG530" s="80"/>
      <c r="AH530" s="80"/>
      <c r="AI530" s="80"/>
    </row>
    <row r="531" spans="1:35" ht="15.75" customHeight="1" x14ac:dyDescent="0.2">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c r="AA531" s="80"/>
      <c r="AB531" s="80"/>
      <c r="AC531" s="80"/>
      <c r="AD531" s="80"/>
      <c r="AE531" s="80"/>
      <c r="AF531" s="80"/>
      <c r="AG531" s="80"/>
      <c r="AH531" s="80"/>
      <c r="AI531" s="80"/>
    </row>
    <row r="532" spans="1:35" ht="15.75" customHeight="1" x14ac:dyDescent="0.2">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c r="AA532" s="80"/>
      <c r="AB532" s="80"/>
      <c r="AC532" s="80"/>
      <c r="AD532" s="80"/>
      <c r="AE532" s="80"/>
      <c r="AF532" s="80"/>
      <c r="AG532" s="80"/>
      <c r="AH532" s="80"/>
      <c r="AI532" s="80"/>
    </row>
    <row r="533" spans="1:35" ht="15.75" customHeight="1" x14ac:dyDescent="0.2">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c r="AA533" s="80"/>
      <c r="AB533" s="80"/>
      <c r="AC533" s="80"/>
      <c r="AD533" s="80"/>
      <c r="AE533" s="80"/>
      <c r="AF533" s="80"/>
      <c r="AG533" s="80"/>
      <c r="AH533" s="80"/>
      <c r="AI533" s="80"/>
    </row>
    <row r="534" spans="1:35" ht="15.75" customHeight="1" x14ac:dyDescent="0.2">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c r="AA534" s="80"/>
      <c r="AB534" s="80"/>
      <c r="AC534" s="80"/>
      <c r="AD534" s="80"/>
      <c r="AE534" s="80"/>
      <c r="AF534" s="80"/>
      <c r="AG534" s="80"/>
      <c r="AH534" s="80"/>
      <c r="AI534" s="80"/>
    </row>
    <row r="535" spans="1:35" ht="15.75" customHeight="1" x14ac:dyDescent="0.2">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c r="AA535" s="80"/>
      <c r="AB535" s="80"/>
      <c r="AC535" s="80"/>
      <c r="AD535" s="80"/>
      <c r="AE535" s="80"/>
      <c r="AF535" s="80"/>
      <c r="AG535" s="80"/>
      <c r="AH535" s="80"/>
      <c r="AI535" s="80"/>
    </row>
    <row r="536" spans="1:35" ht="15.75" customHeight="1" x14ac:dyDescent="0.2">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c r="AA536" s="80"/>
      <c r="AB536" s="80"/>
      <c r="AC536" s="80"/>
      <c r="AD536" s="80"/>
      <c r="AE536" s="80"/>
      <c r="AF536" s="80"/>
      <c r="AG536" s="80"/>
      <c r="AH536" s="80"/>
      <c r="AI536" s="80"/>
    </row>
    <row r="537" spans="1:35" ht="15.75" customHeight="1" x14ac:dyDescent="0.2">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c r="AA537" s="80"/>
      <c r="AB537" s="80"/>
      <c r="AC537" s="80"/>
      <c r="AD537" s="80"/>
      <c r="AE537" s="80"/>
      <c r="AF537" s="80"/>
      <c r="AG537" s="80"/>
      <c r="AH537" s="80"/>
      <c r="AI537" s="80"/>
    </row>
    <row r="538" spans="1:35" ht="15.75" customHeight="1" x14ac:dyDescent="0.2">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c r="AA538" s="80"/>
      <c r="AB538" s="80"/>
      <c r="AC538" s="80"/>
      <c r="AD538" s="80"/>
      <c r="AE538" s="80"/>
      <c r="AF538" s="80"/>
      <c r="AG538" s="80"/>
      <c r="AH538" s="80"/>
      <c r="AI538" s="80"/>
    </row>
    <row r="539" spans="1:35" ht="15.75" customHeight="1" x14ac:dyDescent="0.2">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c r="AA539" s="80"/>
      <c r="AB539" s="80"/>
      <c r="AC539" s="80"/>
      <c r="AD539" s="80"/>
      <c r="AE539" s="80"/>
      <c r="AF539" s="80"/>
      <c r="AG539" s="80"/>
      <c r="AH539" s="80"/>
      <c r="AI539" s="80"/>
    </row>
    <row r="540" spans="1:35" ht="15.75" customHeight="1" x14ac:dyDescent="0.2">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c r="AA540" s="80"/>
      <c r="AB540" s="80"/>
      <c r="AC540" s="80"/>
      <c r="AD540" s="80"/>
      <c r="AE540" s="80"/>
      <c r="AF540" s="80"/>
      <c r="AG540" s="80"/>
      <c r="AH540" s="80"/>
      <c r="AI540" s="80"/>
    </row>
    <row r="541" spans="1:35" ht="15.75" customHeight="1" x14ac:dyDescent="0.2">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c r="AA541" s="80"/>
      <c r="AB541" s="80"/>
      <c r="AC541" s="80"/>
      <c r="AD541" s="80"/>
      <c r="AE541" s="80"/>
      <c r="AF541" s="80"/>
      <c r="AG541" s="80"/>
      <c r="AH541" s="80"/>
      <c r="AI541" s="80"/>
    </row>
    <row r="542" spans="1:35" ht="15.75" customHeight="1" x14ac:dyDescent="0.2">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c r="AA542" s="80"/>
      <c r="AB542" s="80"/>
      <c r="AC542" s="80"/>
      <c r="AD542" s="80"/>
      <c r="AE542" s="80"/>
      <c r="AF542" s="80"/>
      <c r="AG542" s="80"/>
      <c r="AH542" s="80"/>
      <c r="AI542" s="80"/>
    </row>
    <row r="543" spans="1:35" ht="15.75" customHeight="1" x14ac:dyDescent="0.2">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c r="AA543" s="80"/>
      <c r="AB543" s="80"/>
      <c r="AC543" s="80"/>
      <c r="AD543" s="80"/>
      <c r="AE543" s="80"/>
      <c r="AF543" s="80"/>
      <c r="AG543" s="80"/>
      <c r="AH543" s="80"/>
      <c r="AI543" s="80"/>
    </row>
    <row r="544" spans="1:35" ht="15.75" customHeight="1" x14ac:dyDescent="0.2">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c r="AA544" s="80"/>
      <c r="AB544" s="80"/>
      <c r="AC544" s="80"/>
      <c r="AD544" s="80"/>
      <c r="AE544" s="80"/>
      <c r="AF544" s="80"/>
      <c r="AG544" s="80"/>
      <c r="AH544" s="80"/>
      <c r="AI544" s="80"/>
    </row>
    <row r="545" spans="1:35" ht="15.75" customHeight="1" x14ac:dyDescent="0.2">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c r="AA545" s="80"/>
      <c r="AB545" s="80"/>
      <c r="AC545" s="80"/>
      <c r="AD545" s="80"/>
      <c r="AE545" s="80"/>
      <c r="AF545" s="80"/>
      <c r="AG545" s="80"/>
      <c r="AH545" s="80"/>
      <c r="AI545" s="80"/>
    </row>
    <row r="546" spans="1:35" ht="15.75" customHeight="1" x14ac:dyDescent="0.2">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c r="AA546" s="80"/>
      <c r="AB546" s="80"/>
      <c r="AC546" s="80"/>
      <c r="AD546" s="80"/>
      <c r="AE546" s="80"/>
      <c r="AF546" s="80"/>
      <c r="AG546" s="80"/>
      <c r="AH546" s="80"/>
      <c r="AI546" s="80"/>
    </row>
    <row r="547" spans="1:35" ht="15.75" customHeight="1" x14ac:dyDescent="0.2">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c r="AA547" s="80"/>
      <c r="AB547" s="80"/>
      <c r="AC547" s="80"/>
      <c r="AD547" s="80"/>
      <c r="AE547" s="80"/>
      <c r="AF547" s="80"/>
      <c r="AG547" s="80"/>
      <c r="AH547" s="80"/>
      <c r="AI547" s="80"/>
    </row>
    <row r="548" spans="1:35" ht="15.75" customHeight="1" x14ac:dyDescent="0.2">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c r="AA548" s="80"/>
      <c r="AB548" s="80"/>
      <c r="AC548" s="80"/>
      <c r="AD548" s="80"/>
      <c r="AE548" s="80"/>
      <c r="AF548" s="80"/>
      <c r="AG548" s="80"/>
      <c r="AH548" s="80"/>
      <c r="AI548" s="80"/>
    </row>
    <row r="549" spans="1:35" ht="15.75" customHeight="1" x14ac:dyDescent="0.2">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c r="AA549" s="80"/>
      <c r="AB549" s="80"/>
      <c r="AC549" s="80"/>
      <c r="AD549" s="80"/>
      <c r="AE549" s="80"/>
      <c r="AF549" s="80"/>
      <c r="AG549" s="80"/>
      <c r="AH549" s="80"/>
      <c r="AI549" s="80"/>
    </row>
    <row r="550" spans="1:35" ht="15.75" customHeight="1" x14ac:dyDescent="0.2">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c r="AA550" s="80"/>
      <c r="AB550" s="80"/>
      <c r="AC550" s="80"/>
      <c r="AD550" s="80"/>
      <c r="AE550" s="80"/>
      <c r="AF550" s="80"/>
      <c r="AG550" s="80"/>
      <c r="AH550" s="80"/>
      <c r="AI550" s="80"/>
    </row>
    <row r="551" spans="1:35" ht="15.75" customHeight="1" x14ac:dyDescent="0.2">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c r="AA551" s="80"/>
      <c r="AB551" s="80"/>
      <c r="AC551" s="80"/>
      <c r="AD551" s="80"/>
      <c r="AE551" s="80"/>
      <c r="AF551" s="80"/>
      <c r="AG551" s="80"/>
      <c r="AH551" s="80"/>
      <c r="AI551" s="80"/>
    </row>
    <row r="552" spans="1:35" ht="15.75" customHeight="1" x14ac:dyDescent="0.2">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c r="AA552" s="80"/>
      <c r="AB552" s="80"/>
      <c r="AC552" s="80"/>
      <c r="AD552" s="80"/>
      <c r="AE552" s="80"/>
      <c r="AF552" s="80"/>
      <c r="AG552" s="80"/>
      <c r="AH552" s="80"/>
      <c r="AI552" s="80"/>
    </row>
    <row r="553" spans="1:35" ht="15.75" customHeight="1" x14ac:dyDescent="0.2">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c r="AA553" s="80"/>
      <c r="AB553" s="80"/>
      <c r="AC553" s="80"/>
      <c r="AD553" s="80"/>
      <c r="AE553" s="80"/>
      <c r="AF553" s="80"/>
      <c r="AG553" s="80"/>
      <c r="AH553" s="80"/>
      <c r="AI553" s="80"/>
    </row>
    <row r="554" spans="1:35" ht="15.75" customHeight="1" x14ac:dyDescent="0.2">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c r="AA554" s="80"/>
      <c r="AB554" s="80"/>
      <c r="AC554" s="80"/>
      <c r="AD554" s="80"/>
      <c r="AE554" s="80"/>
      <c r="AF554" s="80"/>
      <c r="AG554" s="80"/>
      <c r="AH554" s="80"/>
      <c r="AI554" s="80"/>
    </row>
    <row r="555" spans="1:35" ht="15.75" customHeight="1" x14ac:dyDescent="0.2">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c r="AA555" s="80"/>
      <c r="AB555" s="80"/>
      <c r="AC555" s="80"/>
      <c r="AD555" s="80"/>
      <c r="AE555" s="80"/>
      <c r="AF555" s="80"/>
      <c r="AG555" s="80"/>
      <c r="AH555" s="80"/>
      <c r="AI555" s="80"/>
    </row>
    <row r="556" spans="1:35" ht="15.75" customHeight="1" x14ac:dyDescent="0.2">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c r="AA556" s="80"/>
      <c r="AB556" s="80"/>
      <c r="AC556" s="80"/>
      <c r="AD556" s="80"/>
      <c r="AE556" s="80"/>
      <c r="AF556" s="80"/>
      <c r="AG556" s="80"/>
      <c r="AH556" s="80"/>
      <c r="AI556" s="80"/>
    </row>
    <row r="557" spans="1:35" ht="15.75" customHeight="1" x14ac:dyDescent="0.2">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c r="AA557" s="80"/>
      <c r="AB557" s="80"/>
      <c r="AC557" s="80"/>
      <c r="AD557" s="80"/>
      <c r="AE557" s="80"/>
      <c r="AF557" s="80"/>
      <c r="AG557" s="80"/>
      <c r="AH557" s="80"/>
      <c r="AI557" s="80"/>
    </row>
    <row r="558" spans="1:35" ht="15.75" customHeight="1" x14ac:dyDescent="0.2">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c r="AA558" s="80"/>
      <c r="AB558" s="80"/>
      <c r="AC558" s="80"/>
      <c r="AD558" s="80"/>
      <c r="AE558" s="80"/>
      <c r="AF558" s="80"/>
      <c r="AG558" s="80"/>
      <c r="AH558" s="80"/>
      <c r="AI558" s="80"/>
    </row>
    <row r="559" spans="1:35" ht="15.75" customHeight="1" x14ac:dyDescent="0.2">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c r="AA559" s="80"/>
      <c r="AB559" s="80"/>
      <c r="AC559" s="80"/>
      <c r="AD559" s="80"/>
      <c r="AE559" s="80"/>
      <c r="AF559" s="80"/>
      <c r="AG559" s="80"/>
      <c r="AH559" s="80"/>
      <c r="AI559" s="80"/>
    </row>
    <row r="560" spans="1:35" ht="15.75" customHeight="1" x14ac:dyDescent="0.2">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c r="AA560" s="80"/>
      <c r="AB560" s="80"/>
      <c r="AC560" s="80"/>
      <c r="AD560" s="80"/>
      <c r="AE560" s="80"/>
      <c r="AF560" s="80"/>
      <c r="AG560" s="80"/>
      <c r="AH560" s="80"/>
      <c r="AI560" s="80"/>
    </row>
    <row r="561" spans="1:35" ht="15.75" customHeight="1" x14ac:dyDescent="0.2">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c r="AA561" s="80"/>
      <c r="AB561" s="80"/>
      <c r="AC561" s="80"/>
      <c r="AD561" s="80"/>
      <c r="AE561" s="80"/>
      <c r="AF561" s="80"/>
      <c r="AG561" s="80"/>
      <c r="AH561" s="80"/>
      <c r="AI561" s="80"/>
    </row>
    <row r="562" spans="1:35" ht="15.75" customHeight="1" x14ac:dyDescent="0.2">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c r="AA562" s="80"/>
      <c r="AB562" s="80"/>
      <c r="AC562" s="80"/>
      <c r="AD562" s="80"/>
      <c r="AE562" s="80"/>
      <c r="AF562" s="80"/>
      <c r="AG562" s="80"/>
      <c r="AH562" s="80"/>
      <c r="AI562" s="80"/>
    </row>
    <row r="563" spans="1:35" ht="15.75" customHeight="1" x14ac:dyDescent="0.2">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c r="AA563" s="80"/>
      <c r="AB563" s="80"/>
      <c r="AC563" s="80"/>
      <c r="AD563" s="80"/>
      <c r="AE563" s="80"/>
      <c r="AF563" s="80"/>
      <c r="AG563" s="80"/>
      <c r="AH563" s="80"/>
      <c r="AI563" s="80"/>
    </row>
    <row r="564" spans="1:35" ht="15.75" customHeight="1" x14ac:dyDescent="0.2">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c r="AA564" s="80"/>
      <c r="AB564" s="80"/>
      <c r="AC564" s="80"/>
      <c r="AD564" s="80"/>
      <c r="AE564" s="80"/>
      <c r="AF564" s="80"/>
      <c r="AG564" s="80"/>
      <c r="AH564" s="80"/>
      <c r="AI564" s="80"/>
    </row>
    <row r="565" spans="1:35" ht="15.75" customHeight="1" x14ac:dyDescent="0.2">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c r="AA565" s="80"/>
      <c r="AB565" s="80"/>
      <c r="AC565" s="80"/>
      <c r="AD565" s="80"/>
      <c r="AE565" s="80"/>
      <c r="AF565" s="80"/>
      <c r="AG565" s="80"/>
      <c r="AH565" s="80"/>
      <c r="AI565" s="80"/>
    </row>
    <row r="566" spans="1:35" ht="15.75" customHeight="1" x14ac:dyDescent="0.2">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c r="AA566" s="80"/>
      <c r="AB566" s="80"/>
      <c r="AC566" s="80"/>
      <c r="AD566" s="80"/>
      <c r="AE566" s="80"/>
      <c r="AF566" s="80"/>
      <c r="AG566" s="80"/>
      <c r="AH566" s="80"/>
      <c r="AI566" s="80"/>
    </row>
    <row r="567" spans="1:35" ht="15.75" customHeight="1" x14ac:dyDescent="0.2">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c r="AA567" s="80"/>
      <c r="AB567" s="80"/>
      <c r="AC567" s="80"/>
      <c r="AD567" s="80"/>
      <c r="AE567" s="80"/>
      <c r="AF567" s="80"/>
      <c r="AG567" s="80"/>
      <c r="AH567" s="80"/>
      <c r="AI567" s="80"/>
    </row>
    <row r="568" spans="1:35" ht="15.75" customHeight="1" x14ac:dyDescent="0.2">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c r="AA568" s="80"/>
      <c r="AB568" s="80"/>
      <c r="AC568" s="80"/>
      <c r="AD568" s="80"/>
      <c r="AE568" s="80"/>
      <c r="AF568" s="80"/>
      <c r="AG568" s="80"/>
      <c r="AH568" s="80"/>
      <c r="AI568" s="80"/>
    </row>
    <row r="569" spans="1:35" ht="15.75" customHeight="1" x14ac:dyDescent="0.2">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c r="AA569" s="80"/>
      <c r="AB569" s="80"/>
      <c r="AC569" s="80"/>
      <c r="AD569" s="80"/>
      <c r="AE569" s="80"/>
      <c r="AF569" s="80"/>
      <c r="AG569" s="80"/>
      <c r="AH569" s="80"/>
      <c r="AI569" s="80"/>
    </row>
    <row r="570" spans="1:35" ht="15.75" customHeight="1" x14ac:dyDescent="0.2">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c r="AA570" s="80"/>
      <c r="AB570" s="80"/>
      <c r="AC570" s="80"/>
      <c r="AD570" s="80"/>
      <c r="AE570" s="80"/>
      <c r="AF570" s="80"/>
      <c r="AG570" s="80"/>
      <c r="AH570" s="80"/>
      <c r="AI570" s="80"/>
    </row>
    <row r="571" spans="1:35" ht="15.75" customHeight="1" x14ac:dyDescent="0.2">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c r="AA571" s="80"/>
      <c r="AB571" s="80"/>
      <c r="AC571" s="80"/>
      <c r="AD571" s="80"/>
      <c r="AE571" s="80"/>
      <c r="AF571" s="80"/>
      <c r="AG571" s="80"/>
      <c r="AH571" s="80"/>
      <c r="AI571" s="80"/>
    </row>
    <row r="572" spans="1:35" ht="15.75" customHeight="1" x14ac:dyDescent="0.2">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c r="AA572" s="80"/>
      <c r="AB572" s="80"/>
      <c r="AC572" s="80"/>
      <c r="AD572" s="80"/>
      <c r="AE572" s="80"/>
      <c r="AF572" s="80"/>
      <c r="AG572" s="80"/>
      <c r="AH572" s="80"/>
      <c r="AI572" s="80"/>
    </row>
    <row r="573" spans="1:35" ht="15.75" customHeight="1" x14ac:dyDescent="0.2">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c r="AA573" s="80"/>
      <c r="AB573" s="80"/>
      <c r="AC573" s="80"/>
      <c r="AD573" s="80"/>
      <c r="AE573" s="80"/>
      <c r="AF573" s="80"/>
      <c r="AG573" s="80"/>
      <c r="AH573" s="80"/>
      <c r="AI573" s="80"/>
    </row>
    <row r="574" spans="1:35" ht="15.75" customHeight="1" x14ac:dyDescent="0.2">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c r="AA574" s="80"/>
      <c r="AB574" s="80"/>
      <c r="AC574" s="80"/>
      <c r="AD574" s="80"/>
      <c r="AE574" s="80"/>
      <c r="AF574" s="80"/>
      <c r="AG574" s="80"/>
      <c r="AH574" s="80"/>
      <c r="AI574" s="80"/>
    </row>
    <row r="575" spans="1:35" ht="15.75" customHeight="1" x14ac:dyDescent="0.2">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c r="AA575" s="80"/>
      <c r="AB575" s="80"/>
      <c r="AC575" s="80"/>
      <c r="AD575" s="80"/>
      <c r="AE575" s="80"/>
      <c r="AF575" s="80"/>
      <c r="AG575" s="80"/>
      <c r="AH575" s="80"/>
      <c r="AI575" s="80"/>
    </row>
    <row r="576" spans="1:35" ht="15.75" customHeight="1" x14ac:dyDescent="0.2">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c r="AA576" s="80"/>
      <c r="AB576" s="80"/>
      <c r="AC576" s="80"/>
      <c r="AD576" s="80"/>
      <c r="AE576" s="80"/>
      <c r="AF576" s="80"/>
      <c r="AG576" s="80"/>
      <c r="AH576" s="80"/>
      <c r="AI576" s="80"/>
    </row>
    <row r="577" spans="1:35" ht="15.75" customHeight="1" x14ac:dyDescent="0.2">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c r="AA577" s="80"/>
      <c r="AB577" s="80"/>
      <c r="AC577" s="80"/>
      <c r="AD577" s="80"/>
      <c r="AE577" s="80"/>
      <c r="AF577" s="80"/>
      <c r="AG577" s="80"/>
      <c r="AH577" s="80"/>
      <c r="AI577" s="80"/>
    </row>
    <row r="578" spans="1:35" ht="15.75" customHeight="1" x14ac:dyDescent="0.2">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c r="AA578" s="80"/>
      <c r="AB578" s="80"/>
      <c r="AC578" s="80"/>
      <c r="AD578" s="80"/>
      <c r="AE578" s="80"/>
      <c r="AF578" s="80"/>
      <c r="AG578" s="80"/>
      <c r="AH578" s="80"/>
      <c r="AI578" s="80"/>
    </row>
    <row r="579" spans="1:35" ht="15.75" customHeight="1" x14ac:dyDescent="0.2">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c r="AA579" s="80"/>
      <c r="AB579" s="80"/>
      <c r="AC579" s="80"/>
      <c r="AD579" s="80"/>
      <c r="AE579" s="80"/>
      <c r="AF579" s="80"/>
      <c r="AG579" s="80"/>
      <c r="AH579" s="80"/>
      <c r="AI579" s="80"/>
    </row>
    <row r="580" spans="1:35" ht="15.75" customHeight="1" x14ac:dyDescent="0.2">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c r="AA580" s="80"/>
      <c r="AB580" s="80"/>
      <c r="AC580" s="80"/>
      <c r="AD580" s="80"/>
      <c r="AE580" s="80"/>
      <c r="AF580" s="80"/>
      <c r="AG580" s="80"/>
      <c r="AH580" s="80"/>
      <c r="AI580" s="80"/>
    </row>
    <row r="581" spans="1:35" ht="15.75" customHeight="1" x14ac:dyDescent="0.2">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c r="AA581" s="80"/>
      <c r="AB581" s="80"/>
      <c r="AC581" s="80"/>
      <c r="AD581" s="80"/>
      <c r="AE581" s="80"/>
      <c r="AF581" s="80"/>
      <c r="AG581" s="80"/>
      <c r="AH581" s="80"/>
      <c r="AI581" s="80"/>
    </row>
    <row r="582" spans="1:35" ht="15.75" customHeight="1" x14ac:dyDescent="0.2">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c r="AA582" s="80"/>
      <c r="AB582" s="80"/>
      <c r="AC582" s="80"/>
      <c r="AD582" s="80"/>
      <c r="AE582" s="80"/>
      <c r="AF582" s="80"/>
      <c r="AG582" s="80"/>
      <c r="AH582" s="80"/>
      <c r="AI582" s="80"/>
    </row>
    <row r="583" spans="1:35" ht="15.75" customHeight="1" x14ac:dyDescent="0.2">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c r="AA583" s="80"/>
      <c r="AB583" s="80"/>
      <c r="AC583" s="80"/>
      <c r="AD583" s="80"/>
      <c r="AE583" s="80"/>
      <c r="AF583" s="80"/>
      <c r="AG583" s="80"/>
      <c r="AH583" s="80"/>
      <c r="AI583" s="80"/>
    </row>
    <row r="584" spans="1:35" ht="15.75" customHeight="1" x14ac:dyDescent="0.2">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c r="AA584" s="80"/>
      <c r="AB584" s="80"/>
      <c r="AC584" s="80"/>
      <c r="AD584" s="80"/>
      <c r="AE584" s="80"/>
      <c r="AF584" s="80"/>
      <c r="AG584" s="80"/>
      <c r="AH584" s="80"/>
      <c r="AI584" s="80"/>
    </row>
    <row r="585" spans="1:35" ht="15.75" customHeight="1" x14ac:dyDescent="0.2">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c r="AA585" s="80"/>
      <c r="AB585" s="80"/>
      <c r="AC585" s="80"/>
      <c r="AD585" s="80"/>
      <c r="AE585" s="80"/>
      <c r="AF585" s="80"/>
      <c r="AG585" s="80"/>
      <c r="AH585" s="80"/>
      <c r="AI585" s="80"/>
    </row>
    <row r="586" spans="1:35" ht="15.75" customHeight="1" x14ac:dyDescent="0.2">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c r="AA586" s="80"/>
      <c r="AB586" s="80"/>
      <c r="AC586" s="80"/>
      <c r="AD586" s="80"/>
      <c r="AE586" s="80"/>
      <c r="AF586" s="80"/>
      <c r="AG586" s="80"/>
      <c r="AH586" s="80"/>
      <c r="AI586" s="80"/>
    </row>
    <row r="587" spans="1:35" ht="15.75" customHeight="1" x14ac:dyDescent="0.2">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c r="AA587" s="80"/>
      <c r="AB587" s="80"/>
      <c r="AC587" s="80"/>
      <c r="AD587" s="80"/>
      <c r="AE587" s="80"/>
      <c r="AF587" s="80"/>
      <c r="AG587" s="80"/>
      <c r="AH587" s="80"/>
      <c r="AI587" s="80"/>
    </row>
    <row r="588" spans="1:35" ht="15.75" customHeight="1" x14ac:dyDescent="0.2">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c r="AA588" s="80"/>
      <c r="AB588" s="80"/>
      <c r="AC588" s="80"/>
      <c r="AD588" s="80"/>
      <c r="AE588" s="80"/>
      <c r="AF588" s="80"/>
      <c r="AG588" s="80"/>
      <c r="AH588" s="80"/>
      <c r="AI588" s="80"/>
    </row>
    <row r="589" spans="1:35" ht="15.75" customHeight="1" x14ac:dyDescent="0.2">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c r="AA589" s="80"/>
      <c r="AB589" s="80"/>
      <c r="AC589" s="80"/>
      <c r="AD589" s="80"/>
      <c r="AE589" s="80"/>
      <c r="AF589" s="80"/>
      <c r="AG589" s="80"/>
      <c r="AH589" s="80"/>
      <c r="AI589" s="80"/>
    </row>
    <row r="590" spans="1:35" ht="15.75" customHeight="1" x14ac:dyDescent="0.2">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c r="AA590" s="80"/>
      <c r="AB590" s="80"/>
      <c r="AC590" s="80"/>
      <c r="AD590" s="80"/>
      <c r="AE590" s="80"/>
      <c r="AF590" s="80"/>
      <c r="AG590" s="80"/>
      <c r="AH590" s="80"/>
      <c r="AI590" s="80"/>
    </row>
    <row r="591" spans="1:35" ht="15.75" customHeight="1" x14ac:dyDescent="0.2">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c r="AA591" s="80"/>
      <c r="AB591" s="80"/>
      <c r="AC591" s="80"/>
      <c r="AD591" s="80"/>
      <c r="AE591" s="80"/>
      <c r="AF591" s="80"/>
      <c r="AG591" s="80"/>
      <c r="AH591" s="80"/>
      <c r="AI591" s="80"/>
    </row>
    <row r="592" spans="1:35" ht="15.75" customHeight="1" x14ac:dyDescent="0.2">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c r="AA592" s="80"/>
      <c r="AB592" s="80"/>
      <c r="AC592" s="80"/>
      <c r="AD592" s="80"/>
      <c r="AE592" s="80"/>
      <c r="AF592" s="80"/>
      <c r="AG592" s="80"/>
      <c r="AH592" s="80"/>
      <c r="AI592" s="80"/>
    </row>
    <row r="593" spans="1:35" ht="15.75" customHeight="1" x14ac:dyDescent="0.2">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c r="AA593" s="80"/>
      <c r="AB593" s="80"/>
      <c r="AC593" s="80"/>
      <c r="AD593" s="80"/>
      <c r="AE593" s="80"/>
      <c r="AF593" s="80"/>
      <c r="AG593" s="80"/>
      <c r="AH593" s="80"/>
      <c r="AI593" s="80"/>
    </row>
    <row r="594" spans="1:35" ht="15.75" customHeight="1" x14ac:dyDescent="0.2">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c r="AA594" s="80"/>
      <c r="AB594" s="80"/>
      <c r="AC594" s="80"/>
      <c r="AD594" s="80"/>
      <c r="AE594" s="80"/>
      <c r="AF594" s="80"/>
      <c r="AG594" s="80"/>
      <c r="AH594" s="80"/>
      <c r="AI594" s="80"/>
    </row>
    <row r="595" spans="1:35" ht="15.75" customHeight="1" x14ac:dyDescent="0.2">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c r="AA595" s="80"/>
      <c r="AB595" s="80"/>
      <c r="AC595" s="80"/>
      <c r="AD595" s="80"/>
      <c r="AE595" s="80"/>
      <c r="AF595" s="80"/>
      <c r="AG595" s="80"/>
      <c r="AH595" s="80"/>
      <c r="AI595" s="80"/>
    </row>
    <row r="596" spans="1:35" ht="15.75" customHeight="1" x14ac:dyDescent="0.2">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c r="AA596" s="80"/>
      <c r="AB596" s="80"/>
      <c r="AC596" s="80"/>
      <c r="AD596" s="80"/>
      <c r="AE596" s="80"/>
      <c r="AF596" s="80"/>
      <c r="AG596" s="80"/>
      <c r="AH596" s="80"/>
      <c r="AI596" s="80"/>
    </row>
    <row r="597" spans="1:35" ht="15.75" customHeight="1" x14ac:dyDescent="0.2">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c r="AA597" s="80"/>
      <c r="AB597" s="80"/>
      <c r="AC597" s="80"/>
      <c r="AD597" s="80"/>
      <c r="AE597" s="80"/>
      <c r="AF597" s="80"/>
      <c r="AG597" s="80"/>
      <c r="AH597" s="80"/>
      <c r="AI597" s="80"/>
    </row>
    <row r="598" spans="1:35" ht="15.75" customHeight="1" x14ac:dyDescent="0.2">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c r="AA598" s="80"/>
      <c r="AB598" s="80"/>
      <c r="AC598" s="80"/>
      <c r="AD598" s="80"/>
      <c r="AE598" s="80"/>
      <c r="AF598" s="80"/>
      <c r="AG598" s="80"/>
      <c r="AH598" s="80"/>
      <c r="AI598" s="80"/>
    </row>
    <row r="599" spans="1:35" ht="15.75" customHeight="1" x14ac:dyDescent="0.2">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c r="AA599" s="80"/>
      <c r="AB599" s="80"/>
      <c r="AC599" s="80"/>
      <c r="AD599" s="80"/>
      <c r="AE599" s="80"/>
      <c r="AF599" s="80"/>
      <c r="AG599" s="80"/>
      <c r="AH599" s="80"/>
      <c r="AI599" s="80"/>
    </row>
    <row r="600" spans="1:35" ht="15.75" customHeight="1" x14ac:dyDescent="0.2">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c r="AA600" s="80"/>
      <c r="AB600" s="80"/>
      <c r="AC600" s="80"/>
      <c r="AD600" s="80"/>
      <c r="AE600" s="80"/>
      <c r="AF600" s="80"/>
      <c r="AG600" s="80"/>
      <c r="AH600" s="80"/>
      <c r="AI600" s="80"/>
    </row>
    <row r="601" spans="1:35" ht="15.75" customHeight="1" x14ac:dyDescent="0.2">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c r="AA601" s="80"/>
      <c r="AB601" s="80"/>
      <c r="AC601" s="80"/>
      <c r="AD601" s="80"/>
      <c r="AE601" s="80"/>
      <c r="AF601" s="80"/>
      <c r="AG601" s="80"/>
      <c r="AH601" s="80"/>
      <c r="AI601" s="80"/>
    </row>
    <row r="602" spans="1:35" ht="15.75" customHeight="1" x14ac:dyDescent="0.2">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c r="AA602" s="80"/>
      <c r="AB602" s="80"/>
      <c r="AC602" s="80"/>
      <c r="AD602" s="80"/>
      <c r="AE602" s="80"/>
      <c r="AF602" s="80"/>
      <c r="AG602" s="80"/>
      <c r="AH602" s="80"/>
      <c r="AI602" s="80"/>
    </row>
    <row r="603" spans="1:35" ht="15.75" customHeight="1" x14ac:dyDescent="0.2">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c r="AA603" s="80"/>
      <c r="AB603" s="80"/>
      <c r="AC603" s="80"/>
      <c r="AD603" s="80"/>
      <c r="AE603" s="80"/>
      <c r="AF603" s="80"/>
      <c r="AG603" s="80"/>
      <c r="AH603" s="80"/>
      <c r="AI603" s="80"/>
    </row>
    <row r="604" spans="1:35" ht="15.75" customHeight="1" x14ac:dyDescent="0.2">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c r="AA604" s="80"/>
      <c r="AB604" s="80"/>
      <c r="AC604" s="80"/>
      <c r="AD604" s="80"/>
      <c r="AE604" s="80"/>
      <c r="AF604" s="80"/>
      <c r="AG604" s="80"/>
      <c r="AH604" s="80"/>
      <c r="AI604" s="80"/>
    </row>
    <row r="605" spans="1:35" ht="15.75" customHeight="1" x14ac:dyDescent="0.2">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c r="AA605" s="80"/>
      <c r="AB605" s="80"/>
      <c r="AC605" s="80"/>
      <c r="AD605" s="80"/>
      <c r="AE605" s="80"/>
      <c r="AF605" s="80"/>
      <c r="AG605" s="80"/>
      <c r="AH605" s="80"/>
      <c r="AI605" s="80"/>
    </row>
    <row r="606" spans="1:35" ht="15.75" customHeight="1" x14ac:dyDescent="0.2">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c r="AA606" s="80"/>
      <c r="AB606" s="80"/>
      <c r="AC606" s="80"/>
      <c r="AD606" s="80"/>
      <c r="AE606" s="80"/>
      <c r="AF606" s="80"/>
      <c r="AG606" s="80"/>
      <c r="AH606" s="80"/>
      <c r="AI606" s="80"/>
    </row>
    <row r="607" spans="1:35" ht="15.75" customHeight="1" x14ac:dyDescent="0.2">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c r="AA607" s="80"/>
      <c r="AB607" s="80"/>
      <c r="AC607" s="80"/>
      <c r="AD607" s="80"/>
      <c r="AE607" s="80"/>
      <c r="AF607" s="80"/>
      <c r="AG607" s="80"/>
      <c r="AH607" s="80"/>
      <c r="AI607" s="80"/>
    </row>
    <row r="608" spans="1:35" ht="15.75" customHeight="1" x14ac:dyDescent="0.2">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c r="AA608" s="80"/>
      <c r="AB608" s="80"/>
      <c r="AC608" s="80"/>
      <c r="AD608" s="80"/>
      <c r="AE608" s="80"/>
      <c r="AF608" s="80"/>
      <c r="AG608" s="80"/>
      <c r="AH608" s="80"/>
      <c r="AI608" s="80"/>
    </row>
    <row r="609" spans="1:35" ht="15.75" customHeight="1" x14ac:dyDescent="0.2">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c r="AA609" s="80"/>
      <c r="AB609" s="80"/>
      <c r="AC609" s="80"/>
      <c r="AD609" s="80"/>
      <c r="AE609" s="80"/>
      <c r="AF609" s="80"/>
      <c r="AG609" s="80"/>
      <c r="AH609" s="80"/>
      <c r="AI609" s="80"/>
    </row>
    <row r="610" spans="1:35" ht="15.75" customHeight="1" x14ac:dyDescent="0.2">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c r="AA610" s="80"/>
      <c r="AB610" s="80"/>
      <c r="AC610" s="80"/>
      <c r="AD610" s="80"/>
      <c r="AE610" s="80"/>
      <c r="AF610" s="80"/>
      <c r="AG610" s="80"/>
      <c r="AH610" s="80"/>
      <c r="AI610" s="80"/>
    </row>
    <row r="611" spans="1:35" ht="15.75" customHeight="1" x14ac:dyDescent="0.2">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c r="AA611" s="80"/>
      <c r="AB611" s="80"/>
      <c r="AC611" s="80"/>
      <c r="AD611" s="80"/>
      <c r="AE611" s="80"/>
      <c r="AF611" s="80"/>
      <c r="AG611" s="80"/>
      <c r="AH611" s="80"/>
      <c r="AI611" s="80"/>
    </row>
    <row r="612" spans="1:35" ht="15.75" customHeight="1" x14ac:dyDescent="0.2">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c r="AA612" s="80"/>
      <c r="AB612" s="80"/>
      <c r="AC612" s="80"/>
      <c r="AD612" s="80"/>
      <c r="AE612" s="80"/>
      <c r="AF612" s="80"/>
      <c r="AG612" s="80"/>
      <c r="AH612" s="80"/>
      <c r="AI612" s="80"/>
    </row>
    <row r="613" spans="1:35" ht="15.75" customHeight="1" x14ac:dyDescent="0.2">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c r="AA613" s="80"/>
      <c r="AB613" s="80"/>
      <c r="AC613" s="80"/>
      <c r="AD613" s="80"/>
      <c r="AE613" s="80"/>
      <c r="AF613" s="80"/>
      <c r="AG613" s="80"/>
      <c r="AH613" s="80"/>
      <c r="AI613" s="80"/>
    </row>
    <row r="614" spans="1:35" ht="15.75" customHeight="1" x14ac:dyDescent="0.2">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c r="AA614" s="80"/>
      <c r="AB614" s="80"/>
      <c r="AC614" s="80"/>
      <c r="AD614" s="80"/>
      <c r="AE614" s="80"/>
      <c r="AF614" s="80"/>
      <c r="AG614" s="80"/>
      <c r="AH614" s="80"/>
      <c r="AI614" s="80"/>
    </row>
    <row r="615" spans="1:35" ht="15.75" customHeight="1" x14ac:dyDescent="0.2">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c r="AA615" s="80"/>
      <c r="AB615" s="80"/>
      <c r="AC615" s="80"/>
      <c r="AD615" s="80"/>
      <c r="AE615" s="80"/>
      <c r="AF615" s="80"/>
      <c r="AG615" s="80"/>
      <c r="AH615" s="80"/>
      <c r="AI615" s="80"/>
    </row>
    <row r="616" spans="1:35" ht="15.75" customHeight="1" x14ac:dyDescent="0.2">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c r="AA616" s="80"/>
      <c r="AB616" s="80"/>
      <c r="AC616" s="80"/>
      <c r="AD616" s="80"/>
      <c r="AE616" s="80"/>
      <c r="AF616" s="80"/>
      <c r="AG616" s="80"/>
      <c r="AH616" s="80"/>
      <c r="AI616" s="80"/>
    </row>
    <row r="617" spans="1:35" ht="15.75" customHeight="1" x14ac:dyDescent="0.2">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c r="AA617" s="80"/>
      <c r="AB617" s="80"/>
      <c r="AC617" s="80"/>
      <c r="AD617" s="80"/>
      <c r="AE617" s="80"/>
      <c r="AF617" s="80"/>
      <c r="AG617" s="80"/>
      <c r="AH617" s="80"/>
      <c r="AI617" s="80"/>
    </row>
    <row r="618" spans="1:35" ht="15.75" customHeight="1" x14ac:dyDescent="0.2">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c r="AA618" s="80"/>
      <c r="AB618" s="80"/>
      <c r="AC618" s="80"/>
      <c r="AD618" s="80"/>
      <c r="AE618" s="80"/>
      <c r="AF618" s="80"/>
      <c r="AG618" s="80"/>
      <c r="AH618" s="80"/>
      <c r="AI618" s="80"/>
    </row>
    <row r="619" spans="1:35" ht="15.75" customHeight="1" x14ac:dyDescent="0.2">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c r="AA619" s="80"/>
      <c r="AB619" s="80"/>
      <c r="AC619" s="80"/>
      <c r="AD619" s="80"/>
      <c r="AE619" s="80"/>
      <c r="AF619" s="80"/>
      <c r="AG619" s="80"/>
      <c r="AH619" s="80"/>
      <c r="AI619" s="80"/>
    </row>
    <row r="620" spans="1:35" ht="15.75" customHeight="1" x14ac:dyDescent="0.2">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c r="AA620" s="80"/>
      <c r="AB620" s="80"/>
      <c r="AC620" s="80"/>
      <c r="AD620" s="80"/>
      <c r="AE620" s="80"/>
      <c r="AF620" s="80"/>
      <c r="AG620" s="80"/>
      <c r="AH620" s="80"/>
      <c r="AI620" s="80"/>
    </row>
    <row r="621" spans="1:35" ht="15.75" customHeight="1" x14ac:dyDescent="0.2">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c r="AA621" s="80"/>
      <c r="AB621" s="80"/>
      <c r="AC621" s="80"/>
      <c r="AD621" s="80"/>
      <c r="AE621" s="80"/>
      <c r="AF621" s="80"/>
      <c r="AG621" s="80"/>
      <c r="AH621" s="80"/>
      <c r="AI621" s="80"/>
    </row>
    <row r="622" spans="1:35" ht="15.75" customHeight="1" x14ac:dyDescent="0.2">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c r="AA622" s="80"/>
      <c r="AB622" s="80"/>
      <c r="AC622" s="80"/>
      <c r="AD622" s="80"/>
      <c r="AE622" s="80"/>
      <c r="AF622" s="80"/>
      <c r="AG622" s="80"/>
      <c r="AH622" s="80"/>
      <c r="AI622" s="80"/>
    </row>
    <row r="623" spans="1:35" ht="15.75" customHeight="1" x14ac:dyDescent="0.2">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c r="AA623" s="80"/>
      <c r="AB623" s="80"/>
      <c r="AC623" s="80"/>
      <c r="AD623" s="80"/>
      <c r="AE623" s="80"/>
      <c r="AF623" s="80"/>
      <c r="AG623" s="80"/>
      <c r="AH623" s="80"/>
      <c r="AI623" s="80"/>
    </row>
    <row r="624" spans="1:35" ht="15.75" customHeight="1" x14ac:dyDescent="0.2">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c r="AA624" s="80"/>
      <c r="AB624" s="80"/>
      <c r="AC624" s="80"/>
      <c r="AD624" s="80"/>
      <c r="AE624" s="80"/>
      <c r="AF624" s="80"/>
      <c r="AG624" s="80"/>
      <c r="AH624" s="80"/>
      <c r="AI624" s="80"/>
    </row>
    <row r="625" spans="1:35" ht="15.75" customHeight="1" x14ac:dyDescent="0.2">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c r="AA625" s="80"/>
      <c r="AB625" s="80"/>
      <c r="AC625" s="80"/>
      <c r="AD625" s="80"/>
      <c r="AE625" s="80"/>
      <c r="AF625" s="80"/>
      <c r="AG625" s="80"/>
      <c r="AH625" s="80"/>
      <c r="AI625" s="80"/>
    </row>
    <row r="626" spans="1:35" ht="15.75" customHeight="1" x14ac:dyDescent="0.2">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c r="AA626" s="80"/>
      <c r="AB626" s="80"/>
      <c r="AC626" s="80"/>
      <c r="AD626" s="80"/>
      <c r="AE626" s="80"/>
      <c r="AF626" s="80"/>
      <c r="AG626" s="80"/>
      <c r="AH626" s="80"/>
      <c r="AI626" s="80"/>
    </row>
    <row r="627" spans="1:35" ht="15.75" customHeight="1" x14ac:dyDescent="0.2">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c r="AA627" s="80"/>
      <c r="AB627" s="80"/>
      <c r="AC627" s="80"/>
      <c r="AD627" s="80"/>
      <c r="AE627" s="80"/>
      <c r="AF627" s="80"/>
      <c r="AG627" s="80"/>
      <c r="AH627" s="80"/>
      <c r="AI627" s="80"/>
    </row>
    <row r="628" spans="1:35" ht="15.75" customHeight="1" x14ac:dyDescent="0.2">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c r="AA628" s="80"/>
      <c r="AB628" s="80"/>
      <c r="AC628" s="80"/>
      <c r="AD628" s="80"/>
      <c r="AE628" s="80"/>
      <c r="AF628" s="80"/>
      <c r="AG628" s="80"/>
      <c r="AH628" s="80"/>
      <c r="AI628" s="80"/>
    </row>
    <row r="629" spans="1:35" ht="15.75" customHeight="1" x14ac:dyDescent="0.2">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c r="AA629" s="80"/>
      <c r="AB629" s="80"/>
      <c r="AC629" s="80"/>
      <c r="AD629" s="80"/>
      <c r="AE629" s="80"/>
      <c r="AF629" s="80"/>
      <c r="AG629" s="80"/>
      <c r="AH629" s="80"/>
      <c r="AI629" s="80"/>
    </row>
    <row r="630" spans="1:35" ht="15.75" customHeight="1" x14ac:dyDescent="0.2">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c r="AA630" s="80"/>
      <c r="AB630" s="80"/>
      <c r="AC630" s="80"/>
      <c r="AD630" s="80"/>
      <c r="AE630" s="80"/>
      <c r="AF630" s="80"/>
      <c r="AG630" s="80"/>
      <c r="AH630" s="80"/>
      <c r="AI630" s="80"/>
    </row>
    <row r="631" spans="1:35" ht="15.75" customHeight="1" x14ac:dyDescent="0.2">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c r="AA631" s="80"/>
      <c r="AB631" s="80"/>
      <c r="AC631" s="80"/>
      <c r="AD631" s="80"/>
      <c r="AE631" s="80"/>
      <c r="AF631" s="80"/>
      <c r="AG631" s="80"/>
      <c r="AH631" s="80"/>
      <c r="AI631" s="80"/>
    </row>
    <row r="632" spans="1:35" ht="15.75" customHeight="1" x14ac:dyDescent="0.2">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c r="AA632" s="80"/>
      <c r="AB632" s="80"/>
      <c r="AC632" s="80"/>
      <c r="AD632" s="80"/>
      <c r="AE632" s="80"/>
      <c r="AF632" s="80"/>
      <c r="AG632" s="80"/>
      <c r="AH632" s="80"/>
      <c r="AI632" s="80"/>
    </row>
    <row r="633" spans="1:35" ht="15.75" customHeight="1" x14ac:dyDescent="0.2">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c r="AA633" s="80"/>
      <c r="AB633" s="80"/>
      <c r="AC633" s="80"/>
      <c r="AD633" s="80"/>
      <c r="AE633" s="80"/>
      <c r="AF633" s="80"/>
      <c r="AG633" s="80"/>
      <c r="AH633" s="80"/>
      <c r="AI633" s="80"/>
    </row>
    <row r="634" spans="1:35" ht="15.75" customHeight="1" x14ac:dyDescent="0.2">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c r="AA634" s="80"/>
      <c r="AB634" s="80"/>
      <c r="AC634" s="80"/>
      <c r="AD634" s="80"/>
      <c r="AE634" s="80"/>
      <c r="AF634" s="80"/>
      <c r="AG634" s="80"/>
      <c r="AH634" s="80"/>
      <c r="AI634" s="80"/>
    </row>
    <row r="635" spans="1:35" ht="15.75" customHeight="1" x14ac:dyDescent="0.2">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c r="AA635" s="80"/>
      <c r="AB635" s="80"/>
      <c r="AC635" s="80"/>
      <c r="AD635" s="80"/>
      <c r="AE635" s="80"/>
      <c r="AF635" s="80"/>
      <c r="AG635" s="80"/>
      <c r="AH635" s="80"/>
      <c r="AI635" s="80"/>
    </row>
    <row r="636" spans="1:35" ht="15.75" customHeight="1" x14ac:dyDescent="0.2">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c r="AA636" s="80"/>
      <c r="AB636" s="80"/>
      <c r="AC636" s="80"/>
      <c r="AD636" s="80"/>
      <c r="AE636" s="80"/>
      <c r="AF636" s="80"/>
      <c r="AG636" s="80"/>
      <c r="AH636" s="80"/>
      <c r="AI636" s="80"/>
    </row>
    <row r="637" spans="1:35" ht="15.75" customHeight="1" x14ac:dyDescent="0.2">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c r="AA637" s="80"/>
      <c r="AB637" s="80"/>
      <c r="AC637" s="80"/>
      <c r="AD637" s="80"/>
      <c r="AE637" s="80"/>
      <c r="AF637" s="80"/>
      <c r="AG637" s="80"/>
      <c r="AH637" s="80"/>
      <c r="AI637" s="80"/>
    </row>
    <row r="638" spans="1:35" ht="15.75" customHeight="1" x14ac:dyDescent="0.2">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c r="AA638" s="80"/>
      <c r="AB638" s="80"/>
      <c r="AC638" s="80"/>
      <c r="AD638" s="80"/>
      <c r="AE638" s="80"/>
      <c r="AF638" s="80"/>
      <c r="AG638" s="80"/>
      <c r="AH638" s="80"/>
      <c r="AI638" s="80"/>
    </row>
    <row r="639" spans="1:35" ht="15.75" customHeight="1" x14ac:dyDescent="0.2">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c r="AA639" s="80"/>
      <c r="AB639" s="80"/>
      <c r="AC639" s="80"/>
      <c r="AD639" s="80"/>
      <c r="AE639" s="80"/>
      <c r="AF639" s="80"/>
      <c r="AG639" s="80"/>
      <c r="AH639" s="80"/>
      <c r="AI639" s="80"/>
    </row>
    <row r="640" spans="1:35" ht="15.75" customHeight="1" x14ac:dyDescent="0.2">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c r="AA640" s="80"/>
      <c r="AB640" s="80"/>
      <c r="AC640" s="80"/>
      <c r="AD640" s="80"/>
      <c r="AE640" s="80"/>
      <c r="AF640" s="80"/>
      <c r="AG640" s="80"/>
      <c r="AH640" s="80"/>
      <c r="AI640" s="80"/>
    </row>
    <row r="641" spans="1:35" ht="15.75" customHeight="1" x14ac:dyDescent="0.2">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c r="AA641" s="80"/>
      <c r="AB641" s="80"/>
      <c r="AC641" s="80"/>
      <c r="AD641" s="80"/>
      <c r="AE641" s="80"/>
      <c r="AF641" s="80"/>
      <c r="AG641" s="80"/>
      <c r="AH641" s="80"/>
      <c r="AI641" s="80"/>
    </row>
    <row r="642" spans="1:35" ht="15.75" customHeight="1" x14ac:dyDescent="0.2">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c r="AA642" s="80"/>
      <c r="AB642" s="80"/>
      <c r="AC642" s="80"/>
      <c r="AD642" s="80"/>
      <c r="AE642" s="80"/>
      <c r="AF642" s="80"/>
      <c r="AG642" s="80"/>
      <c r="AH642" s="80"/>
      <c r="AI642" s="80"/>
    </row>
    <row r="643" spans="1:35" ht="15.75" customHeight="1" x14ac:dyDescent="0.2">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c r="AA643" s="80"/>
      <c r="AB643" s="80"/>
      <c r="AC643" s="80"/>
      <c r="AD643" s="80"/>
      <c r="AE643" s="80"/>
      <c r="AF643" s="80"/>
      <c r="AG643" s="80"/>
      <c r="AH643" s="80"/>
      <c r="AI643" s="80"/>
    </row>
    <row r="644" spans="1:35" ht="15.75" customHeight="1" x14ac:dyDescent="0.2">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c r="AA644" s="80"/>
      <c r="AB644" s="80"/>
      <c r="AC644" s="80"/>
      <c r="AD644" s="80"/>
      <c r="AE644" s="80"/>
      <c r="AF644" s="80"/>
      <c r="AG644" s="80"/>
      <c r="AH644" s="80"/>
      <c r="AI644" s="80"/>
    </row>
    <row r="645" spans="1:35" ht="15.75" customHeight="1" x14ac:dyDescent="0.2">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c r="AA645" s="80"/>
      <c r="AB645" s="80"/>
      <c r="AC645" s="80"/>
      <c r="AD645" s="80"/>
      <c r="AE645" s="80"/>
      <c r="AF645" s="80"/>
      <c r="AG645" s="80"/>
      <c r="AH645" s="80"/>
      <c r="AI645" s="80"/>
    </row>
    <row r="646" spans="1:35" ht="15.75" customHeight="1" x14ac:dyDescent="0.2">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c r="AA646" s="80"/>
      <c r="AB646" s="80"/>
      <c r="AC646" s="80"/>
      <c r="AD646" s="80"/>
      <c r="AE646" s="80"/>
      <c r="AF646" s="80"/>
      <c r="AG646" s="80"/>
      <c r="AH646" s="80"/>
      <c r="AI646" s="80"/>
    </row>
    <row r="647" spans="1:35" ht="15.75" customHeight="1" x14ac:dyDescent="0.2">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c r="AA647" s="80"/>
      <c r="AB647" s="80"/>
      <c r="AC647" s="80"/>
      <c r="AD647" s="80"/>
      <c r="AE647" s="80"/>
      <c r="AF647" s="80"/>
      <c r="AG647" s="80"/>
      <c r="AH647" s="80"/>
      <c r="AI647" s="80"/>
    </row>
    <row r="648" spans="1:35" ht="15.75" customHeight="1" x14ac:dyDescent="0.2">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c r="AA648" s="80"/>
      <c r="AB648" s="80"/>
      <c r="AC648" s="80"/>
      <c r="AD648" s="80"/>
      <c r="AE648" s="80"/>
      <c r="AF648" s="80"/>
      <c r="AG648" s="80"/>
      <c r="AH648" s="80"/>
      <c r="AI648" s="80"/>
    </row>
    <row r="649" spans="1:35" ht="15.75" customHeight="1" x14ac:dyDescent="0.2">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c r="AA649" s="80"/>
      <c r="AB649" s="80"/>
      <c r="AC649" s="80"/>
      <c r="AD649" s="80"/>
      <c r="AE649" s="80"/>
      <c r="AF649" s="80"/>
      <c r="AG649" s="80"/>
      <c r="AH649" s="80"/>
      <c r="AI649" s="80"/>
    </row>
    <row r="650" spans="1:35" ht="15.75" customHeight="1" x14ac:dyDescent="0.2">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c r="AA650" s="80"/>
      <c r="AB650" s="80"/>
      <c r="AC650" s="80"/>
      <c r="AD650" s="80"/>
      <c r="AE650" s="80"/>
      <c r="AF650" s="80"/>
      <c r="AG650" s="80"/>
      <c r="AH650" s="80"/>
      <c r="AI650" s="80"/>
    </row>
    <row r="651" spans="1:35" ht="15.75" customHeight="1" x14ac:dyDescent="0.2">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c r="AA651" s="80"/>
      <c r="AB651" s="80"/>
      <c r="AC651" s="80"/>
      <c r="AD651" s="80"/>
      <c r="AE651" s="80"/>
      <c r="AF651" s="80"/>
      <c r="AG651" s="80"/>
      <c r="AH651" s="80"/>
      <c r="AI651" s="80"/>
    </row>
    <row r="652" spans="1:35" ht="15.75" customHeight="1" x14ac:dyDescent="0.2">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c r="AA652" s="80"/>
      <c r="AB652" s="80"/>
      <c r="AC652" s="80"/>
      <c r="AD652" s="80"/>
      <c r="AE652" s="80"/>
      <c r="AF652" s="80"/>
      <c r="AG652" s="80"/>
      <c r="AH652" s="80"/>
      <c r="AI652" s="80"/>
    </row>
    <row r="653" spans="1:35" ht="15.75" customHeight="1" x14ac:dyDescent="0.2">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c r="AA653" s="80"/>
      <c r="AB653" s="80"/>
      <c r="AC653" s="80"/>
      <c r="AD653" s="80"/>
      <c r="AE653" s="80"/>
      <c r="AF653" s="80"/>
      <c r="AG653" s="80"/>
      <c r="AH653" s="80"/>
      <c r="AI653" s="80"/>
    </row>
    <row r="654" spans="1:35" ht="15.75" customHeight="1" x14ac:dyDescent="0.2">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c r="AA654" s="80"/>
      <c r="AB654" s="80"/>
      <c r="AC654" s="80"/>
      <c r="AD654" s="80"/>
      <c r="AE654" s="80"/>
      <c r="AF654" s="80"/>
      <c r="AG654" s="80"/>
      <c r="AH654" s="80"/>
      <c r="AI654" s="80"/>
    </row>
    <row r="655" spans="1:35" ht="15.75" customHeight="1" x14ac:dyDescent="0.2">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c r="AA655" s="80"/>
      <c r="AB655" s="80"/>
      <c r="AC655" s="80"/>
      <c r="AD655" s="80"/>
      <c r="AE655" s="80"/>
      <c r="AF655" s="80"/>
      <c r="AG655" s="80"/>
      <c r="AH655" s="80"/>
      <c r="AI655" s="80"/>
    </row>
    <row r="656" spans="1:35" ht="15.75" customHeight="1" x14ac:dyDescent="0.2">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c r="AA656" s="80"/>
      <c r="AB656" s="80"/>
      <c r="AC656" s="80"/>
      <c r="AD656" s="80"/>
      <c r="AE656" s="80"/>
      <c r="AF656" s="80"/>
      <c r="AG656" s="80"/>
      <c r="AH656" s="80"/>
      <c r="AI656" s="80"/>
    </row>
    <row r="657" spans="1:35" ht="15.75" customHeight="1" x14ac:dyDescent="0.2">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c r="AA657" s="80"/>
      <c r="AB657" s="80"/>
      <c r="AC657" s="80"/>
      <c r="AD657" s="80"/>
      <c r="AE657" s="80"/>
      <c r="AF657" s="80"/>
      <c r="AG657" s="80"/>
      <c r="AH657" s="80"/>
      <c r="AI657" s="80"/>
    </row>
    <row r="658" spans="1:35" ht="15.75" customHeight="1" x14ac:dyDescent="0.2">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c r="AA658" s="80"/>
      <c r="AB658" s="80"/>
      <c r="AC658" s="80"/>
      <c r="AD658" s="80"/>
      <c r="AE658" s="80"/>
      <c r="AF658" s="80"/>
      <c r="AG658" s="80"/>
      <c r="AH658" s="80"/>
      <c r="AI658" s="80"/>
    </row>
    <row r="659" spans="1:35" ht="15.75" customHeight="1" x14ac:dyDescent="0.2">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c r="AA659" s="80"/>
      <c r="AB659" s="80"/>
      <c r="AC659" s="80"/>
      <c r="AD659" s="80"/>
      <c r="AE659" s="80"/>
      <c r="AF659" s="80"/>
      <c r="AG659" s="80"/>
      <c r="AH659" s="80"/>
      <c r="AI659" s="80"/>
    </row>
    <row r="660" spans="1:35" ht="15.75" customHeight="1" x14ac:dyDescent="0.2">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c r="AA660" s="80"/>
      <c r="AB660" s="80"/>
      <c r="AC660" s="80"/>
      <c r="AD660" s="80"/>
      <c r="AE660" s="80"/>
      <c r="AF660" s="80"/>
      <c r="AG660" s="80"/>
      <c r="AH660" s="80"/>
      <c r="AI660" s="80"/>
    </row>
    <row r="661" spans="1:35" ht="15.75" customHeight="1" x14ac:dyDescent="0.2">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c r="AA661" s="80"/>
      <c r="AB661" s="80"/>
      <c r="AC661" s="80"/>
      <c r="AD661" s="80"/>
      <c r="AE661" s="80"/>
      <c r="AF661" s="80"/>
      <c r="AG661" s="80"/>
      <c r="AH661" s="80"/>
      <c r="AI661" s="80"/>
    </row>
    <row r="662" spans="1:35" ht="15.75" customHeight="1" x14ac:dyDescent="0.2">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c r="AA662" s="80"/>
      <c r="AB662" s="80"/>
      <c r="AC662" s="80"/>
      <c r="AD662" s="80"/>
      <c r="AE662" s="80"/>
      <c r="AF662" s="80"/>
      <c r="AG662" s="80"/>
      <c r="AH662" s="80"/>
      <c r="AI662" s="80"/>
    </row>
    <row r="663" spans="1:35" ht="15.75" customHeight="1" x14ac:dyDescent="0.2">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c r="AA663" s="80"/>
      <c r="AB663" s="80"/>
      <c r="AC663" s="80"/>
      <c r="AD663" s="80"/>
      <c r="AE663" s="80"/>
      <c r="AF663" s="80"/>
      <c r="AG663" s="80"/>
      <c r="AH663" s="80"/>
      <c r="AI663" s="80"/>
    </row>
    <row r="664" spans="1:35" ht="15.75" customHeight="1" x14ac:dyDescent="0.2">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c r="AA664" s="80"/>
      <c r="AB664" s="80"/>
      <c r="AC664" s="80"/>
      <c r="AD664" s="80"/>
      <c r="AE664" s="80"/>
      <c r="AF664" s="80"/>
      <c r="AG664" s="80"/>
      <c r="AH664" s="80"/>
      <c r="AI664" s="80"/>
    </row>
    <row r="665" spans="1:35" ht="15.75" customHeight="1" x14ac:dyDescent="0.2">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c r="AA665" s="80"/>
      <c r="AB665" s="80"/>
      <c r="AC665" s="80"/>
      <c r="AD665" s="80"/>
      <c r="AE665" s="80"/>
      <c r="AF665" s="80"/>
      <c r="AG665" s="80"/>
      <c r="AH665" s="80"/>
      <c r="AI665" s="80"/>
    </row>
    <row r="666" spans="1:35" ht="15.75" customHeight="1" x14ac:dyDescent="0.2">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c r="AA666" s="80"/>
      <c r="AB666" s="80"/>
      <c r="AC666" s="80"/>
      <c r="AD666" s="80"/>
      <c r="AE666" s="80"/>
      <c r="AF666" s="80"/>
      <c r="AG666" s="80"/>
      <c r="AH666" s="80"/>
      <c r="AI666" s="80"/>
    </row>
    <row r="667" spans="1:35" ht="15.75" customHeight="1" x14ac:dyDescent="0.2">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c r="AA667" s="80"/>
      <c r="AB667" s="80"/>
      <c r="AC667" s="80"/>
      <c r="AD667" s="80"/>
      <c r="AE667" s="80"/>
      <c r="AF667" s="80"/>
      <c r="AG667" s="80"/>
      <c r="AH667" s="80"/>
      <c r="AI667" s="80"/>
    </row>
    <row r="668" spans="1:35" ht="15.75" customHeight="1" x14ac:dyDescent="0.2">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c r="AA668" s="80"/>
      <c r="AB668" s="80"/>
      <c r="AC668" s="80"/>
      <c r="AD668" s="80"/>
      <c r="AE668" s="80"/>
      <c r="AF668" s="80"/>
      <c r="AG668" s="80"/>
      <c r="AH668" s="80"/>
      <c r="AI668" s="80"/>
    </row>
    <row r="669" spans="1:35" ht="15.75" customHeight="1" x14ac:dyDescent="0.2">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c r="AA669" s="80"/>
      <c r="AB669" s="80"/>
      <c r="AC669" s="80"/>
      <c r="AD669" s="80"/>
      <c r="AE669" s="80"/>
      <c r="AF669" s="80"/>
      <c r="AG669" s="80"/>
      <c r="AH669" s="80"/>
      <c r="AI669" s="80"/>
    </row>
    <row r="670" spans="1:35" ht="15.75" customHeight="1" x14ac:dyDescent="0.2">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c r="AA670" s="80"/>
      <c r="AB670" s="80"/>
      <c r="AC670" s="80"/>
      <c r="AD670" s="80"/>
      <c r="AE670" s="80"/>
      <c r="AF670" s="80"/>
      <c r="AG670" s="80"/>
      <c r="AH670" s="80"/>
      <c r="AI670" s="80"/>
    </row>
    <row r="671" spans="1:35" ht="15.75" customHeight="1" x14ac:dyDescent="0.2">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c r="AA671" s="80"/>
      <c r="AB671" s="80"/>
      <c r="AC671" s="80"/>
      <c r="AD671" s="80"/>
      <c r="AE671" s="80"/>
      <c r="AF671" s="80"/>
      <c r="AG671" s="80"/>
      <c r="AH671" s="80"/>
      <c r="AI671" s="80"/>
    </row>
    <row r="672" spans="1:35" ht="15.75" customHeight="1" x14ac:dyDescent="0.2">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c r="AA672" s="80"/>
      <c r="AB672" s="80"/>
      <c r="AC672" s="80"/>
      <c r="AD672" s="80"/>
      <c r="AE672" s="80"/>
      <c r="AF672" s="80"/>
      <c r="AG672" s="80"/>
      <c r="AH672" s="80"/>
      <c r="AI672" s="80"/>
    </row>
    <row r="673" spans="1:35" ht="15.75" customHeight="1" x14ac:dyDescent="0.2">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c r="AA673" s="80"/>
      <c r="AB673" s="80"/>
      <c r="AC673" s="80"/>
      <c r="AD673" s="80"/>
      <c r="AE673" s="80"/>
      <c r="AF673" s="80"/>
      <c r="AG673" s="80"/>
      <c r="AH673" s="80"/>
      <c r="AI673" s="80"/>
    </row>
    <row r="674" spans="1:35" ht="15.75" customHeight="1" x14ac:dyDescent="0.2">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c r="AA674" s="80"/>
      <c r="AB674" s="80"/>
      <c r="AC674" s="80"/>
      <c r="AD674" s="80"/>
      <c r="AE674" s="80"/>
      <c r="AF674" s="80"/>
      <c r="AG674" s="80"/>
      <c r="AH674" s="80"/>
      <c r="AI674" s="80"/>
    </row>
    <row r="675" spans="1:35" ht="15.75" customHeight="1" x14ac:dyDescent="0.2">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c r="AA675" s="80"/>
      <c r="AB675" s="80"/>
      <c r="AC675" s="80"/>
      <c r="AD675" s="80"/>
      <c r="AE675" s="80"/>
      <c r="AF675" s="80"/>
      <c r="AG675" s="80"/>
      <c r="AH675" s="80"/>
      <c r="AI675" s="80"/>
    </row>
    <row r="676" spans="1:35" ht="15.75" customHeight="1" x14ac:dyDescent="0.2">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c r="AA676" s="80"/>
      <c r="AB676" s="80"/>
      <c r="AC676" s="80"/>
      <c r="AD676" s="80"/>
      <c r="AE676" s="80"/>
      <c r="AF676" s="80"/>
      <c r="AG676" s="80"/>
      <c r="AH676" s="80"/>
      <c r="AI676" s="80"/>
    </row>
    <row r="677" spans="1:35" ht="15.75" customHeight="1" x14ac:dyDescent="0.2">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c r="AA677" s="80"/>
      <c r="AB677" s="80"/>
      <c r="AC677" s="80"/>
      <c r="AD677" s="80"/>
      <c r="AE677" s="80"/>
      <c r="AF677" s="80"/>
      <c r="AG677" s="80"/>
      <c r="AH677" s="80"/>
      <c r="AI677" s="80"/>
    </row>
    <row r="678" spans="1:35" ht="15.75" customHeight="1" x14ac:dyDescent="0.2">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c r="AA678" s="80"/>
      <c r="AB678" s="80"/>
      <c r="AC678" s="80"/>
      <c r="AD678" s="80"/>
      <c r="AE678" s="80"/>
      <c r="AF678" s="80"/>
      <c r="AG678" s="80"/>
      <c r="AH678" s="80"/>
      <c r="AI678" s="80"/>
    </row>
    <row r="679" spans="1:35" ht="15.75" customHeight="1" x14ac:dyDescent="0.2">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c r="AA679" s="80"/>
      <c r="AB679" s="80"/>
      <c r="AC679" s="80"/>
      <c r="AD679" s="80"/>
      <c r="AE679" s="80"/>
      <c r="AF679" s="80"/>
      <c r="AG679" s="80"/>
      <c r="AH679" s="80"/>
      <c r="AI679" s="80"/>
    </row>
    <row r="680" spans="1:35" ht="15.75" customHeight="1" x14ac:dyDescent="0.2">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c r="AA680" s="80"/>
      <c r="AB680" s="80"/>
      <c r="AC680" s="80"/>
      <c r="AD680" s="80"/>
      <c r="AE680" s="80"/>
      <c r="AF680" s="80"/>
      <c r="AG680" s="80"/>
      <c r="AH680" s="80"/>
      <c r="AI680" s="80"/>
    </row>
    <row r="681" spans="1:35" ht="15.75" customHeight="1" x14ac:dyDescent="0.2">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c r="AA681" s="80"/>
      <c r="AB681" s="80"/>
      <c r="AC681" s="80"/>
      <c r="AD681" s="80"/>
      <c r="AE681" s="80"/>
      <c r="AF681" s="80"/>
      <c r="AG681" s="80"/>
      <c r="AH681" s="80"/>
      <c r="AI681" s="80"/>
    </row>
    <row r="682" spans="1:35" ht="15.75" customHeight="1" x14ac:dyDescent="0.2">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c r="AA682" s="80"/>
      <c r="AB682" s="80"/>
      <c r="AC682" s="80"/>
      <c r="AD682" s="80"/>
      <c r="AE682" s="80"/>
      <c r="AF682" s="80"/>
      <c r="AG682" s="80"/>
      <c r="AH682" s="80"/>
      <c r="AI682" s="80"/>
    </row>
    <row r="683" spans="1:35" ht="15.75" customHeight="1" x14ac:dyDescent="0.2">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c r="AA683" s="80"/>
      <c r="AB683" s="80"/>
      <c r="AC683" s="80"/>
      <c r="AD683" s="80"/>
      <c r="AE683" s="80"/>
      <c r="AF683" s="80"/>
      <c r="AG683" s="80"/>
      <c r="AH683" s="80"/>
      <c r="AI683" s="80"/>
    </row>
    <row r="684" spans="1:35" ht="15.75" customHeight="1" x14ac:dyDescent="0.2">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c r="AA684" s="80"/>
      <c r="AB684" s="80"/>
      <c r="AC684" s="80"/>
      <c r="AD684" s="80"/>
      <c r="AE684" s="80"/>
      <c r="AF684" s="80"/>
      <c r="AG684" s="80"/>
      <c r="AH684" s="80"/>
      <c r="AI684" s="80"/>
    </row>
    <row r="685" spans="1:35" ht="15.75" customHeight="1" x14ac:dyDescent="0.2">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c r="AA685" s="80"/>
      <c r="AB685" s="80"/>
      <c r="AC685" s="80"/>
      <c r="AD685" s="80"/>
      <c r="AE685" s="80"/>
      <c r="AF685" s="80"/>
      <c r="AG685" s="80"/>
      <c r="AH685" s="80"/>
      <c r="AI685" s="80"/>
    </row>
    <row r="686" spans="1:35" ht="15.75" customHeight="1" x14ac:dyDescent="0.2">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c r="AA686" s="80"/>
      <c r="AB686" s="80"/>
      <c r="AC686" s="80"/>
      <c r="AD686" s="80"/>
      <c r="AE686" s="80"/>
      <c r="AF686" s="80"/>
      <c r="AG686" s="80"/>
      <c r="AH686" s="80"/>
      <c r="AI686" s="80"/>
    </row>
    <row r="687" spans="1:35" ht="15.75" customHeight="1" x14ac:dyDescent="0.2">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c r="AA687" s="80"/>
      <c r="AB687" s="80"/>
      <c r="AC687" s="80"/>
      <c r="AD687" s="80"/>
      <c r="AE687" s="80"/>
      <c r="AF687" s="80"/>
      <c r="AG687" s="80"/>
      <c r="AH687" s="80"/>
      <c r="AI687" s="80"/>
    </row>
    <row r="688" spans="1:35" ht="15.75" customHeight="1" x14ac:dyDescent="0.2">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c r="AA688" s="80"/>
      <c r="AB688" s="80"/>
      <c r="AC688" s="80"/>
      <c r="AD688" s="80"/>
      <c r="AE688" s="80"/>
      <c r="AF688" s="80"/>
      <c r="AG688" s="80"/>
      <c r="AH688" s="80"/>
      <c r="AI688" s="80"/>
    </row>
    <row r="689" spans="1:35" ht="15.75" customHeight="1" x14ac:dyDescent="0.2">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c r="AA689" s="80"/>
      <c r="AB689" s="80"/>
      <c r="AC689" s="80"/>
      <c r="AD689" s="80"/>
      <c r="AE689" s="80"/>
      <c r="AF689" s="80"/>
      <c r="AG689" s="80"/>
      <c r="AH689" s="80"/>
      <c r="AI689" s="80"/>
    </row>
    <row r="690" spans="1:35" ht="15.75" customHeight="1" x14ac:dyDescent="0.2">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c r="AA690" s="80"/>
      <c r="AB690" s="80"/>
      <c r="AC690" s="80"/>
      <c r="AD690" s="80"/>
      <c r="AE690" s="80"/>
      <c r="AF690" s="80"/>
      <c r="AG690" s="80"/>
      <c r="AH690" s="80"/>
      <c r="AI690" s="80"/>
    </row>
    <row r="691" spans="1:35" ht="15.75" customHeight="1" x14ac:dyDescent="0.2">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c r="AA691" s="80"/>
      <c r="AB691" s="80"/>
      <c r="AC691" s="80"/>
      <c r="AD691" s="80"/>
      <c r="AE691" s="80"/>
      <c r="AF691" s="80"/>
      <c r="AG691" s="80"/>
      <c r="AH691" s="80"/>
      <c r="AI691" s="80"/>
    </row>
    <row r="692" spans="1:35" ht="15.75" customHeight="1" x14ac:dyDescent="0.2">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c r="AA692" s="80"/>
      <c r="AB692" s="80"/>
      <c r="AC692" s="80"/>
      <c r="AD692" s="80"/>
      <c r="AE692" s="80"/>
      <c r="AF692" s="80"/>
      <c r="AG692" s="80"/>
      <c r="AH692" s="80"/>
      <c r="AI692" s="80"/>
    </row>
    <row r="693" spans="1:35" ht="15.75" customHeight="1" x14ac:dyDescent="0.2">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c r="AA693" s="80"/>
      <c r="AB693" s="80"/>
      <c r="AC693" s="80"/>
      <c r="AD693" s="80"/>
      <c r="AE693" s="80"/>
      <c r="AF693" s="80"/>
      <c r="AG693" s="80"/>
      <c r="AH693" s="80"/>
      <c r="AI693" s="80"/>
    </row>
    <row r="694" spans="1:35" ht="15.75" customHeight="1" x14ac:dyDescent="0.2">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c r="AA694" s="80"/>
      <c r="AB694" s="80"/>
      <c r="AC694" s="80"/>
      <c r="AD694" s="80"/>
      <c r="AE694" s="80"/>
      <c r="AF694" s="80"/>
      <c r="AG694" s="80"/>
      <c r="AH694" s="80"/>
      <c r="AI694" s="80"/>
    </row>
    <row r="695" spans="1:35" ht="15.75" customHeight="1" x14ac:dyDescent="0.2">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c r="AA695" s="80"/>
      <c r="AB695" s="80"/>
      <c r="AC695" s="80"/>
      <c r="AD695" s="80"/>
      <c r="AE695" s="80"/>
      <c r="AF695" s="80"/>
      <c r="AG695" s="80"/>
      <c r="AH695" s="80"/>
      <c r="AI695" s="80"/>
    </row>
    <row r="696" spans="1:35" ht="15.75" customHeight="1" x14ac:dyDescent="0.2">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c r="AA696" s="80"/>
      <c r="AB696" s="80"/>
      <c r="AC696" s="80"/>
      <c r="AD696" s="80"/>
      <c r="AE696" s="80"/>
      <c r="AF696" s="80"/>
      <c r="AG696" s="80"/>
      <c r="AH696" s="80"/>
      <c r="AI696" s="80"/>
    </row>
    <row r="697" spans="1:35" ht="15.75" customHeight="1" x14ac:dyDescent="0.2">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c r="AA697" s="80"/>
      <c r="AB697" s="80"/>
      <c r="AC697" s="80"/>
      <c r="AD697" s="80"/>
      <c r="AE697" s="80"/>
      <c r="AF697" s="80"/>
      <c r="AG697" s="80"/>
      <c r="AH697" s="80"/>
      <c r="AI697" s="80"/>
    </row>
    <row r="698" spans="1:35" ht="15.75" customHeight="1" x14ac:dyDescent="0.2">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c r="AA698" s="80"/>
      <c r="AB698" s="80"/>
      <c r="AC698" s="80"/>
      <c r="AD698" s="80"/>
      <c r="AE698" s="80"/>
      <c r="AF698" s="80"/>
      <c r="AG698" s="80"/>
      <c r="AH698" s="80"/>
      <c r="AI698" s="80"/>
    </row>
    <row r="699" spans="1:35" ht="15.75" customHeight="1" x14ac:dyDescent="0.2">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c r="AA699" s="80"/>
      <c r="AB699" s="80"/>
      <c r="AC699" s="80"/>
      <c r="AD699" s="80"/>
      <c r="AE699" s="80"/>
      <c r="AF699" s="80"/>
      <c r="AG699" s="80"/>
      <c r="AH699" s="80"/>
      <c r="AI699" s="80"/>
    </row>
    <row r="700" spans="1:35" ht="15.75" customHeight="1" x14ac:dyDescent="0.2">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c r="AA700" s="80"/>
      <c r="AB700" s="80"/>
      <c r="AC700" s="80"/>
      <c r="AD700" s="80"/>
      <c r="AE700" s="80"/>
      <c r="AF700" s="80"/>
      <c r="AG700" s="80"/>
      <c r="AH700" s="80"/>
      <c r="AI700" s="80"/>
    </row>
    <row r="701" spans="1:35" ht="15.75" customHeight="1" x14ac:dyDescent="0.2">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c r="AA701" s="80"/>
      <c r="AB701" s="80"/>
      <c r="AC701" s="80"/>
      <c r="AD701" s="80"/>
      <c r="AE701" s="80"/>
      <c r="AF701" s="80"/>
      <c r="AG701" s="80"/>
      <c r="AH701" s="80"/>
      <c r="AI701" s="80"/>
    </row>
    <row r="702" spans="1:35" ht="15.75" customHeight="1" x14ac:dyDescent="0.2">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c r="AA702" s="80"/>
      <c r="AB702" s="80"/>
      <c r="AC702" s="80"/>
      <c r="AD702" s="80"/>
      <c r="AE702" s="80"/>
      <c r="AF702" s="80"/>
      <c r="AG702" s="80"/>
      <c r="AH702" s="80"/>
      <c r="AI702" s="80"/>
    </row>
    <row r="703" spans="1:35" ht="15.75" customHeight="1" x14ac:dyDescent="0.2">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c r="AA703" s="80"/>
      <c r="AB703" s="80"/>
      <c r="AC703" s="80"/>
      <c r="AD703" s="80"/>
      <c r="AE703" s="80"/>
      <c r="AF703" s="80"/>
      <c r="AG703" s="80"/>
      <c r="AH703" s="80"/>
      <c r="AI703" s="80"/>
    </row>
    <row r="704" spans="1:35" ht="15.75" customHeight="1" x14ac:dyDescent="0.2">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c r="AA704" s="80"/>
      <c r="AB704" s="80"/>
      <c r="AC704" s="80"/>
      <c r="AD704" s="80"/>
      <c r="AE704" s="80"/>
      <c r="AF704" s="80"/>
      <c r="AG704" s="80"/>
      <c r="AH704" s="80"/>
      <c r="AI704" s="80"/>
    </row>
    <row r="705" spans="1:35" ht="15.75" customHeight="1" x14ac:dyDescent="0.2">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c r="AA705" s="80"/>
      <c r="AB705" s="80"/>
      <c r="AC705" s="80"/>
      <c r="AD705" s="80"/>
      <c r="AE705" s="80"/>
      <c r="AF705" s="80"/>
      <c r="AG705" s="80"/>
      <c r="AH705" s="80"/>
      <c r="AI705" s="80"/>
    </row>
    <row r="706" spans="1:35" ht="15.75" customHeight="1" x14ac:dyDescent="0.2">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c r="AA706" s="80"/>
      <c r="AB706" s="80"/>
      <c r="AC706" s="80"/>
      <c r="AD706" s="80"/>
      <c r="AE706" s="80"/>
      <c r="AF706" s="80"/>
      <c r="AG706" s="80"/>
      <c r="AH706" s="80"/>
      <c r="AI706" s="80"/>
    </row>
    <row r="707" spans="1:35" ht="15.75" customHeight="1" x14ac:dyDescent="0.2">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c r="AA707" s="80"/>
      <c r="AB707" s="80"/>
      <c r="AC707" s="80"/>
      <c r="AD707" s="80"/>
      <c r="AE707" s="80"/>
      <c r="AF707" s="80"/>
      <c r="AG707" s="80"/>
      <c r="AH707" s="80"/>
      <c r="AI707" s="80"/>
    </row>
    <row r="708" spans="1:35" ht="15.75" customHeight="1" x14ac:dyDescent="0.2">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c r="AA708" s="80"/>
      <c r="AB708" s="80"/>
      <c r="AC708" s="80"/>
      <c r="AD708" s="80"/>
      <c r="AE708" s="80"/>
      <c r="AF708" s="80"/>
      <c r="AG708" s="80"/>
      <c r="AH708" s="80"/>
      <c r="AI708" s="80"/>
    </row>
    <row r="709" spans="1:35" ht="15.75" customHeight="1" x14ac:dyDescent="0.2">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c r="AA709" s="80"/>
      <c r="AB709" s="80"/>
      <c r="AC709" s="80"/>
      <c r="AD709" s="80"/>
      <c r="AE709" s="80"/>
      <c r="AF709" s="80"/>
      <c r="AG709" s="80"/>
      <c r="AH709" s="80"/>
      <c r="AI709" s="80"/>
    </row>
    <row r="710" spans="1:35" ht="15.75" customHeight="1" x14ac:dyDescent="0.2">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c r="AA710" s="80"/>
      <c r="AB710" s="80"/>
      <c r="AC710" s="80"/>
      <c r="AD710" s="80"/>
      <c r="AE710" s="80"/>
      <c r="AF710" s="80"/>
      <c r="AG710" s="80"/>
      <c r="AH710" s="80"/>
      <c r="AI710" s="80"/>
    </row>
    <row r="711" spans="1:35" ht="15.75" customHeight="1" x14ac:dyDescent="0.2">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c r="AA711" s="80"/>
      <c r="AB711" s="80"/>
      <c r="AC711" s="80"/>
      <c r="AD711" s="80"/>
      <c r="AE711" s="80"/>
      <c r="AF711" s="80"/>
      <c r="AG711" s="80"/>
      <c r="AH711" s="80"/>
      <c r="AI711" s="80"/>
    </row>
    <row r="712" spans="1:35" ht="15.75" customHeight="1" x14ac:dyDescent="0.2">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c r="AA712" s="80"/>
      <c r="AB712" s="80"/>
      <c r="AC712" s="80"/>
      <c r="AD712" s="80"/>
      <c r="AE712" s="80"/>
      <c r="AF712" s="80"/>
      <c r="AG712" s="80"/>
      <c r="AH712" s="80"/>
      <c r="AI712" s="80"/>
    </row>
    <row r="713" spans="1:35" ht="15.75" customHeight="1" x14ac:dyDescent="0.2">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c r="AA713" s="80"/>
      <c r="AB713" s="80"/>
      <c r="AC713" s="80"/>
      <c r="AD713" s="80"/>
      <c r="AE713" s="80"/>
      <c r="AF713" s="80"/>
      <c r="AG713" s="80"/>
      <c r="AH713" s="80"/>
      <c r="AI713" s="80"/>
    </row>
    <row r="714" spans="1:35" ht="15.75" customHeight="1" x14ac:dyDescent="0.2">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c r="AA714" s="80"/>
      <c r="AB714" s="80"/>
      <c r="AC714" s="80"/>
      <c r="AD714" s="80"/>
      <c r="AE714" s="80"/>
      <c r="AF714" s="80"/>
      <c r="AG714" s="80"/>
      <c r="AH714" s="80"/>
      <c r="AI714" s="80"/>
    </row>
    <row r="715" spans="1:35" ht="15.75" customHeight="1" x14ac:dyDescent="0.2">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c r="AA715" s="80"/>
      <c r="AB715" s="80"/>
      <c r="AC715" s="80"/>
      <c r="AD715" s="80"/>
      <c r="AE715" s="80"/>
      <c r="AF715" s="80"/>
      <c r="AG715" s="80"/>
      <c r="AH715" s="80"/>
      <c r="AI715" s="80"/>
    </row>
    <row r="716" spans="1:35" ht="15.75" customHeight="1" x14ac:dyDescent="0.2">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c r="AA716" s="80"/>
      <c r="AB716" s="80"/>
      <c r="AC716" s="80"/>
      <c r="AD716" s="80"/>
      <c r="AE716" s="80"/>
      <c r="AF716" s="80"/>
      <c r="AG716" s="80"/>
      <c r="AH716" s="80"/>
      <c r="AI716" s="80"/>
    </row>
    <row r="717" spans="1:35" ht="15.75" customHeight="1" x14ac:dyDescent="0.2">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c r="AA717" s="80"/>
      <c r="AB717" s="80"/>
      <c r="AC717" s="80"/>
      <c r="AD717" s="80"/>
      <c r="AE717" s="80"/>
      <c r="AF717" s="80"/>
      <c r="AG717" s="80"/>
      <c r="AH717" s="80"/>
      <c r="AI717" s="80"/>
    </row>
    <row r="718" spans="1:35" ht="15.75" customHeight="1" x14ac:dyDescent="0.2">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c r="AA718" s="80"/>
      <c r="AB718" s="80"/>
      <c r="AC718" s="80"/>
      <c r="AD718" s="80"/>
      <c r="AE718" s="80"/>
      <c r="AF718" s="80"/>
      <c r="AG718" s="80"/>
      <c r="AH718" s="80"/>
      <c r="AI718" s="80"/>
    </row>
    <row r="719" spans="1:35" ht="15.75" customHeight="1" x14ac:dyDescent="0.2">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c r="AA719" s="80"/>
      <c r="AB719" s="80"/>
      <c r="AC719" s="80"/>
      <c r="AD719" s="80"/>
      <c r="AE719" s="80"/>
      <c r="AF719" s="80"/>
      <c r="AG719" s="80"/>
      <c r="AH719" s="80"/>
      <c r="AI719" s="80"/>
    </row>
    <row r="720" spans="1:35" ht="15.75" customHeight="1" x14ac:dyDescent="0.2">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c r="AA720" s="80"/>
      <c r="AB720" s="80"/>
      <c r="AC720" s="80"/>
      <c r="AD720" s="80"/>
      <c r="AE720" s="80"/>
      <c r="AF720" s="80"/>
      <c r="AG720" s="80"/>
      <c r="AH720" s="80"/>
      <c r="AI720" s="80"/>
    </row>
    <row r="721" spans="1:35" ht="15.75" customHeight="1" x14ac:dyDescent="0.2">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c r="AA721" s="80"/>
      <c r="AB721" s="80"/>
      <c r="AC721" s="80"/>
      <c r="AD721" s="80"/>
      <c r="AE721" s="80"/>
      <c r="AF721" s="80"/>
      <c r="AG721" s="80"/>
      <c r="AH721" s="80"/>
      <c r="AI721" s="80"/>
    </row>
    <row r="722" spans="1:35" ht="15.75" customHeight="1" x14ac:dyDescent="0.2">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c r="AA722" s="80"/>
      <c r="AB722" s="80"/>
      <c r="AC722" s="80"/>
      <c r="AD722" s="80"/>
      <c r="AE722" s="80"/>
      <c r="AF722" s="80"/>
      <c r="AG722" s="80"/>
      <c r="AH722" s="80"/>
      <c r="AI722" s="80"/>
    </row>
    <row r="723" spans="1:35" ht="15.75" customHeight="1" x14ac:dyDescent="0.2">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c r="AA723" s="80"/>
      <c r="AB723" s="80"/>
      <c r="AC723" s="80"/>
      <c r="AD723" s="80"/>
      <c r="AE723" s="80"/>
      <c r="AF723" s="80"/>
      <c r="AG723" s="80"/>
      <c r="AH723" s="80"/>
      <c r="AI723" s="80"/>
    </row>
    <row r="724" spans="1:35" ht="15.75" customHeight="1" x14ac:dyDescent="0.2">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c r="AA724" s="80"/>
      <c r="AB724" s="80"/>
      <c r="AC724" s="80"/>
      <c r="AD724" s="80"/>
      <c r="AE724" s="80"/>
      <c r="AF724" s="80"/>
      <c r="AG724" s="80"/>
      <c r="AH724" s="80"/>
      <c r="AI724" s="80"/>
    </row>
    <row r="725" spans="1:35" ht="15.75" customHeight="1" x14ac:dyDescent="0.2">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c r="AA725" s="80"/>
      <c r="AB725" s="80"/>
      <c r="AC725" s="80"/>
      <c r="AD725" s="80"/>
      <c r="AE725" s="80"/>
      <c r="AF725" s="80"/>
      <c r="AG725" s="80"/>
      <c r="AH725" s="80"/>
      <c r="AI725" s="80"/>
    </row>
    <row r="726" spans="1:35" ht="15.75" customHeight="1" x14ac:dyDescent="0.2">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c r="AA726" s="80"/>
      <c r="AB726" s="80"/>
      <c r="AC726" s="80"/>
      <c r="AD726" s="80"/>
      <c r="AE726" s="80"/>
      <c r="AF726" s="80"/>
      <c r="AG726" s="80"/>
      <c r="AH726" s="80"/>
      <c r="AI726" s="80"/>
    </row>
    <row r="727" spans="1:35" ht="15.75" customHeight="1" x14ac:dyDescent="0.2">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c r="AA727" s="80"/>
      <c r="AB727" s="80"/>
      <c r="AC727" s="80"/>
      <c r="AD727" s="80"/>
      <c r="AE727" s="80"/>
      <c r="AF727" s="80"/>
      <c r="AG727" s="80"/>
      <c r="AH727" s="80"/>
      <c r="AI727" s="80"/>
    </row>
    <row r="728" spans="1:35" ht="15.75" customHeight="1" x14ac:dyDescent="0.2">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c r="AA728" s="80"/>
      <c r="AB728" s="80"/>
      <c r="AC728" s="80"/>
      <c r="AD728" s="80"/>
      <c r="AE728" s="80"/>
      <c r="AF728" s="80"/>
      <c r="AG728" s="80"/>
      <c r="AH728" s="80"/>
      <c r="AI728" s="80"/>
    </row>
    <row r="729" spans="1:35" ht="15.75" customHeight="1" x14ac:dyDescent="0.2">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c r="AA729" s="80"/>
      <c r="AB729" s="80"/>
      <c r="AC729" s="80"/>
      <c r="AD729" s="80"/>
      <c r="AE729" s="80"/>
      <c r="AF729" s="80"/>
      <c r="AG729" s="80"/>
      <c r="AH729" s="80"/>
      <c r="AI729" s="80"/>
    </row>
    <row r="730" spans="1:35" ht="15.75" customHeight="1" x14ac:dyDescent="0.2">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c r="AA730" s="80"/>
      <c r="AB730" s="80"/>
      <c r="AC730" s="80"/>
      <c r="AD730" s="80"/>
      <c r="AE730" s="80"/>
      <c r="AF730" s="80"/>
      <c r="AG730" s="80"/>
      <c r="AH730" s="80"/>
      <c r="AI730" s="80"/>
    </row>
    <row r="731" spans="1:35" ht="15.75" customHeight="1" x14ac:dyDescent="0.2">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c r="AA731" s="80"/>
      <c r="AB731" s="80"/>
      <c r="AC731" s="80"/>
      <c r="AD731" s="80"/>
      <c r="AE731" s="80"/>
      <c r="AF731" s="80"/>
      <c r="AG731" s="80"/>
      <c r="AH731" s="80"/>
      <c r="AI731" s="80"/>
    </row>
    <row r="732" spans="1:35" ht="15.75" customHeight="1" x14ac:dyDescent="0.2">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c r="AA732" s="80"/>
      <c r="AB732" s="80"/>
      <c r="AC732" s="80"/>
      <c r="AD732" s="80"/>
      <c r="AE732" s="80"/>
      <c r="AF732" s="80"/>
      <c r="AG732" s="80"/>
      <c r="AH732" s="80"/>
      <c r="AI732" s="80"/>
    </row>
    <row r="733" spans="1:35" ht="15.75" customHeight="1" x14ac:dyDescent="0.2">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c r="AA733" s="80"/>
      <c r="AB733" s="80"/>
      <c r="AC733" s="80"/>
      <c r="AD733" s="80"/>
      <c r="AE733" s="80"/>
      <c r="AF733" s="80"/>
      <c r="AG733" s="80"/>
      <c r="AH733" s="80"/>
      <c r="AI733" s="80"/>
    </row>
    <row r="734" spans="1:35" ht="15.75" customHeight="1" x14ac:dyDescent="0.2">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c r="AA734" s="80"/>
      <c r="AB734" s="80"/>
      <c r="AC734" s="80"/>
      <c r="AD734" s="80"/>
      <c r="AE734" s="80"/>
      <c r="AF734" s="80"/>
      <c r="AG734" s="80"/>
      <c r="AH734" s="80"/>
      <c r="AI734" s="80"/>
    </row>
    <row r="735" spans="1:35" ht="15.75" customHeight="1" x14ac:dyDescent="0.2">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c r="AA735" s="80"/>
      <c r="AB735" s="80"/>
      <c r="AC735" s="80"/>
      <c r="AD735" s="80"/>
      <c r="AE735" s="80"/>
      <c r="AF735" s="80"/>
      <c r="AG735" s="80"/>
      <c r="AH735" s="80"/>
      <c r="AI735" s="80"/>
    </row>
    <row r="736" spans="1:35" ht="15.75" customHeight="1" x14ac:dyDescent="0.2">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c r="AA736" s="80"/>
      <c r="AB736" s="80"/>
      <c r="AC736" s="80"/>
      <c r="AD736" s="80"/>
      <c r="AE736" s="80"/>
      <c r="AF736" s="80"/>
      <c r="AG736" s="80"/>
      <c r="AH736" s="80"/>
      <c r="AI736" s="80"/>
    </row>
    <row r="737" spans="1:35" ht="15.75" customHeight="1" x14ac:dyDescent="0.2">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c r="AA737" s="80"/>
      <c r="AB737" s="80"/>
      <c r="AC737" s="80"/>
      <c r="AD737" s="80"/>
      <c r="AE737" s="80"/>
      <c r="AF737" s="80"/>
      <c r="AG737" s="80"/>
      <c r="AH737" s="80"/>
      <c r="AI737" s="80"/>
    </row>
    <row r="738" spans="1:35" ht="15.75" customHeight="1" x14ac:dyDescent="0.2">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c r="AA738" s="80"/>
      <c r="AB738" s="80"/>
      <c r="AC738" s="80"/>
      <c r="AD738" s="80"/>
      <c r="AE738" s="80"/>
      <c r="AF738" s="80"/>
      <c r="AG738" s="80"/>
      <c r="AH738" s="80"/>
      <c r="AI738" s="80"/>
    </row>
    <row r="739" spans="1:35" ht="15.75" customHeight="1" x14ac:dyDescent="0.2">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c r="AA739" s="80"/>
      <c r="AB739" s="80"/>
      <c r="AC739" s="80"/>
      <c r="AD739" s="80"/>
      <c r="AE739" s="80"/>
      <c r="AF739" s="80"/>
      <c r="AG739" s="80"/>
      <c r="AH739" s="80"/>
      <c r="AI739" s="80"/>
    </row>
    <row r="740" spans="1:35" ht="15.75" customHeight="1" x14ac:dyDescent="0.2">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c r="AA740" s="80"/>
      <c r="AB740" s="80"/>
      <c r="AC740" s="80"/>
      <c r="AD740" s="80"/>
      <c r="AE740" s="80"/>
      <c r="AF740" s="80"/>
      <c r="AG740" s="80"/>
      <c r="AH740" s="80"/>
      <c r="AI740" s="80"/>
    </row>
    <row r="741" spans="1:35" ht="15.75" customHeight="1" x14ac:dyDescent="0.2">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c r="AA741" s="80"/>
      <c r="AB741" s="80"/>
      <c r="AC741" s="80"/>
      <c r="AD741" s="80"/>
      <c r="AE741" s="80"/>
      <c r="AF741" s="80"/>
      <c r="AG741" s="80"/>
      <c r="AH741" s="80"/>
      <c r="AI741" s="80"/>
    </row>
    <row r="742" spans="1:35" ht="15.75" customHeight="1" x14ac:dyDescent="0.2">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c r="AA742" s="80"/>
      <c r="AB742" s="80"/>
      <c r="AC742" s="80"/>
      <c r="AD742" s="80"/>
      <c r="AE742" s="80"/>
      <c r="AF742" s="80"/>
      <c r="AG742" s="80"/>
      <c r="AH742" s="80"/>
      <c r="AI742" s="80"/>
    </row>
    <row r="743" spans="1:35" ht="15.75" customHeight="1" x14ac:dyDescent="0.2">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c r="AA743" s="80"/>
      <c r="AB743" s="80"/>
      <c r="AC743" s="80"/>
      <c r="AD743" s="80"/>
      <c r="AE743" s="80"/>
      <c r="AF743" s="80"/>
      <c r="AG743" s="80"/>
      <c r="AH743" s="80"/>
      <c r="AI743" s="80"/>
    </row>
    <row r="744" spans="1:35" ht="15.75" customHeight="1" x14ac:dyDescent="0.2">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c r="AA744" s="80"/>
      <c r="AB744" s="80"/>
      <c r="AC744" s="80"/>
      <c r="AD744" s="80"/>
      <c r="AE744" s="80"/>
      <c r="AF744" s="80"/>
      <c r="AG744" s="80"/>
      <c r="AH744" s="80"/>
      <c r="AI744" s="80"/>
    </row>
    <row r="745" spans="1:35" ht="15.75" customHeight="1" x14ac:dyDescent="0.2">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c r="AA745" s="80"/>
      <c r="AB745" s="80"/>
      <c r="AC745" s="80"/>
      <c r="AD745" s="80"/>
      <c r="AE745" s="80"/>
      <c r="AF745" s="80"/>
      <c r="AG745" s="80"/>
      <c r="AH745" s="80"/>
      <c r="AI745" s="80"/>
    </row>
    <row r="746" spans="1:35" ht="15.75" customHeight="1" x14ac:dyDescent="0.2">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c r="AA746" s="80"/>
      <c r="AB746" s="80"/>
      <c r="AC746" s="80"/>
      <c r="AD746" s="80"/>
      <c r="AE746" s="80"/>
      <c r="AF746" s="80"/>
      <c r="AG746" s="80"/>
      <c r="AH746" s="80"/>
      <c r="AI746" s="80"/>
    </row>
    <row r="747" spans="1:35" ht="15.75" customHeight="1" x14ac:dyDescent="0.2">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c r="AA747" s="80"/>
      <c r="AB747" s="80"/>
      <c r="AC747" s="80"/>
      <c r="AD747" s="80"/>
      <c r="AE747" s="80"/>
      <c r="AF747" s="80"/>
      <c r="AG747" s="80"/>
      <c r="AH747" s="80"/>
      <c r="AI747" s="80"/>
    </row>
    <row r="748" spans="1:35" ht="15.75" customHeight="1" x14ac:dyDescent="0.2">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c r="AA748" s="80"/>
      <c r="AB748" s="80"/>
      <c r="AC748" s="80"/>
      <c r="AD748" s="80"/>
      <c r="AE748" s="80"/>
      <c r="AF748" s="80"/>
      <c r="AG748" s="80"/>
      <c r="AH748" s="80"/>
      <c r="AI748" s="80"/>
    </row>
    <row r="749" spans="1:35" ht="15.75" customHeight="1" x14ac:dyDescent="0.2">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c r="AA749" s="80"/>
      <c r="AB749" s="80"/>
      <c r="AC749" s="80"/>
      <c r="AD749" s="80"/>
      <c r="AE749" s="80"/>
      <c r="AF749" s="80"/>
      <c r="AG749" s="80"/>
      <c r="AH749" s="80"/>
      <c r="AI749" s="80"/>
    </row>
    <row r="750" spans="1:35" ht="15.75" customHeight="1" x14ac:dyDescent="0.2">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c r="AA750" s="80"/>
      <c r="AB750" s="80"/>
      <c r="AC750" s="80"/>
      <c r="AD750" s="80"/>
      <c r="AE750" s="80"/>
      <c r="AF750" s="80"/>
      <c r="AG750" s="80"/>
      <c r="AH750" s="80"/>
      <c r="AI750" s="80"/>
    </row>
    <row r="751" spans="1:35" ht="15.75" customHeight="1" x14ac:dyDescent="0.2">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c r="AA751" s="80"/>
      <c r="AB751" s="80"/>
      <c r="AC751" s="80"/>
      <c r="AD751" s="80"/>
      <c r="AE751" s="80"/>
      <c r="AF751" s="80"/>
      <c r="AG751" s="80"/>
      <c r="AH751" s="80"/>
      <c r="AI751" s="80"/>
    </row>
    <row r="752" spans="1:35" ht="15.75" customHeight="1" x14ac:dyDescent="0.2">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c r="AA752" s="80"/>
      <c r="AB752" s="80"/>
      <c r="AC752" s="80"/>
      <c r="AD752" s="80"/>
      <c r="AE752" s="80"/>
      <c r="AF752" s="80"/>
      <c r="AG752" s="80"/>
      <c r="AH752" s="80"/>
      <c r="AI752" s="80"/>
    </row>
    <row r="753" spans="1:35" ht="15.75" customHeight="1" x14ac:dyDescent="0.2">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c r="AA753" s="80"/>
      <c r="AB753" s="80"/>
      <c r="AC753" s="80"/>
      <c r="AD753" s="80"/>
      <c r="AE753" s="80"/>
      <c r="AF753" s="80"/>
      <c r="AG753" s="80"/>
      <c r="AH753" s="80"/>
      <c r="AI753" s="80"/>
    </row>
    <row r="754" spans="1:35" ht="15.75" customHeight="1" x14ac:dyDescent="0.2">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c r="AA754" s="80"/>
      <c r="AB754" s="80"/>
      <c r="AC754" s="80"/>
      <c r="AD754" s="80"/>
      <c r="AE754" s="80"/>
      <c r="AF754" s="80"/>
      <c r="AG754" s="80"/>
      <c r="AH754" s="80"/>
      <c r="AI754" s="80"/>
    </row>
    <row r="755" spans="1:35" ht="15.75" customHeight="1" x14ac:dyDescent="0.2">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c r="AA755" s="80"/>
      <c r="AB755" s="80"/>
      <c r="AC755" s="80"/>
      <c r="AD755" s="80"/>
      <c r="AE755" s="80"/>
      <c r="AF755" s="80"/>
      <c r="AG755" s="80"/>
      <c r="AH755" s="80"/>
      <c r="AI755" s="80"/>
    </row>
    <row r="756" spans="1:35" ht="15.75" customHeight="1" x14ac:dyDescent="0.2">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c r="AA756" s="80"/>
      <c r="AB756" s="80"/>
      <c r="AC756" s="80"/>
      <c r="AD756" s="80"/>
      <c r="AE756" s="80"/>
      <c r="AF756" s="80"/>
      <c r="AG756" s="80"/>
      <c r="AH756" s="80"/>
      <c r="AI756" s="80"/>
    </row>
    <row r="757" spans="1:35" ht="15.75" customHeight="1" x14ac:dyDescent="0.2">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c r="AA757" s="80"/>
      <c r="AB757" s="80"/>
      <c r="AC757" s="80"/>
      <c r="AD757" s="80"/>
      <c r="AE757" s="80"/>
      <c r="AF757" s="80"/>
      <c r="AG757" s="80"/>
      <c r="AH757" s="80"/>
      <c r="AI757" s="80"/>
    </row>
    <row r="758" spans="1:35" ht="15.75" customHeight="1" x14ac:dyDescent="0.2">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c r="AA758" s="80"/>
      <c r="AB758" s="80"/>
      <c r="AC758" s="80"/>
      <c r="AD758" s="80"/>
      <c r="AE758" s="80"/>
      <c r="AF758" s="80"/>
      <c r="AG758" s="80"/>
      <c r="AH758" s="80"/>
      <c r="AI758" s="80"/>
    </row>
    <row r="759" spans="1:35" ht="15.75" customHeight="1" x14ac:dyDescent="0.2">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c r="AA759" s="80"/>
      <c r="AB759" s="80"/>
      <c r="AC759" s="80"/>
      <c r="AD759" s="80"/>
      <c r="AE759" s="80"/>
      <c r="AF759" s="80"/>
      <c r="AG759" s="80"/>
      <c r="AH759" s="80"/>
      <c r="AI759" s="80"/>
    </row>
    <row r="760" spans="1:35" ht="15.75" customHeight="1" x14ac:dyDescent="0.2">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c r="AA760" s="80"/>
      <c r="AB760" s="80"/>
      <c r="AC760" s="80"/>
      <c r="AD760" s="80"/>
      <c r="AE760" s="80"/>
      <c r="AF760" s="80"/>
      <c r="AG760" s="80"/>
      <c r="AH760" s="80"/>
      <c r="AI760" s="80"/>
    </row>
    <row r="761" spans="1:35" ht="15.75" customHeight="1" x14ac:dyDescent="0.2">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c r="AA761" s="80"/>
      <c r="AB761" s="80"/>
      <c r="AC761" s="80"/>
      <c r="AD761" s="80"/>
      <c r="AE761" s="80"/>
      <c r="AF761" s="80"/>
      <c r="AG761" s="80"/>
      <c r="AH761" s="80"/>
      <c r="AI761" s="80"/>
    </row>
    <row r="762" spans="1:35" ht="15.75" customHeight="1" x14ac:dyDescent="0.2">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c r="AA762" s="80"/>
      <c r="AB762" s="80"/>
      <c r="AC762" s="80"/>
      <c r="AD762" s="80"/>
      <c r="AE762" s="80"/>
      <c r="AF762" s="80"/>
      <c r="AG762" s="80"/>
      <c r="AH762" s="80"/>
      <c r="AI762" s="80"/>
    </row>
    <row r="763" spans="1:35" ht="15.75" customHeight="1" x14ac:dyDescent="0.2">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c r="AA763" s="80"/>
      <c r="AB763" s="80"/>
      <c r="AC763" s="80"/>
      <c r="AD763" s="80"/>
      <c r="AE763" s="80"/>
      <c r="AF763" s="80"/>
      <c r="AG763" s="80"/>
      <c r="AH763" s="80"/>
      <c r="AI763" s="80"/>
    </row>
    <row r="764" spans="1:35" ht="15.75" customHeight="1" x14ac:dyDescent="0.2">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c r="AA764" s="80"/>
      <c r="AB764" s="80"/>
      <c r="AC764" s="80"/>
      <c r="AD764" s="80"/>
      <c r="AE764" s="80"/>
      <c r="AF764" s="80"/>
      <c r="AG764" s="80"/>
      <c r="AH764" s="80"/>
      <c r="AI764" s="80"/>
    </row>
    <row r="765" spans="1:35" ht="15.75" customHeight="1" x14ac:dyDescent="0.2">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c r="AA765" s="80"/>
      <c r="AB765" s="80"/>
      <c r="AC765" s="80"/>
      <c r="AD765" s="80"/>
      <c r="AE765" s="80"/>
      <c r="AF765" s="80"/>
      <c r="AG765" s="80"/>
      <c r="AH765" s="80"/>
      <c r="AI765" s="80"/>
    </row>
    <row r="766" spans="1:35" ht="15.75" customHeight="1" x14ac:dyDescent="0.2">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c r="AA766" s="80"/>
      <c r="AB766" s="80"/>
      <c r="AC766" s="80"/>
      <c r="AD766" s="80"/>
      <c r="AE766" s="80"/>
      <c r="AF766" s="80"/>
      <c r="AG766" s="80"/>
      <c r="AH766" s="80"/>
      <c r="AI766" s="80"/>
    </row>
    <row r="767" spans="1:35" ht="15.75" customHeight="1" x14ac:dyDescent="0.2">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c r="AA767" s="80"/>
      <c r="AB767" s="80"/>
      <c r="AC767" s="80"/>
      <c r="AD767" s="80"/>
      <c r="AE767" s="80"/>
      <c r="AF767" s="80"/>
      <c r="AG767" s="80"/>
      <c r="AH767" s="80"/>
      <c r="AI767" s="80"/>
    </row>
    <row r="768" spans="1:35" ht="15.75" customHeight="1" x14ac:dyDescent="0.2">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c r="AA768" s="80"/>
      <c r="AB768" s="80"/>
      <c r="AC768" s="80"/>
      <c r="AD768" s="80"/>
      <c r="AE768" s="80"/>
      <c r="AF768" s="80"/>
      <c r="AG768" s="80"/>
      <c r="AH768" s="80"/>
      <c r="AI768" s="80"/>
    </row>
    <row r="769" spans="1:35" ht="15.75" customHeight="1" x14ac:dyDescent="0.2">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c r="AA769" s="80"/>
      <c r="AB769" s="80"/>
      <c r="AC769" s="80"/>
      <c r="AD769" s="80"/>
      <c r="AE769" s="80"/>
      <c r="AF769" s="80"/>
      <c r="AG769" s="80"/>
      <c r="AH769" s="80"/>
      <c r="AI769" s="80"/>
    </row>
    <row r="770" spans="1:35" ht="15.75" customHeight="1" x14ac:dyDescent="0.2">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c r="AA770" s="80"/>
      <c r="AB770" s="80"/>
      <c r="AC770" s="80"/>
      <c r="AD770" s="80"/>
      <c r="AE770" s="80"/>
      <c r="AF770" s="80"/>
      <c r="AG770" s="80"/>
      <c r="AH770" s="80"/>
      <c r="AI770" s="80"/>
    </row>
    <row r="771" spans="1:35" ht="15.75" customHeight="1" x14ac:dyDescent="0.2">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c r="AA771" s="80"/>
      <c r="AB771" s="80"/>
      <c r="AC771" s="80"/>
      <c r="AD771" s="80"/>
      <c r="AE771" s="80"/>
      <c r="AF771" s="80"/>
      <c r="AG771" s="80"/>
      <c r="AH771" s="80"/>
      <c r="AI771" s="80"/>
    </row>
    <row r="772" spans="1:35" ht="15.75" customHeight="1" x14ac:dyDescent="0.2">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c r="AA772" s="80"/>
      <c r="AB772" s="80"/>
      <c r="AC772" s="80"/>
      <c r="AD772" s="80"/>
      <c r="AE772" s="80"/>
      <c r="AF772" s="80"/>
      <c r="AG772" s="80"/>
      <c r="AH772" s="80"/>
      <c r="AI772" s="80"/>
    </row>
    <row r="773" spans="1:35" ht="15.75" customHeight="1" x14ac:dyDescent="0.2">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c r="AA773" s="80"/>
      <c r="AB773" s="80"/>
      <c r="AC773" s="80"/>
      <c r="AD773" s="80"/>
      <c r="AE773" s="80"/>
      <c r="AF773" s="80"/>
      <c r="AG773" s="80"/>
      <c r="AH773" s="80"/>
      <c r="AI773" s="80"/>
    </row>
    <row r="774" spans="1:35" ht="15.75" customHeight="1" x14ac:dyDescent="0.2">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c r="AA774" s="80"/>
      <c r="AB774" s="80"/>
      <c r="AC774" s="80"/>
      <c r="AD774" s="80"/>
      <c r="AE774" s="80"/>
      <c r="AF774" s="80"/>
      <c r="AG774" s="80"/>
      <c r="AH774" s="80"/>
      <c r="AI774" s="80"/>
    </row>
    <row r="775" spans="1:35" ht="15.75" customHeight="1" x14ac:dyDescent="0.2">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c r="AA775" s="80"/>
      <c r="AB775" s="80"/>
      <c r="AC775" s="80"/>
      <c r="AD775" s="80"/>
      <c r="AE775" s="80"/>
      <c r="AF775" s="80"/>
      <c r="AG775" s="80"/>
      <c r="AH775" s="80"/>
      <c r="AI775" s="80"/>
    </row>
    <row r="776" spans="1:35" ht="15.75" customHeight="1" x14ac:dyDescent="0.2">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c r="AA776" s="80"/>
      <c r="AB776" s="80"/>
      <c r="AC776" s="80"/>
      <c r="AD776" s="80"/>
      <c r="AE776" s="80"/>
      <c r="AF776" s="80"/>
      <c r="AG776" s="80"/>
      <c r="AH776" s="80"/>
      <c r="AI776" s="80"/>
    </row>
    <row r="777" spans="1:35" ht="15.75" customHeight="1" x14ac:dyDescent="0.2">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c r="AA777" s="80"/>
      <c r="AB777" s="80"/>
      <c r="AC777" s="80"/>
      <c r="AD777" s="80"/>
      <c r="AE777" s="80"/>
      <c r="AF777" s="80"/>
      <c r="AG777" s="80"/>
      <c r="AH777" s="80"/>
      <c r="AI777" s="80"/>
    </row>
    <row r="778" spans="1:35" ht="15.75" customHeight="1" x14ac:dyDescent="0.2">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c r="AA778" s="80"/>
      <c r="AB778" s="80"/>
      <c r="AC778" s="80"/>
      <c r="AD778" s="80"/>
      <c r="AE778" s="80"/>
      <c r="AF778" s="80"/>
      <c r="AG778" s="80"/>
      <c r="AH778" s="80"/>
      <c r="AI778" s="80"/>
    </row>
    <row r="779" spans="1:35" ht="15.75" customHeight="1" x14ac:dyDescent="0.2">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c r="AA779" s="80"/>
      <c r="AB779" s="80"/>
      <c r="AC779" s="80"/>
      <c r="AD779" s="80"/>
      <c r="AE779" s="80"/>
      <c r="AF779" s="80"/>
      <c r="AG779" s="80"/>
      <c r="AH779" s="80"/>
      <c r="AI779" s="80"/>
    </row>
    <row r="780" spans="1:35" ht="15.75" customHeight="1" x14ac:dyDescent="0.2">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c r="AA780" s="80"/>
      <c r="AB780" s="80"/>
      <c r="AC780" s="80"/>
      <c r="AD780" s="80"/>
      <c r="AE780" s="80"/>
      <c r="AF780" s="80"/>
      <c r="AG780" s="80"/>
      <c r="AH780" s="80"/>
      <c r="AI780" s="80"/>
    </row>
    <row r="781" spans="1:35" ht="15.75" customHeight="1" x14ac:dyDescent="0.2">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c r="AA781" s="80"/>
      <c r="AB781" s="80"/>
      <c r="AC781" s="80"/>
      <c r="AD781" s="80"/>
      <c r="AE781" s="80"/>
      <c r="AF781" s="80"/>
      <c r="AG781" s="80"/>
      <c r="AH781" s="80"/>
      <c r="AI781" s="80"/>
    </row>
    <row r="782" spans="1:35" ht="15.75" customHeight="1" x14ac:dyDescent="0.2">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c r="AA782" s="80"/>
      <c r="AB782" s="80"/>
      <c r="AC782" s="80"/>
      <c r="AD782" s="80"/>
      <c r="AE782" s="80"/>
      <c r="AF782" s="80"/>
      <c r="AG782" s="80"/>
      <c r="AH782" s="80"/>
      <c r="AI782" s="80"/>
    </row>
    <row r="783" spans="1:35" ht="15.75" customHeight="1" x14ac:dyDescent="0.2">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c r="AA783" s="80"/>
      <c r="AB783" s="80"/>
      <c r="AC783" s="80"/>
      <c r="AD783" s="80"/>
      <c r="AE783" s="80"/>
      <c r="AF783" s="80"/>
      <c r="AG783" s="80"/>
      <c r="AH783" s="80"/>
      <c r="AI783" s="80"/>
    </row>
    <row r="784" spans="1:35" ht="15.75" customHeight="1" x14ac:dyDescent="0.2">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c r="AA784" s="80"/>
      <c r="AB784" s="80"/>
      <c r="AC784" s="80"/>
      <c r="AD784" s="80"/>
      <c r="AE784" s="80"/>
      <c r="AF784" s="80"/>
      <c r="AG784" s="80"/>
      <c r="AH784" s="80"/>
      <c r="AI784" s="80"/>
    </row>
    <row r="785" spans="1:35" ht="15.75" customHeight="1" x14ac:dyDescent="0.2">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c r="AA785" s="80"/>
      <c r="AB785" s="80"/>
      <c r="AC785" s="80"/>
      <c r="AD785" s="80"/>
      <c r="AE785" s="80"/>
      <c r="AF785" s="80"/>
      <c r="AG785" s="80"/>
      <c r="AH785" s="80"/>
      <c r="AI785" s="80"/>
    </row>
    <row r="786" spans="1:35" ht="15.75" customHeight="1" x14ac:dyDescent="0.2">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c r="AA786" s="80"/>
      <c r="AB786" s="80"/>
      <c r="AC786" s="80"/>
      <c r="AD786" s="80"/>
      <c r="AE786" s="80"/>
      <c r="AF786" s="80"/>
      <c r="AG786" s="80"/>
      <c r="AH786" s="80"/>
      <c r="AI786" s="80"/>
    </row>
    <row r="787" spans="1:35" ht="15.75" customHeight="1" x14ac:dyDescent="0.2">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c r="AA787" s="80"/>
      <c r="AB787" s="80"/>
      <c r="AC787" s="80"/>
      <c r="AD787" s="80"/>
      <c r="AE787" s="80"/>
      <c r="AF787" s="80"/>
      <c r="AG787" s="80"/>
      <c r="AH787" s="80"/>
      <c r="AI787" s="80"/>
    </row>
    <row r="788" spans="1:35" ht="15.75" customHeight="1" x14ac:dyDescent="0.2">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c r="AA788" s="80"/>
      <c r="AB788" s="80"/>
      <c r="AC788" s="80"/>
      <c r="AD788" s="80"/>
      <c r="AE788" s="80"/>
      <c r="AF788" s="80"/>
      <c r="AG788" s="80"/>
      <c r="AH788" s="80"/>
      <c r="AI788" s="80"/>
    </row>
    <row r="789" spans="1:35" ht="15.75" customHeight="1" x14ac:dyDescent="0.2">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c r="AA789" s="80"/>
      <c r="AB789" s="80"/>
      <c r="AC789" s="80"/>
      <c r="AD789" s="80"/>
      <c r="AE789" s="80"/>
      <c r="AF789" s="80"/>
      <c r="AG789" s="80"/>
      <c r="AH789" s="80"/>
      <c r="AI789" s="80"/>
    </row>
    <row r="790" spans="1:35" ht="15.75" customHeight="1" x14ac:dyDescent="0.2">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c r="AA790" s="80"/>
      <c r="AB790" s="80"/>
      <c r="AC790" s="80"/>
      <c r="AD790" s="80"/>
      <c r="AE790" s="80"/>
      <c r="AF790" s="80"/>
      <c r="AG790" s="80"/>
      <c r="AH790" s="80"/>
      <c r="AI790" s="80"/>
    </row>
    <row r="791" spans="1:35" ht="15.75" customHeight="1" x14ac:dyDescent="0.2">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c r="AA791" s="80"/>
      <c r="AB791" s="80"/>
      <c r="AC791" s="80"/>
      <c r="AD791" s="80"/>
      <c r="AE791" s="80"/>
      <c r="AF791" s="80"/>
      <c r="AG791" s="80"/>
      <c r="AH791" s="80"/>
      <c r="AI791" s="80"/>
    </row>
    <row r="792" spans="1:35" ht="15.75" customHeight="1" x14ac:dyDescent="0.2">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c r="AA792" s="80"/>
      <c r="AB792" s="80"/>
      <c r="AC792" s="80"/>
      <c r="AD792" s="80"/>
      <c r="AE792" s="80"/>
      <c r="AF792" s="80"/>
      <c r="AG792" s="80"/>
      <c r="AH792" s="80"/>
      <c r="AI792" s="80"/>
    </row>
    <row r="793" spans="1:35" ht="15.75" customHeight="1" x14ac:dyDescent="0.2">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c r="AA793" s="80"/>
      <c r="AB793" s="80"/>
      <c r="AC793" s="80"/>
      <c r="AD793" s="80"/>
      <c r="AE793" s="80"/>
      <c r="AF793" s="80"/>
      <c r="AG793" s="80"/>
      <c r="AH793" s="80"/>
      <c r="AI793" s="80"/>
    </row>
    <row r="794" spans="1:35" ht="15.75" customHeight="1" x14ac:dyDescent="0.2">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c r="AA794" s="80"/>
      <c r="AB794" s="80"/>
      <c r="AC794" s="80"/>
      <c r="AD794" s="80"/>
      <c r="AE794" s="80"/>
      <c r="AF794" s="80"/>
      <c r="AG794" s="80"/>
      <c r="AH794" s="80"/>
      <c r="AI794" s="80"/>
    </row>
    <row r="795" spans="1:35" ht="15.75" customHeight="1" x14ac:dyDescent="0.2">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c r="AA795" s="80"/>
      <c r="AB795" s="80"/>
      <c r="AC795" s="80"/>
      <c r="AD795" s="80"/>
      <c r="AE795" s="80"/>
      <c r="AF795" s="80"/>
      <c r="AG795" s="80"/>
      <c r="AH795" s="80"/>
      <c r="AI795" s="80"/>
    </row>
    <row r="796" spans="1:35" ht="15.75" customHeight="1" x14ac:dyDescent="0.2">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c r="AA796" s="80"/>
      <c r="AB796" s="80"/>
      <c r="AC796" s="80"/>
      <c r="AD796" s="80"/>
      <c r="AE796" s="80"/>
      <c r="AF796" s="80"/>
      <c r="AG796" s="80"/>
      <c r="AH796" s="80"/>
      <c r="AI796" s="80"/>
    </row>
    <row r="797" spans="1:35" ht="15.75" customHeight="1" x14ac:dyDescent="0.2">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c r="AA797" s="80"/>
      <c r="AB797" s="80"/>
      <c r="AC797" s="80"/>
      <c r="AD797" s="80"/>
      <c r="AE797" s="80"/>
      <c r="AF797" s="80"/>
      <c r="AG797" s="80"/>
      <c r="AH797" s="80"/>
      <c r="AI797" s="80"/>
    </row>
    <row r="798" spans="1:35" ht="15.75" customHeight="1" x14ac:dyDescent="0.2">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c r="AA798" s="80"/>
      <c r="AB798" s="80"/>
      <c r="AC798" s="80"/>
      <c r="AD798" s="80"/>
      <c r="AE798" s="80"/>
      <c r="AF798" s="80"/>
      <c r="AG798" s="80"/>
      <c r="AH798" s="80"/>
      <c r="AI798" s="80"/>
    </row>
    <row r="799" spans="1:35" ht="15.75" customHeight="1" x14ac:dyDescent="0.2">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c r="AA799" s="80"/>
      <c r="AB799" s="80"/>
      <c r="AC799" s="80"/>
      <c r="AD799" s="80"/>
      <c r="AE799" s="80"/>
      <c r="AF799" s="80"/>
      <c r="AG799" s="80"/>
      <c r="AH799" s="80"/>
      <c r="AI799" s="80"/>
    </row>
    <row r="800" spans="1:35" ht="15.75" customHeight="1" x14ac:dyDescent="0.2">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c r="AA800" s="80"/>
      <c r="AB800" s="80"/>
      <c r="AC800" s="80"/>
      <c r="AD800" s="80"/>
      <c r="AE800" s="80"/>
      <c r="AF800" s="80"/>
      <c r="AG800" s="80"/>
      <c r="AH800" s="80"/>
      <c r="AI800" s="80"/>
    </row>
    <row r="801" spans="1:35" ht="15.75" customHeight="1" x14ac:dyDescent="0.2">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c r="AA801" s="80"/>
      <c r="AB801" s="80"/>
      <c r="AC801" s="80"/>
      <c r="AD801" s="80"/>
      <c r="AE801" s="80"/>
      <c r="AF801" s="80"/>
      <c r="AG801" s="80"/>
      <c r="AH801" s="80"/>
      <c r="AI801" s="80"/>
    </row>
    <row r="802" spans="1:35" ht="15.75" customHeight="1" x14ac:dyDescent="0.2">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c r="AA802" s="80"/>
      <c r="AB802" s="80"/>
      <c r="AC802" s="80"/>
      <c r="AD802" s="80"/>
      <c r="AE802" s="80"/>
      <c r="AF802" s="80"/>
      <c r="AG802" s="80"/>
      <c r="AH802" s="80"/>
      <c r="AI802" s="80"/>
    </row>
    <row r="803" spans="1:35" ht="15.75" customHeight="1" x14ac:dyDescent="0.2">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c r="AA803" s="80"/>
      <c r="AB803" s="80"/>
      <c r="AC803" s="80"/>
      <c r="AD803" s="80"/>
      <c r="AE803" s="80"/>
      <c r="AF803" s="80"/>
      <c r="AG803" s="80"/>
      <c r="AH803" s="80"/>
      <c r="AI803" s="80"/>
    </row>
    <row r="804" spans="1:35" ht="15.75" customHeight="1" x14ac:dyDescent="0.2">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c r="AA804" s="80"/>
      <c r="AB804" s="80"/>
      <c r="AC804" s="80"/>
      <c r="AD804" s="80"/>
      <c r="AE804" s="80"/>
      <c r="AF804" s="80"/>
      <c r="AG804" s="80"/>
      <c r="AH804" s="80"/>
      <c r="AI804" s="80"/>
    </row>
    <row r="805" spans="1:35" ht="15.75" customHeight="1" x14ac:dyDescent="0.2">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c r="AA805" s="80"/>
      <c r="AB805" s="80"/>
      <c r="AC805" s="80"/>
      <c r="AD805" s="80"/>
      <c r="AE805" s="80"/>
      <c r="AF805" s="80"/>
      <c r="AG805" s="80"/>
      <c r="AH805" s="80"/>
      <c r="AI805" s="80"/>
    </row>
    <row r="806" spans="1:35" ht="15.75" customHeight="1" x14ac:dyDescent="0.2">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c r="AA806" s="80"/>
      <c r="AB806" s="80"/>
      <c r="AC806" s="80"/>
      <c r="AD806" s="80"/>
      <c r="AE806" s="80"/>
      <c r="AF806" s="80"/>
      <c r="AG806" s="80"/>
      <c r="AH806" s="80"/>
      <c r="AI806" s="80"/>
    </row>
    <row r="807" spans="1:35" ht="15.75" customHeight="1" x14ac:dyDescent="0.2">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c r="AA807" s="80"/>
      <c r="AB807" s="80"/>
      <c r="AC807" s="80"/>
      <c r="AD807" s="80"/>
      <c r="AE807" s="80"/>
      <c r="AF807" s="80"/>
      <c r="AG807" s="80"/>
      <c r="AH807" s="80"/>
      <c r="AI807" s="80"/>
    </row>
    <row r="808" spans="1:35" ht="15.75" customHeight="1" x14ac:dyDescent="0.2">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c r="AA808" s="80"/>
      <c r="AB808" s="80"/>
      <c r="AC808" s="80"/>
      <c r="AD808" s="80"/>
      <c r="AE808" s="80"/>
      <c r="AF808" s="80"/>
      <c r="AG808" s="80"/>
      <c r="AH808" s="80"/>
      <c r="AI808" s="80"/>
    </row>
    <row r="809" spans="1:35" ht="15.75" customHeight="1" x14ac:dyDescent="0.2">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c r="AA809" s="80"/>
      <c r="AB809" s="80"/>
      <c r="AC809" s="80"/>
      <c r="AD809" s="80"/>
      <c r="AE809" s="80"/>
      <c r="AF809" s="80"/>
      <c r="AG809" s="80"/>
      <c r="AH809" s="80"/>
      <c r="AI809" s="80"/>
    </row>
    <row r="810" spans="1:35" ht="15.75" customHeight="1" x14ac:dyDescent="0.2">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c r="AA810" s="80"/>
      <c r="AB810" s="80"/>
      <c r="AC810" s="80"/>
      <c r="AD810" s="80"/>
      <c r="AE810" s="80"/>
      <c r="AF810" s="80"/>
      <c r="AG810" s="80"/>
      <c r="AH810" s="80"/>
      <c r="AI810" s="80"/>
    </row>
    <row r="811" spans="1:35" ht="15.75" customHeight="1" x14ac:dyDescent="0.2">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c r="AA811" s="80"/>
      <c r="AB811" s="80"/>
      <c r="AC811" s="80"/>
      <c r="AD811" s="80"/>
      <c r="AE811" s="80"/>
      <c r="AF811" s="80"/>
      <c r="AG811" s="80"/>
      <c r="AH811" s="80"/>
      <c r="AI811" s="80"/>
    </row>
    <row r="812" spans="1:35" ht="15.75" customHeight="1" x14ac:dyDescent="0.2">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c r="AA812" s="80"/>
      <c r="AB812" s="80"/>
      <c r="AC812" s="80"/>
      <c r="AD812" s="80"/>
      <c r="AE812" s="80"/>
      <c r="AF812" s="80"/>
      <c r="AG812" s="80"/>
      <c r="AH812" s="80"/>
      <c r="AI812" s="80"/>
    </row>
    <row r="813" spans="1:35" ht="15.75" customHeight="1" x14ac:dyDescent="0.2">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c r="AA813" s="80"/>
      <c r="AB813" s="80"/>
      <c r="AC813" s="80"/>
      <c r="AD813" s="80"/>
      <c r="AE813" s="80"/>
      <c r="AF813" s="80"/>
      <c r="AG813" s="80"/>
      <c r="AH813" s="80"/>
      <c r="AI813" s="80"/>
    </row>
    <row r="814" spans="1:35" ht="15.75" customHeight="1" x14ac:dyDescent="0.2">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c r="AA814" s="80"/>
      <c r="AB814" s="80"/>
      <c r="AC814" s="80"/>
      <c r="AD814" s="80"/>
      <c r="AE814" s="80"/>
      <c r="AF814" s="80"/>
      <c r="AG814" s="80"/>
      <c r="AH814" s="80"/>
      <c r="AI814" s="80"/>
    </row>
    <row r="815" spans="1:35" ht="15.75" customHeight="1" x14ac:dyDescent="0.2">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c r="AA815" s="80"/>
      <c r="AB815" s="80"/>
      <c r="AC815" s="80"/>
      <c r="AD815" s="80"/>
      <c r="AE815" s="80"/>
      <c r="AF815" s="80"/>
      <c r="AG815" s="80"/>
      <c r="AH815" s="80"/>
      <c r="AI815" s="80"/>
    </row>
    <row r="816" spans="1:35" ht="15.75" customHeight="1" x14ac:dyDescent="0.2">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c r="AA816" s="80"/>
      <c r="AB816" s="80"/>
      <c r="AC816" s="80"/>
      <c r="AD816" s="80"/>
      <c r="AE816" s="80"/>
      <c r="AF816" s="80"/>
      <c r="AG816" s="80"/>
      <c r="AH816" s="80"/>
      <c r="AI816" s="80"/>
    </row>
    <row r="817" spans="1:35" ht="15.75" customHeight="1" x14ac:dyDescent="0.2">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c r="AA817" s="80"/>
      <c r="AB817" s="80"/>
      <c r="AC817" s="80"/>
      <c r="AD817" s="80"/>
      <c r="AE817" s="80"/>
      <c r="AF817" s="80"/>
      <c r="AG817" s="80"/>
      <c r="AH817" s="80"/>
      <c r="AI817" s="80"/>
    </row>
    <row r="818" spans="1:35" ht="15.75" customHeight="1" x14ac:dyDescent="0.2">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c r="AA818" s="80"/>
      <c r="AB818" s="80"/>
      <c r="AC818" s="80"/>
      <c r="AD818" s="80"/>
      <c r="AE818" s="80"/>
      <c r="AF818" s="80"/>
      <c r="AG818" s="80"/>
      <c r="AH818" s="80"/>
      <c r="AI818" s="80"/>
    </row>
    <row r="819" spans="1:35" ht="15.75" customHeight="1" x14ac:dyDescent="0.2">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c r="AA819" s="80"/>
      <c r="AB819" s="80"/>
      <c r="AC819" s="80"/>
      <c r="AD819" s="80"/>
      <c r="AE819" s="80"/>
      <c r="AF819" s="80"/>
      <c r="AG819" s="80"/>
      <c r="AH819" s="80"/>
      <c r="AI819" s="80"/>
    </row>
    <row r="820" spans="1:35" ht="15.75" customHeight="1" x14ac:dyDescent="0.2">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c r="AA820" s="80"/>
      <c r="AB820" s="80"/>
      <c r="AC820" s="80"/>
      <c r="AD820" s="80"/>
      <c r="AE820" s="80"/>
      <c r="AF820" s="80"/>
      <c r="AG820" s="80"/>
      <c r="AH820" s="80"/>
      <c r="AI820" s="80"/>
    </row>
    <row r="821" spans="1:35" ht="15.75" customHeight="1" x14ac:dyDescent="0.2">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c r="AA821" s="80"/>
      <c r="AB821" s="80"/>
      <c r="AC821" s="80"/>
      <c r="AD821" s="80"/>
      <c r="AE821" s="80"/>
      <c r="AF821" s="80"/>
      <c r="AG821" s="80"/>
      <c r="AH821" s="80"/>
      <c r="AI821" s="80"/>
    </row>
    <row r="822" spans="1:35" ht="15.75" customHeight="1" x14ac:dyDescent="0.2">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c r="AA822" s="80"/>
      <c r="AB822" s="80"/>
      <c r="AC822" s="80"/>
      <c r="AD822" s="80"/>
      <c r="AE822" s="80"/>
      <c r="AF822" s="80"/>
      <c r="AG822" s="80"/>
      <c r="AH822" s="80"/>
      <c r="AI822" s="80"/>
    </row>
    <row r="823" spans="1:35" ht="15.75" customHeight="1" x14ac:dyDescent="0.2">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c r="AA823" s="80"/>
      <c r="AB823" s="80"/>
      <c r="AC823" s="80"/>
      <c r="AD823" s="80"/>
      <c r="AE823" s="80"/>
      <c r="AF823" s="80"/>
      <c r="AG823" s="80"/>
      <c r="AH823" s="80"/>
      <c r="AI823" s="80"/>
    </row>
    <row r="824" spans="1:35" ht="15.75" customHeight="1" x14ac:dyDescent="0.2">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c r="AA824" s="80"/>
      <c r="AB824" s="80"/>
      <c r="AC824" s="80"/>
      <c r="AD824" s="80"/>
      <c r="AE824" s="80"/>
      <c r="AF824" s="80"/>
      <c r="AG824" s="80"/>
      <c r="AH824" s="80"/>
      <c r="AI824" s="80"/>
    </row>
    <row r="825" spans="1:35" ht="15.75" customHeight="1" x14ac:dyDescent="0.2">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c r="AA825" s="80"/>
      <c r="AB825" s="80"/>
      <c r="AC825" s="80"/>
      <c r="AD825" s="80"/>
      <c r="AE825" s="80"/>
      <c r="AF825" s="80"/>
      <c r="AG825" s="80"/>
      <c r="AH825" s="80"/>
      <c r="AI825" s="80"/>
    </row>
    <row r="826" spans="1:35" ht="15.75" customHeight="1" x14ac:dyDescent="0.2">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c r="AA826" s="80"/>
      <c r="AB826" s="80"/>
      <c r="AC826" s="80"/>
      <c r="AD826" s="80"/>
      <c r="AE826" s="80"/>
      <c r="AF826" s="80"/>
      <c r="AG826" s="80"/>
      <c r="AH826" s="80"/>
      <c r="AI826" s="80"/>
    </row>
    <row r="827" spans="1:35" ht="15.75" customHeight="1" x14ac:dyDescent="0.2">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c r="AA827" s="80"/>
      <c r="AB827" s="80"/>
      <c r="AC827" s="80"/>
      <c r="AD827" s="80"/>
      <c r="AE827" s="80"/>
      <c r="AF827" s="80"/>
      <c r="AG827" s="80"/>
      <c r="AH827" s="80"/>
      <c r="AI827" s="80"/>
    </row>
    <row r="828" spans="1:35" ht="15.75" customHeight="1" x14ac:dyDescent="0.2">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c r="AA828" s="80"/>
      <c r="AB828" s="80"/>
      <c r="AC828" s="80"/>
      <c r="AD828" s="80"/>
      <c r="AE828" s="80"/>
      <c r="AF828" s="80"/>
      <c r="AG828" s="80"/>
      <c r="AH828" s="80"/>
      <c r="AI828" s="80"/>
    </row>
    <row r="829" spans="1:35" ht="15.75" customHeight="1" x14ac:dyDescent="0.2">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c r="AA829" s="80"/>
      <c r="AB829" s="80"/>
      <c r="AC829" s="80"/>
      <c r="AD829" s="80"/>
      <c r="AE829" s="80"/>
      <c r="AF829" s="80"/>
      <c r="AG829" s="80"/>
      <c r="AH829" s="80"/>
      <c r="AI829" s="80"/>
    </row>
    <row r="830" spans="1:35" ht="15.75" customHeight="1" x14ac:dyDescent="0.2">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c r="AA830" s="80"/>
      <c r="AB830" s="80"/>
      <c r="AC830" s="80"/>
      <c r="AD830" s="80"/>
      <c r="AE830" s="80"/>
      <c r="AF830" s="80"/>
      <c r="AG830" s="80"/>
      <c r="AH830" s="80"/>
      <c r="AI830" s="80"/>
    </row>
    <row r="831" spans="1:35" ht="15.75" customHeight="1" x14ac:dyDescent="0.2">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c r="AA831" s="80"/>
      <c r="AB831" s="80"/>
      <c r="AC831" s="80"/>
      <c r="AD831" s="80"/>
      <c r="AE831" s="80"/>
      <c r="AF831" s="80"/>
      <c r="AG831" s="80"/>
      <c r="AH831" s="80"/>
      <c r="AI831" s="80"/>
    </row>
    <row r="832" spans="1:35" ht="15.75" customHeight="1" x14ac:dyDescent="0.2">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c r="AA832" s="80"/>
      <c r="AB832" s="80"/>
      <c r="AC832" s="80"/>
      <c r="AD832" s="80"/>
      <c r="AE832" s="80"/>
      <c r="AF832" s="80"/>
      <c r="AG832" s="80"/>
      <c r="AH832" s="80"/>
      <c r="AI832" s="80"/>
    </row>
    <row r="833" spans="1:35" ht="15.75" customHeight="1" x14ac:dyDescent="0.2">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c r="AA833" s="80"/>
      <c r="AB833" s="80"/>
      <c r="AC833" s="80"/>
      <c r="AD833" s="80"/>
      <c r="AE833" s="80"/>
      <c r="AF833" s="80"/>
      <c r="AG833" s="80"/>
      <c r="AH833" s="80"/>
      <c r="AI833" s="80"/>
    </row>
    <row r="834" spans="1:35" ht="15.75" customHeight="1" x14ac:dyDescent="0.2">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c r="AA834" s="80"/>
      <c r="AB834" s="80"/>
      <c r="AC834" s="80"/>
      <c r="AD834" s="80"/>
      <c r="AE834" s="80"/>
      <c r="AF834" s="80"/>
      <c r="AG834" s="80"/>
      <c r="AH834" s="80"/>
      <c r="AI834" s="80"/>
    </row>
    <row r="835" spans="1:35" ht="15.75" customHeight="1" x14ac:dyDescent="0.2">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c r="AA835" s="80"/>
      <c r="AB835" s="80"/>
      <c r="AC835" s="80"/>
      <c r="AD835" s="80"/>
      <c r="AE835" s="80"/>
      <c r="AF835" s="80"/>
      <c r="AG835" s="80"/>
      <c r="AH835" s="80"/>
      <c r="AI835" s="80"/>
    </row>
    <row r="836" spans="1:35" ht="15.75" customHeight="1" x14ac:dyDescent="0.2">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c r="AA836" s="80"/>
      <c r="AB836" s="80"/>
      <c r="AC836" s="80"/>
      <c r="AD836" s="80"/>
      <c r="AE836" s="80"/>
      <c r="AF836" s="80"/>
      <c r="AG836" s="80"/>
      <c r="AH836" s="80"/>
      <c r="AI836" s="80"/>
    </row>
    <row r="837" spans="1:35" ht="15.75" customHeight="1" x14ac:dyDescent="0.2">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c r="AA837" s="80"/>
      <c r="AB837" s="80"/>
      <c r="AC837" s="80"/>
      <c r="AD837" s="80"/>
      <c r="AE837" s="80"/>
      <c r="AF837" s="80"/>
      <c r="AG837" s="80"/>
      <c r="AH837" s="80"/>
      <c r="AI837" s="80"/>
    </row>
    <row r="838" spans="1:35" ht="15.75" customHeight="1" x14ac:dyDescent="0.2">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c r="AA838" s="80"/>
      <c r="AB838" s="80"/>
      <c r="AC838" s="80"/>
      <c r="AD838" s="80"/>
      <c r="AE838" s="80"/>
      <c r="AF838" s="80"/>
      <c r="AG838" s="80"/>
      <c r="AH838" s="80"/>
      <c r="AI838" s="80"/>
    </row>
    <row r="839" spans="1:35" ht="15.75" customHeight="1" x14ac:dyDescent="0.2">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c r="AA839" s="80"/>
      <c r="AB839" s="80"/>
      <c r="AC839" s="80"/>
      <c r="AD839" s="80"/>
      <c r="AE839" s="80"/>
      <c r="AF839" s="80"/>
      <c r="AG839" s="80"/>
      <c r="AH839" s="80"/>
      <c r="AI839" s="80"/>
    </row>
    <row r="840" spans="1:35" ht="15.75" customHeight="1" x14ac:dyDescent="0.2">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c r="AA840" s="80"/>
      <c r="AB840" s="80"/>
      <c r="AC840" s="80"/>
      <c r="AD840" s="80"/>
      <c r="AE840" s="80"/>
      <c r="AF840" s="80"/>
      <c r="AG840" s="80"/>
      <c r="AH840" s="80"/>
      <c r="AI840" s="80"/>
    </row>
    <row r="841" spans="1:35" ht="15.75" customHeight="1" x14ac:dyDescent="0.2">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c r="AA841" s="80"/>
      <c r="AB841" s="80"/>
      <c r="AC841" s="80"/>
      <c r="AD841" s="80"/>
      <c r="AE841" s="80"/>
      <c r="AF841" s="80"/>
      <c r="AG841" s="80"/>
      <c r="AH841" s="80"/>
      <c r="AI841" s="80"/>
    </row>
    <row r="842" spans="1:35" ht="15.75" customHeight="1" x14ac:dyDescent="0.2">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c r="AA842" s="80"/>
      <c r="AB842" s="80"/>
      <c r="AC842" s="80"/>
      <c r="AD842" s="80"/>
      <c r="AE842" s="80"/>
      <c r="AF842" s="80"/>
      <c r="AG842" s="80"/>
      <c r="AH842" s="80"/>
      <c r="AI842" s="80"/>
    </row>
    <row r="843" spans="1:35" ht="15.75" customHeight="1" x14ac:dyDescent="0.2">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c r="AA843" s="80"/>
      <c r="AB843" s="80"/>
      <c r="AC843" s="80"/>
      <c r="AD843" s="80"/>
      <c r="AE843" s="80"/>
      <c r="AF843" s="80"/>
      <c r="AG843" s="80"/>
      <c r="AH843" s="80"/>
      <c r="AI843" s="80"/>
    </row>
    <row r="844" spans="1:35" ht="15.75" customHeight="1" x14ac:dyDescent="0.2">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c r="AA844" s="80"/>
      <c r="AB844" s="80"/>
      <c r="AC844" s="80"/>
      <c r="AD844" s="80"/>
      <c r="AE844" s="80"/>
      <c r="AF844" s="80"/>
      <c r="AG844" s="80"/>
      <c r="AH844" s="80"/>
      <c r="AI844" s="80"/>
    </row>
    <row r="845" spans="1:35" ht="15.75" customHeight="1" x14ac:dyDescent="0.2">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c r="AA845" s="80"/>
      <c r="AB845" s="80"/>
      <c r="AC845" s="80"/>
      <c r="AD845" s="80"/>
      <c r="AE845" s="80"/>
      <c r="AF845" s="80"/>
      <c r="AG845" s="80"/>
      <c r="AH845" s="80"/>
      <c r="AI845" s="80"/>
    </row>
    <row r="846" spans="1:35" ht="15.75" customHeight="1" x14ac:dyDescent="0.2">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c r="AA846" s="80"/>
      <c r="AB846" s="80"/>
      <c r="AC846" s="80"/>
      <c r="AD846" s="80"/>
      <c r="AE846" s="80"/>
      <c r="AF846" s="80"/>
      <c r="AG846" s="80"/>
      <c r="AH846" s="80"/>
      <c r="AI846" s="80"/>
    </row>
    <row r="847" spans="1:35" ht="15.75" customHeight="1" x14ac:dyDescent="0.2">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c r="AA847" s="80"/>
      <c r="AB847" s="80"/>
      <c r="AC847" s="80"/>
      <c r="AD847" s="80"/>
      <c r="AE847" s="80"/>
      <c r="AF847" s="80"/>
      <c r="AG847" s="80"/>
      <c r="AH847" s="80"/>
      <c r="AI847" s="80"/>
    </row>
    <row r="848" spans="1:35" ht="15.75" customHeight="1" x14ac:dyDescent="0.2">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c r="AA848" s="80"/>
      <c r="AB848" s="80"/>
      <c r="AC848" s="80"/>
      <c r="AD848" s="80"/>
      <c r="AE848" s="80"/>
      <c r="AF848" s="80"/>
      <c r="AG848" s="80"/>
      <c r="AH848" s="80"/>
      <c r="AI848" s="80"/>
    </row>
    <row r="849" spans="1:35" ht="15.75" customHeight="1" x14ac:dyDescent="0.2">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c r="AA849" s="80"/>
      <c r="AB849" s="80"/>
      <c r="AC849" s="80"/>
      <c r="AD849" s="80"/>
      <c r="AE849" s="80"/>
      <c r="AF849" s="80"/>
      <c r="AG849" s="80"/>
      <c r="AH849" s="80"/>
      <c r="AI849" s="80"/>
    </row>
    <row r="850" spans="1:35" ht="15.75" customHeight="1" x14ac:dyDescent="0.2">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c r="AA850" s="80"/>
      <c r="AB850" s="80"/>
      <c r="AC850" s="80"/>
      <c r="AD850" s="80"/>
      <c r="AE850" s="80"/>
      <c r="AF850" s="80"/>
      <c r="AG850" s="80"/>
      <c r="AH850" s="80"/>
      <c r="AI850" s="80"/>
    </row>
    <row r="851" spans="1:35" ht="15.75" customHeight="1" x14ac:dyDescent="0.2">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c r="AA851" s="80"/>
      <c r="AB851" s="80"/>
      <c r="AC851" s="80"/>
      <c r="AD851" s="80"/>
      <c r="AE851" s="80"/>
      <c r="AF851" s="80"/>
      <c r="AG851" s="80"/>
      <c r="AH851" s="80"/>
      <c r="AI851" s="80"/>
    </row>
    <row r="852" spans="1:35" ht="15.75" customHeight="1" x14ac:dyDescent="0.2">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c r="AA852" s="80"/>
      <c r="AB852" s="80"/>
      <c r="AC852" s="80"/>
      <c r="AD852" s="80"/>
      <c r="AE852" s="80"/>
      <c r="AF852" s="80"/>
      <c r="AG852" s="80"/>
      <c r="AH852" s="80"/>
      <c r="AI852" s="80"/>
    </row>
    <row r="853" spans="1:35" ht="15.75" customHeight="1" x14ac:dyDescent="0.2">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c r="AA853" s="80"/>
      <c r="AB853" s="80"/>
      <c r="AC853" s="80"/>
      <c r="AD853" s="80"/>
      <c r="AE853" s="80"/>
      <c r="AF853" s="80"/>
      <c r="AG853" s="80"/>
      <c r="AH853" s="80"/>
      <c r="AI853" s="80"/>
    </row>
    <row r="854" spans="1:35" ht="15.75" customHeight="1" x14ac:dyDescent="0.2">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c r="AA854" s="80"/>
      <c r="AB854" s="80"/>
      <c r="AC854" s="80"/>
      <c r="AD854" s="80"/>
      <c r="AE854" s="80"/>
      <c r="AF854" s="80"/>
      <c r="AG854" s="80"/>
      <c r="AH854" s="80"/>
      <c r="AI854" s="80"/>
    </row>
    <row r="855" spans="1:35" ht="15.75" customHeight="1" x14ac:dyDescent="0.2">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c r="AA855" s="80"/>
      <c r="AB855" s="80"/>
      <c r="AC855" s="80"/>
      <c r="AD855" s="80"/>
      <c r="AE855" s="80"/>
      <c r="AF855" s="80"/>
      <c r="AG855" s="80"/>
      <c r="AH855" s="80"/>
      <c r="AI855" s="80"/>
    </row>
    <row r="856" spans="1:35" ht="15.75" customHeight="1" x14ac:dyDescent="0.2">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c r="AA856" s="80"/>
      <c r="AB856" s="80"/>
      <c r="AC856" s="80"/>
      <c r="AD856" s="80"/>
      <c r="AE856" s="80"/>
      <c r="AF856" s="80"/>
      <c r="AG856" s="80"/>
      <c r="AH856" s="80"/>
      <c r="AI856" s="80"/>
    </row>
    <row r="857" spans="1:35" ht="15.75" customHeight="1" x14ac:dyDescent="0.2">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c r="AA857" s="80"/>
      <c r="AB857" s="80"/>
      <c r="AC857" s="80"/>
      <c r="AD857" s="80"/>
      <c r="AE857" s="80"/>
      <c r="AF857" s="80"/>
      <c r="AG857" s="80"/>
      <c r="AH857" s="80"/>
      <c r="AI857" s="80"/>
    </row>
    <row r="858" spans="1:35" ht="15.75" customHeight="1" x14ac:dyDescent="0.2">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c r="AA858" s="80"/>
      <c r="AB858" s="80"/>
      <c r="AC858" s="80"/>
      <c r="AD858" s="80"/>
      <c r="AE858" s="80"/>
      <c r="AF858" s="80"/>
      <c r="AG858" s="80"/>
      <c r="AH858" s="80"/>
      <c r="AI858" s="80"/>
    </row>
    <row r="859" spans="1:35" ht="15.75" customHeight="1" x14ac:dyDescent="0.2">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c r="AA859" s="80"/>
      <c r="AB859" s="80"/>
      <c r="AC859" s="80"/>
      <c r="AD859" s="80"/>
      <c r="AE859" s="80"/>
      <c r="AF859" s="80"/>
      <c r="AG859" s="80"/>
      <c r="AH859" s="80"/>
      <c r="AI859" s="80"/>
    </row>
    <row r="860" spans="1:35" ht="15.75" customHeight="1" x14ac:dyDescent="0.2">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c r="AA860" s="80"/>
      <c r="AB860" s="80"/>
      <c r="AC860" s="80"/>
      <c r="AD860" s="80"/>
      <c r="AE860" s="80"/>
      <c r="AF860" s="80"/>
      <c r="AG860" s="80"/>
      <c r="AH860" s="80"/>
      <c r="AI860" s="80"/>
    </row>
    <row r="861" spans="1:35" ht="15.75" customHeight="1" x14ac:dyDescent="0.2">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c r="AA861" s="80"/>
      <c r="AB861" s="80"/>
      <c r="AC861" s="80"/>
      <c r="AD861" s="80"/>
      <c r="AE861" s="80"/>
      <c r="AF861" s="80"/>
      <c r="AG861" s="80"/>
      <c r="AH861" s="80"/>
      <c r="AI861" s="80"/>
    </row>
    <row r="862" spans="1:35" ht="15.75" customHeight="1" x14ac:dyDescent="0.2">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c r="AA862" s="80"/>
      <c r="AB862" s="80"/>
      <c r="AC862" s="80"/>
      <c r="AD862" s="80"/>
      <c r="AE862" s="80"/>
      <c r="AF862" s="80"/>
      <c r="AG862" s="80"/>
      <c r="AH862" s="80"/>
      <c r="AI862" s="80"/>
    </row>
    <row r="863" spans="1:35" ht="15.75" customHeight="1" x14ac:dyDescent="0.2">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c r="AA863" s="80"/>
      <c r="AB863" s="80"/>
      <c r="AC863" s="80"/>
      <c r="AD863" s="80"/>
      <c r="AE863" s="80"/>
      <c r="AF863" s="80"/>
      <c r="AG863" s="80"/>
      <c r="AH863" s="80"/>
      <c r="AI863" s="80"/>
    </row>
    <row r="864" spans="1:35" ht="15.75" customHeight="1" x14ac:dyDescent="0.2">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c r="AA864" s="80"/>
      <c r="AB864" s="80"/>
      <c r="AC864" s="80"/>
      <c r="AD864" s="80"/>
      <c r="AE864" s="80"/>
      <c r="AF864" s="80"/>
      <c r="AG864" s="80"/>
      <c r="AH864" s="80"/>
      <c r="AI864" s="80"/>
    </row>
    <row r="865" spans="1:35" ht="15.75" customHeight="1" x14ac:dyDescent="0.2">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c r="AA865" s="80"/>
      <c r="AB865" s="80"/>
      <c r="AC865" s="80"/>
      <c r="AD865" s="80"/>
      <c r="AE865" s="80"/>
      <c r="AF865" s="80"/>
      <c r="AG865" s="80"/>
      <c r="AH865" s="80"/>
      <c r="AI865" s="80"/>
    </row>
    <row r="866" spans="1:35" ht="15.75" customHeight="1" x14ac:dyDescent="0.2">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c r="AA866" s="80"/>
      <c r="AB866" s="80"/>
      <c r="AC866" s="80"/>
      <c r="AD866" s="80"/>
      <c r="AE866" s="80"/>
      <c r="AF866" s="80"/>
      <c r="AG866" s="80"/>
      <c r="AH866" s="80"/>
      <c r="AI866" s="80"/>
    </row>
    <row r="867" spans="1:35" ht="15.75" customHeight="1" x14ac:dyDescent="0.2">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c r="AA867" s="80"/>
      <c r="AB867" s="80"/>
      <c r="AC867" s="80"/>
      <c r="AD867" s="80"/>
      <c r="AE867" s="80"/>
      <c r="AF867" s="80"/>
      <c r="AG867" s="80"/>
      <c r="AH867" s="80"/>
      <c r="AI867" s="80"/>
    </row>
    <row r="868" spans="1:35" ht="15.75" customHeight="1" x14ac:dyDescent="0.2">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c r="AA868" s="80"/>
      <c r="AB868" s="80"/>
      <c r="AC868" s="80"/>
      <c r="AD868" s="80"/>
      <c r="AE868" s="80"/>
      <c r="AF868" s="80"/>
      <c r="AG868" s="80"/>
      <c r="AH868" s="80"/>
      <c r="AI868" s="80"/>
    </row>
    <row r="869" spans="1:35" ht="15.75" customHeight="1" x14ac:dyDescent="0.2">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c r="AA869" s="80"/>
      <c r="AB869" s="80"/>
      <c r="AC869" s="80"/>
      <c r="AD869" s="80"/>
      <c r="AE869" s="80"/>
      <c r="AF869" s="80"/>
      <c r="AG869" s="80"/>
      <c r="AH869" s="80"/>
      <c r="AI869" s="80"/>
    </row>
    <row r="870" spans="1:35" ht="15.75" customHeight="1" x14ac:dyDescent="0.2">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c r="AA870" s="80"/>
      <c r="AB870" s="80"/>
      <c r="AC870" s="80"/>
      <c r="AD870" s="80"/>
      <c r="AE870" s="80"/>
      <c r="AF870" s="80"/>
      <c r="AG870" s="80"/>
      <c r="AH870" s="80"/>
      <c r="AI870" s="80"/>
    </row>
    <row r="871" spans="1:35" ht="15.75" customHeight="1" x14ac:dyDescent="0.2">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c r="AA871" s="80"/>
      <c r="AB871" s="80"/>
      <c r="AC871" s="80"/>
      <c r="AD871" s="80"/>
      <c r="AE871" s="80"/>
      <c r="AF871" s="80"/>
      <c r="AG871" s="80"/>
      <c r="AH871" s="80"/>
      <c r="AI871" s="80"/>
    </row>
    <row r="872" spans="1:35" ht="15.75" customHeight="1" x14ac:dyDescent="0.2">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c r="AA872" s="80"/>
      <c r="AB872" s="80"/>
      <c r="AC872" s="80"/>
      <c r="AD872" s="80"/>
      <c r="AE872" s="80"/>
      <c r="AF872" s="80"/>
      <c r="AG872" s="80"/>
      <c r="AH872" s="80"/>
      <c r="AI872" s="80"/>
    </row>
    <row r="873" spans="1:35" ht="15.75" customHeight="1" x14ac:dyDescent="0.2">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c r="AA873" s="80"/>
      <c r="AB873" s="80"/>
      <c r="AC873" s="80"/>
      <c r="AD873" s="80"/>
      <c r="AE873" s="80"/>
      <c r="AF873" s="80"/>
      <c r="AG873" s="80"/>
      <c r="AH873" s="80"/>
      <c r="AI873" s="80"/>
    </row>
    <row r="874" spans="1:35" ht="15.75" customHeight="1" x14ac:dyDescent="0.2">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c r="AA874" s="80"/>
      <c r="AB874" s="80"/>
      <c r="AC874" s="80"/>
      <c r="AD874" s="80"/>
      <c r="AE874" s="80"/>
      <c r="AF874" s="80"/>
      <c r="AG874" s="80"/>
      <c r="AH874" s="80"/>
      <c r="AI874" s="80"/>
    </row>
    <row r="875" spans="1:35" ht="15.75" customHeight="1" x14ac:dyDescent="0.2">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c r="AA875" s="80"/>
      <c r="AB875" s="80"/>
      <c r="AC875" s="80"/>
      <c r="AD875" s="80"/>
      <c r="AE875" s="80"/>
      <c r="AF875" s="80"/>
      <c r="AG875" s="80"/>
      <c r="AH875" s="80"/>
      <c r="AI875" s="80"/>
    </row>
    <row r="876" spans="1:35" ht="15.75" customHeight="1" x14ac:dyDescent="0.2">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c r="AA876" s="80"/>
      <c r="AB876" s="80"/>
      <c r="AC876" s="80"/>
      <c r="AD876" s="80"/>
      <c r="AE876" s="80"/>
      <c r="AF876" s="80"/>
      <c r="AG876" s="80"/>
      <c r="AH876" s="80"/>
      <c r="AI876" s="80"/>
    </row>
    <row r="877" spans="1:35" ht="15.75" customHeight="1" x14ac:dyDescent="0.2">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c r="AA877" s="80"/>
      <c r="AB877" s="80"/>
      <c r="AC877" s="80"/>
      <c r="AD877" s="80"/>
      <c r="AE877" s="80"/>
      <c r="AF877" s="80"/>
      <c r="AG877" s="80"/>
      <c r="AH877" s="80"/>
      <c r="AI877" s="80"/>
    </row>
    <row r="878" spans="1:35" ht="15.75" customHeight="1" x14ac:dyDescent="0.2">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c r="AA878" s="80"/>
      <c r="AB878" s="80"/>
      <c r="AC878" s="80"/>
      <c r="AD878" s="80"/>
      <c r="AE878" s="80"/>
      <c r="AF878" s="80"/>
      <c r="AG878" s="80"/>
      <c r="AH878" s="80"/>
      <c r="AI878" s="80"/>
    </row>
    <row r="879" spans="1:35" ht="15.75" customHeight="1" x14ac:dyDescent="0.2">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c r="AA879" s="80"/>
      <c r="AB879" s="80"/>
      <c r="AC879" s="80"/>
      <c r="AD879" s="80"/>
      <c r="AE879" s="80"/>
      <c r="AF879" s="80"/>
      <c r="AG879" s="80"/>
      <c r="AH879" s="80"/>
      <c r="AI879" s="80"/>
    </row>
    <row r="880" spans="1:35" ht="15.75" customHeight="1" x14ac:dyDescent="0.2">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c r="AA880" s="80"/>
      <c r="AB880" s="80"/>
      <c r="AC880" s="80"/>
      <c r="AD880" s="80"/>
      <c r="AE880" s="80"/>
      <c r="AF880" s="80"/>
      <c r="AG880" s="80"/>
      <c r="AH880" s="80"/>
      <c r="AI880" s="80"/>
    </row>
    <row r="881" spans="1:35" ht="15.75" customHeight="1" x14ac:dyDescent="0.2">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c r="AA881" s="80"/>
      <c r="AB881" s="80"/>
      <c r="AC881" s="80"/>
      <c r="AD881" s="80"/>
      <c r="AE881" s="80"/>
      <c r="AF881" s="80"/>
      <c r="AG881" s="80"/>
      <c r="AH881" s="80"/>
      <c r="AI881" s="80"/>
    </row>
    <row r="882" spans="1:35" ht="15.75" customHeight="1" x14ac:dyDescent="0.2">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c r="AA882" s="80"/>
      <c r="AB882" s="80"/>
      <c r="AC882" s="80"/>
      <c r="AD882" s="80"/>
      <c r="AE882" s="80"/>
      <c r="AF882" s="80"/>
      <c r="AG882" s="80"/>
      <c r="AH882" s="80"/>
      <c r="AI882" s="80"/>
    </row>
    <row r="883" spans="1:35" ht="15.75" customHeight="1" x14ac:dyDescent="0.2">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c r="AA883" s="80"/>
      <c r="AB883" s="80"/>
      <c r="AC883" s="80"/>
      <c r="AD883" s="80"/>
      <c r="AE883" s="80"/>
      <c r="AF883" s="80"/>
      <c r="AG883" s="80"/>
      <c r="AH883" s="80"/>
      <c r="AI883" s="80"/>
    </row>
    <row r="884" spans="1:35" ht="15.75" customHeight="1" x14ac:dyDescent="0.2">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c r="AA884" s="80"/>
      <c r="AB884" s="80"/>
      <c r="AC884" s="80"/>
      <c r="AD884" s="80"/>
      <c r="AE884" s="80"/>
      <c r="AF884" s="80"/>
      <c r="AG884" s="80"/>
      <c r="AH884" s="80"/>
      <c r="AI884" s="80"/>
    </row>
    <row r="885" spans="1:35" ht="15.75" customHeight="1" x14ac:dyDescent="0.2">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c r="AA885" s="80"/>
      <c r="AB885" s="80"/>
      <c r="AC885" s="80"/>
      <c r="AD885" s="80"/>
      <c r="AE885" s="80"/>
      <c r="AF885" s="80"/>
      <c r="AG885" s="80"/>
      <c r="AH885" s="80"/>
      <c r="AI885" s="80"/>
    </row>
    <row r="886" spans="1:35" ht="15.75" customHeight="1" x14ac:dyDescent="0.2">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c r="AA886" s="80"/>
      <c r="AB886" s="80"/>
      <c r="AC886" s="80"/>
      <c r="AD886" s="80"/>
      <c r="AE886" s="80"/>
      <c r="AF886" s="80"/>
      <c r="AG886" s="80"/>
      <c r="AH886" s="80"/>
      <c r="AI886" s="80"/>
    </row>
    <row r="887" spans="1:35" ht="15.75" customHeight="1" x14ac:dyDescent="0.2">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c r="AA887" s="80"/>
      <c r="AB887" s="80"/>
      <c r="AC887" s="80"/>
      <c r="AD887" s="80"/>
      <c r="AE887" s="80"/>
      <c r="AF887" s="80"/>
      <c r="AG887" s="80"/>
      <c r="AH887" s="80"/>
      <c r="AI887" s="80"/>
    </row>
    <row r="888" spans="1:35" ht="15.75" customHeight="1" x14ac:dyDescent="0.2">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c r="AA888" s="80"/>
      <c r="AB888" s="80"/>
      <c r="AC888" s="80"/>
      <c r="AD888" s="80"/>
      <c r="AE888" s="80"/>
      <c r="AF888" s="80"/>
      <c r="AG888" s="80"/>
      <c r="AH888" s="80"/>
      <c r="AI888" s="80"/>
    </row>
    <row r="889" spans="1:35" ht="15.75" customHeight="1" x14ac:dyDescent="0.2">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c r="AA889" s="80"/>
      <c r="AB889" s="80"/>
      <c r="AC889" s="80"/>
      <c r="AD889" s="80"/>
      <c r="AE889" s="80"/>
      <c r="AF889" s="80"/>
      <c r="AG889" s="80"/>
      <c r="AH889" s="80"/>
      <c r="AI889" s="80"/>
    </row>
    <row r="890" spans="1:35" ht="15.75" customHeight="1" x14ac:dyDescent="0.2">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c r="AA890" s="80"/>
      <c r="AB890" s="80"/>
      <c r="AC890" s="80"/>
      <c r="AD890" s="80"/>
      <c r="AE890" s="80"/>
      <c r="AF890" s="80"/>
      <c r="AG890" s="80"/>
      <c r="AH890" s="80"/>
      <c r="AI890" s="80"/>
    </row>
    <row r="891" spans="1:35" ht="15.75" customHeight="1" x14ac:dyDescent="0.2">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c r="AA891" s="80"/>
      <c r="AB891" s="80"/>
      <c r="AC891" s="80"/>
      <c r="AD891" s="80"/>
      <c r="AE891" s="80"/>
      <c r="AF891" s="80"/>
      <c r="AG891" s="80"/>
      <c r="AH891" s="80"/>
      <c r="AI891" s="80"/>
    </row>
    <row r="892" spans="1:35" ht="15.75" customHeight="1" x14ac:dyDescent="0.2">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c r="AA892" s="80"/>
      <c r="AB892" s="80"/>
      <c r="AC892" s="80"/>
      <c r="AD892" s="80"/>
      <c r="AE892" s="80"/>
      <c r="AF892" s="80"/>
      <c r="AG892" s="80"/>
      <c r="AH892" s="80"/>
      <c r="AI892" s="80"/>
    </row>
    <row r="893" spans="1:35" ht="15.75" customHeight="1" x14ac:dyDescent="0.2">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c r="AA893" s="80"/>
      <c r="AB893" s="80"/>
      <c r="AC893" s="80"/>
      <c r="AD893" s="80"/>
      <c r="AE893" s="80"/>
      <c r="AF893" s="80"/>
      <c r="AG893" s="80"/>
      <c r="AH893" s="80"/>
      <c r="AI893" s="80"/>
    </row>
    <row r="894" spans="1:35" ht="15.75" customHeight="1" x14ac:dyDescent="0.2">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c r="AA894" s="80"/>
      <c r="AB894" s="80"/>
      <c r="AC894" s="80"/>
      <c r="AD894" s="80"/>
      <c r="AE894" s="80"/>
      <c r="AF894" s="80"/>
      <c r="AG894" s="80"/>
      <c r="AH894" s="80"/>
      <c r="AI894" s="80"/>
    </row>
    <row r="895" spans="1:35" ht="15.75" customHeight="1" x14ac:dyDescent="0.2">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c r="AA895" s="80"/>
      <c r="AB895" s="80"/>
      <c r="AC895" s="80"/>
      <c r="AD895" s="80"/>
      <c r="AE895" s="80"/>
      <c r="AF895" s="80"/>
      <c r="AG895" s="80"/>
      <c r="AH895" s="80"/>
      <c r="AI895" s="80"/>
    </row>
    <row r="896" spans="1:35" ht="15.75" customHeight="1" x14ac:dyDescent="0.2">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c r="AA896" s="80"/>
      <c r="AB896" s="80"/>
      <c r="AC896" s="80"/>
      <c r="AD896" s="80"/>
      <c r="AE896" s="80"/>
      <c r="AF896" s="80"/>
      <c r="AG896" s="80"/>
      <c r="AH896" s="80"/>
      <c r="AI896" s="80"/>
    </row>
    <row r="897" spans="1:35" ht="15.75" customHeight="1" x14ac:dyDescent="0.2">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c r="AA897" s="80"/>
      <c r="AB897" s="80"/>
      <c r="AC897" s="80"/>
      <c r="AD897" s="80"/>
      <c r="AE897" s="80"/>
      <c r="AF897" s="80"/>
      <c r="AG897" s="80"/>
      <c r="AH897" s="80"/>
      <c r="AI897" s="80"/>
    </row>
    <row r="898" spans="1:35" ht="15.75" customHeight="1" x14ac:dyDescent="0.2">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c r="AA898" s="80"/>
      <c r="AB898" s="80"/>
      <c r="AC898" s="80"/>
      <c r="AD898" s="80"/>
      <c r="AE898" s="80"/>
      <c r="AF898" s="80"/>
      <c r="AG898" s="80"/>
      <c r="AH898" s="80"/>
      <c r="AI898" s="80"/>
    </row>
    <row r="899" spans="1:35" ht="15.75" customHeight="1" x14ac:dyDescent="0.2">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c r="AA899" s="80"/>
      <c r="AB899" s="80"/>
      <c r="AC899" s="80"/>
      <c r="AD899" s="80"/>
      <c r="AE899" s="80"/>
      <c r="AF899" s="80"/>
      <c r="AG899" s="80"/>
      <c r="AH899" s="80"/>
      <c r="AI899" s="80"/>
    </row>
    <row r="900" spans="1:35" ht="15.75" customHeight="1" x14ac:dyDescent="0.2">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c r="AA900" s="80"/>
      <c r="AB900" s="80"/>
      <c r="AC900" s="80"/>
      <c r="AD900" s="80"/>
      <c r="AE900" s="80"/>
      <c r="AF900" s="80"/>
      <c r="AG900" s="80"/>
      <c r="AH900" s="80"/>
      <c r="AI900" s="80"/>
    </row>
    <row r="901" spans="1:35" ht="15.75" customHeight="1" x14ac:dyDescent="0.2">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c r="AA901" s="80"/>
      <c r="AB901" s="80"/>
      <c r="AC901" s="80"/>
      <c r="AD901" s="80"/>
      <c r="AE901" s="80"/>
      <c r="AF901" s="80"/>
      <c r="AG901" s="80"/>
      <c r="AH901" s="80"/>
      <c r="AI901" s="80"/>
    </row>
    <row r="902" spans="1:35" ht="15.75" customHeight="1" x14ac:dyDescent="0.2">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c r="AA902" s="80"/>
      <c r="AB902" s="80"/>
      <c r="AC902" s="80"/>
      <c r="AD902" s="80"/>
      <c r="AE902" s="80"/>
      <c r="AF902" s="80"/>
      <c r="AG902" s="80"/>
      <c r="AH902" s="80"/>
      <c r="AI902" s="80"/>
    </row>
    <row r="903" spans="1:35" ht="15.75" customHeight="1" x14ac:dyDescent="0.2">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c r="AA903" s="80"/>
      <c r="AB903" s="80"/>
      <c r="AC903" s="80"/>
      <c r="AD903" s="80"/>
      <c r="AE903" s="80"/>
      <c r="AF903" s="80"/>
      <c r="AG903" s="80"/>
      <c r="AH903" s="80"/>
      <c r="AI903" s="80"/>
    </row>
    <row r="904" spans="1:35" ht="15.75" customHeight="1" x14ac:dyDescent="0.2">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c r="AA904" s="80"/>
      <c r="AB904" s="80"/>
      <c r="AC904" s="80"/>
      <c r="AD904" s="80"/>
      <c r="AE904" s="80"/>
      <c r="AF904" s="80"/>
      <c r="AG904" s="80"/>
      <c r="AH904" s="80"/>
      <c r="AI904" s="80"/>
    </row>
    <row r="905" spans="1:35" ht="15.75" customHeight="1" x14ac:dyDescent="0.2">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c r="AA905" s="80"/>
      <c r="AB905" s="80"/>
      <c r="AC905" s="80"/>
      <c r="AD905" s="80"/>
      <c r="AE905" s="80"/>
      <c r="AF905" s="80"/>
      <c r="AG905" s="80"/>
      <c r="AH905" s="80"/>
      <c r="AI905" s="80"/>
    </row>
    <row r="906" spans="1:35" ht="15.75" customHeight="1" x14ac:dyDescent="0.2">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c r="AA906" s="80"/>
      <c r="AB906" s="80"/>
      <c r="AC906" s="80"/>
      <c r="AD906" s="80"/>
      <c r="AE906" s="80"/>
      <c r="AF906" s="80"/>
      <c r="AG906" s="80"/>
      <c r="AH906" s="80"/>
      <c r="AI906" s="80"/>
    </row>
    <row r="907" spans="1:35" ht="15.75" customHeight="1" x14ac:dyDescent="0.2">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c r="AA907" s="80"/>
      <c r="AB907" s="80"/>
      <c r="AC907" s="80"/>
      <c r="AD907" s="80"/>
      <c r="AE907" s="80"/>
      <c r="AF907" s="80"/>
      <c r="AG907" s="80"/>
      <c r="AH907" s="80"/>
      <c r="AI907" s="80"/>
    </row>
    <row r="908" spans="1:35" ht="15.75" customHeight="1" x14ac:dyDescent="0.2">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c r="AA908" s="80"/>
      <c r="AB908" s="80"/>
      <c r="AC908" s="80"/>
      <c r="AD908" s="80"/>
      <c r="AE908" s="80"/>
      <c r="AF908" s="80"/>
      <c r="AG908" s="80"/>
      <c r="AH908" s="80"/>
      <c r="AI908" s="80"/>
    </row>
    <row r="909" spans="1:35" ht="15.75" customHeight="1" x14ac:dyDescent="0.2">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c r="AA909" s="80"/>
      <c r="AB909" s="80"/>
      <c r="AC909" s="80"/>
      <c r="AD909" s="80"/>
      <c r="AE909" s="80"/>
      <c r="AF909" s="80"/>
      <c r="AG909" s="80"/>
      <c r="AH909" s="80"/>
      <c r="AI909" s="80"/>
    </row>
    <row r="910" spans="1:35" ht="15.75" customHeight="1" x14ac:dyDescent="0.2">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c r="AA910" s="80"/>
      <c r="AB910" s="80"/>
      <c r="AC910" s="80"/>
      <c r="AD910" s="80"/>
      <c r="AE910" s="80"/>
      <c r="AF910" s="80"/>
      <c r="AG910" s="80"/>
      <c r="AH910" s="80"/>
      <c r="AI910" s="80"/>
    </row>
    <row r="911" spans="1:35" ht="15.75" customHeight="1" x14ac:dyDescent="0.2">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c r="AA911" s="80"/>
      <c r="AB911" s="80"/>
      <c r="AC911" s="80"/>
      <c r="AD911" s="80"/>
      <c r="AE911" s="80"/>
      <c r="AF911" s="80"/>
      <c r="AG911" s="80"/>
      <c r="AH911" s="80"/>
      <c r="AI911" s="80"/>
    </row>
    <row r="912" spans="1:35" ht="15.75" customHeight="1" x14ac:dyDescent="0.2">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c r="AA912" s="80"/>
      <c r="AB912" s="80"/>
      <c r="AC912" s="80"/>
      <c r="AD912" s="80"/>
      <c r="AE912" s="80"/>
      <c r="AF912" s="80"/>
      <c r="AG912" s="80"/>
      <c r="AH912" s="80"/>
      <c r="AI912" s="80"/>
    </row>
    <row r="913" spans="1:35" ht="15.75" customHeight="1" x14ac:dyDescent="0.2">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c r="AA913" s="80"/>
      <c r="AB913" s="80"/>
      <c r="AC913" s="80"/>
      <c r="AD913" s="80"/>
      <c r="AE913" s="80"/>
      <c r="AF913" s="80"/>
      <c r="AG913" s="80"/>
      <c r="AH913" s="80"/>
      <c r="AI913" s="80"/>
    </row>
    <row r="914" spans="1:35" ht="15.75" customHeight="1" x14ac:dyDescent="0.2">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c r="AA914" s="80"/>
      <c r="AB914" s="80"/>
      <c r="AC914" s="80"/>
      <c r="AD914" s="80"/>
      <c r="AE914" s="80"/>
      <c r="AF914" s="80"/>
      <c r="AG914" s="80"/>
      <c r="AH914" s="80"/>
      <c r="AI914" s="80"/>
    </row>
    <row r="915" spans="1:35" ht="15.75" customHeight="1" x14ac:dyDescent="0.2">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c r="AA915" s="80"/>
      <c r="AB915" s="80"/>
      <c r="AC915" s="80"/>
      <c r="AD915" s="80"/>
      <c r="AE915" s="80"/>
      <c r="AF915" s="80"/>
      <c r="AG915" s="80"/>
      <c r="AH915" s="80"/>
      <c r="AI915" s="80"/>
    </row>
    <row r="916" spans="1:35" ht="15.75" customHeight="1" x14ac:dyDescent="0.2">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c r="AA916" s="80"/>
      <c r="AB916" s="80"/>
      <c r="AC916" s="80"/>
      <c r="AD916" s="80"/>
      <c r="AE916" s="80"/>
      <c r="AF916" s="80"/>
      <c r="AG916" s="80"/>
      <c r="AH916" s="80"/>
      <c r="AI916" s="80"/>
    </row>
    <row r="917" spans="1:35" ht="15.75" customHeight="1" x14ac:dyDescent="0.2">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c r="AA917" s="80"/>
      <c r="AB917" s="80"/>
      <c r="AC917" s="80"/>
      <c r="AD917" s="80"/>
      <c r="AE917" s="80"/>
      <c r="AF917" s="80"/>
      <c r="AG917" s="80"/>
      <c r="AH917" s="80"/>
      <c r="AI917" s="80"/>
    </row>
    <row r="918" spans="1:35" ht="15.75" customHeight="1" x14ac:dyDescent="0.2">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c r="AA918" s="80"/>
      <c r="AB918" s="80"/>
      <c r="AC918" s="80"/>
      <c r="AD918" s="80"/>
      <c r="AE918" s="80"/>
      <c r="AF918" s="80"/>
      <c r="AG918" s="80"/>
      <c r="AH918" s="80"/>
      <c r="AI918" s="80"/>
    </row>
    <row r="919" spans="1:35" ht="15.75" customHeight="1" x14ac:dyDescent="0.2">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c r="AA919" s="80"/>
      <c r="AB919" s="80"/>
      <c r="AC919" s="80"/>
      <c r="AD919" s="80"/>
      <c r="AE919" s="80"/>
      <c r="AF919" s="80"/>
      <c r="AG919" s="80"/>
      <c r="AH919" s="80"/>
      <c r="AI919" s="80"/>
    </row>
    <row r="920" spans="1:35" ht="15.75" customHeight="1" x14ac:dyDescent="0.2">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c r="AA920" s="80"/>
      <c r="AB920" s="80"/>
      <c r="AC920" s="80"/>
      <c r="AD920" s="80"/>
      <c r="AE920" s="80"/>
      <c r="AF920" s="80"/>
      <c r="AG920" s="80"/>
      <c r="AH920" s="80"/>
      <c r="AI920" s="80"/>
    </row>
    <row r="921" spans="1:35" ht="15.75" customHeight="1" x14ac:dyDescent="0.2">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c r="AA921" s="80"/>
      <c r="AB921" s="80"/>
      <c r="AC921" s="80"/>
      <c r="AD921" s="80"/>
      <c r="AE921" s="80"/>
      <c r="AF921" s="80"/>
      <c r="AG921" s="80"/>
      <c r="AH921" s="80"/>
      <c r="AI921" s="80"/>
    </row>
    <row r="922" spans="1:35" ht="15.75" customHeight="1" x14ac:dyDescent="0.2">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c r="AA922" s="80"/>
      <c r="AB922" s="80"/>
      <c r="AC922" s="80"/>
      <c r="AD922" s="80"/>
      <c r="AE922" s="80"/>
      <c r="AF922" s="80"/>
      <c r="AG922" s="80"/>
      <c r="AH922" s="80"/>
      <c r="AI922" s="80"/>
    </row>
    <row r="923" spans="1:35" ht="15.75" customHeight="1" x14ac:dyDescent="0.2">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c r="AA923" s="80"/>
      <c r="AB923" s="80"/>
      <c r="AC923" s="80"/>
      <c r="AD923" s="80"/>
      <c r="AE923" s="80"/>
      <c r="AF923" s="80"/>
      <c r="AG923" s="80"/>
      <c r="AH923" s="80"/>
      <c r="AI923" s="80"/>
    </row>
    <row r="924" spans="1:35" ht="15.75" customHeight="1" x14ac:dyDescent="0.2">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c r="AA924" s="80"/>
      <c r="AB924" s="80"/>
      <c r="AC924" s="80"/>
      <c r="AD924" s="80"/>
      <c r="AE924" s="80"/>
      <c r="AF924" s="80"/>
      <c r="AG924" s="80"/>
      <c r="AH924" s="80"/>
      <c r="AI924" s="80"/>
    </row>
    <row r="925" spans="1:35" ht="15.75" customHeight="1" x14ac:dyDescent="0.2">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c r="AA925" s="80"/>
      <c r="AB925" s="80"/>
      <c r="AC925" s="80"/>
      <c r="AD925" s="80"/>
      <c r="AE925" s="80"/>
      <c r="AF925" s="80"/>
      <c r="AG925" s="80"/>
      <c r="AH925" s="80"/>
      <c r="AI925" s="80"/>
    </row>
    <row r="926" spans="1:35" ht="15.75" customHeight="1" x14ac:dyDescent="0.2">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c r="AA926" s="80"/>
      <c r="AB926" s="80"/>
      <c r="AC926" s="80"/>
      <c r="AD926" s="80"/>
      <c r="AE926" s="80"/>
      <c r="AF926" s="80"/>
      <c r="AG926" s="80"/>
      <c r="AH926" s="80"/>
      <c r="AI926" s="80"/>
    </row>
    <row r="927" spans="1:35" ht="15.75" customHeight="1" x14ac:dyDescent="0.2">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c r="AA927" s="80"/>
      <c r="AB927" s="80"/>
      <c r="AC927" s="80"/>
      <c r="AD927" s="80"/>
      <c r="AE927" s="80"/>
      <c r="AF927" s="80"/>
      <c r="AG927" s="80"/>
      <c r="AH927" s="80"/>
      <c r="AI927" s="80"/>
    </row>
    <row r="928" spans="1:35" ht="15.75" customHeight="1" x14ac:dyDescent="0.2">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c r="AA928" s="80"/>
      <c r="AB928" s="80"/>
      <c r="AC928" s="80"/>
      <c r="AD928" s="80"/>
      <c r="AE928" s="80"/>
      <c r="AF928" s="80"/>
      <c r="AG928" s="80"/>
      <c r="AH928" s="80"/>
      <c r="AI928" s="80"/>
    </row>
    <row r="929" spans="1:35" ht="15.75" customHeight="1" x14ac:dyDescent="0.2">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c r="AA929" s="80"/>
      <c r="AB929" s="80"/>
      <c r="AC929" s="80"/>
      <c r="AD929" s="80"/>
      <c r="AE929" s="80"/>
      <c r="AF929" s="80"/>
      <c r="AG929" s="80"/>
      <c r="AH929" s="80"/>
      <c r="AI929" s="80"/>
    </row>
    <row r="930" spans="1:35" ht="15.75" customHeight="1" x14ac:dyDescent="0.2">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c r="AA930" s="80"/>
      <c r="AB930" s="80"/>
      <c r="AC930" s="80"/>
      <c r="AD930" s="80"/>
      <c r="AE930" s="80"/>
      <c r="AF930" s="80"/>
      <c r="AG930" s="80"/>
      <c r="AH930" s="80"/>
      <c r="AI930" s="80"/>
    </row>
    <row r="931" spans="1:35" ht="15.75" customHeight="1" x14ac:dyDescent="0.2">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c r="AA931" s="80"/>
      <c r="AB931" s="80"/>
      <c r="AC931" s="80"/>
      <c r="AD931" s="80"/>
      <c r="AE931" s="80"/>
      <c r="AF931" s="80"/>
      <c r="AG931" s="80"/>
      <c r="AH931" s="80"/>
      <c r="AI931" s="80"/>
    </row>
    <row r="932" spans="1:35" ht="15.75" customHeight="1" x14ac:dyDescent="0.2">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c r="AA932" s="80"/>
      <c r="AB932" s="80"/>
      <c r="AC932" s="80"/>
      <c r="AD932" s="80"/>
      <c r="AE932" s="80"/>
      <c r="AF932" s="80"/>
      <c r="AG932" s="80"/>
      <c r="AH932" s="80"/>
      <c r="AI932" s="80"/>
    </row>
    <row r="933" spans="1:35" ht="15.75" customHeight="1" x14ac:dyDescent="0.2">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c r="AA933" s="80"/>
      <c r="AB933" s="80"/>
      <c r="AC933" s="80"/>
      <c r="AD933" s="80"/>
      <c r="AE933" s="80"/>
      <c r="AF933" s="80"/>
      <c r="AG933" s="80"/>
      <c r="AH933" s="80"/>
      <c r="AI933" s="80"/>
    </row>
    <row r="934" spans="1:35" ht="15.75" customHeight="1" x14ac:dyDescent="0.2">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c r="AA934" s="80"/>
      <c r="AB934" s="80"/>
      <c r="AC934" s="80"/>
      <c r="AD934" s="80"/>
      <c r="AE934" s="80"/>
      <c r="AF934" s="80"/>
      <c r="AG934" s="80"/>
      <c r="AH934" s="80"/>
      <c r="AI934" s="80"/>
    </row>
    <row r="935" spans="1:35" ht="15.75" customHeight="1" x14ac:dyDescent="0.2">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c r="AA935" s="80"/>
      <c r="AB935" s="80"/>
      <c r="AC935" s="80"/>
      <c r="AD935" s="80"/>
      <c r="AE935" s="80"/>
      <c r="AF935" s="80"/>
      <c r="AG935" s="80"/>
      <c r="AH935" s="80"/>
      <c r="AI935" s="80"/>
    </row>
    <row r="936" spans="1:35" ht="15.75" customHeight="1" x14ac:dyDescent="0.2">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c r="AA936" s="80"/>
      <c r="AB936" s="80"/>
      <c r="AC936" s="80"/>
      <c r="AD936" s="80"/>
      <c r="AE936" s="80"/>
      <c r="AF936" s="80"/>
      <c r="AG936" s="80"/>
      <c r="AH936" s="80"/>
      <c r="AI936" s="80"/>
    </row>
    <row r="937" spans="1:35" ht="15.75" customHeight="1" x14ac:dyDescent="0.2">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c r="AA937" s="80"/>
      <c r="AB937" s="80"/>
      <c r="AC937" s="80"/>
      <c r="AD937" s="80"/>
      <c r="AE937" s="80"/>
      <c r="AF937" s="80"/>
      <c r="AG937" s="80"/>
      <c r="AH937" s="80"/>
      <c r="AI937" s="80"/>
    </row>
    <row r="938" spans="1:35" ht="15.75" customHeight="1" x14ac:dyDescent="0.2">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c r="AA938" s="80"/>
      <c r="AB938" s="80"/>
      <c r="AC938" s="80"/>
      <c r="AD938" s="80"/>
      <c r="AE938" s="80"/>
      <c r="AF938" s="80"/>
      <c r="AG938" s="80"/>
      <c r="AH938" s="80"/>
      <c r="AI938" s="80"/>
    </row>
    <row r="939" spans="1:35" ht="15.75" customHeight="1" x14ac:dyDescent="0.2">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c r="AA939" s="80"/>
      <c r="AB939" s="80"/>
      <c r="AC939" s="80"/>
      <c r="AD939" s="80"/>
      <c r="AE939" s="80"/>
      <c r="AF939" s="80"/>
      <c r="AG939" s="80"/>
      <c r="AH939" s="80"/>
      <c r="AI939" s="80"/>
    </row>
    <row r="940" spans="1:35" ht="15.75" customHeight="1" x14ac:dyDescent="0.2">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c r="AA940" s="80"/>
      <c r="AB940" s="80"/>
      <c r="AC940" s="80"/>
      <c r="AD940" s="80"/>
      <c r="AE940" s="80"/>
      <c r="AF940" s="80"/>
      <c r="AG940" s="80"/>
      <c r="AH940" s="80"/>
      <c r="AI940" s="80"/>
    </row>
    <row r="941" spans="1:35" ht="15.75" customHeight="1" x14ac:dyDescent="0.2">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c r="AA941" s="80"/>
      <c r="AB941" s="80"/>
      <c r="AC941" s="80"/>
      <c r="AD941" s="80"/>
      <c r="AE941" s="80"/>
      <c r="AF941" s="80"/>
      <c r="AG941" s="80"/>
      <c r="AH941" s="80"/>
      <c r="AI941" s="80"/>
    </row>
    <row r="942" spans="1:35" ht="15.75" customHeight="1" x14ac:dyDescent="0.2">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c r="AA942" s="80"/>
      <c r="AB942" s="80"/>
      <c r="AC942" s="80"/>
      <c r="AD942" s="80"/>
      <c r="AE942" s="80"/>
      <c r="AF942" s="80"/>
      <c r="AG942" s="80"/>
      <c r="AH942" s="80"/>
      <c r="AI942" s="80"/>
    </row>
    <row r="943" spans="1:35" ht="15.75" customHeight="1" x14ac:dyDescent="0.2">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c r="AA943" s="80"/>
      <c r="AB943" s="80"/>
      <c r="AC943" s="80"/>
      <c r="AD943" s="80"/>
      <c r="AE943" s="80"/>
      <c r="AF943" s="80"/>
      <c r="AG943" s="80"/>
      <c r="AH943" s="80"/>
      <c r="AI943" s="80"/>
    </row>
    <row r="944" spans="1:35" ht="15.75" customHeight="1" x14ac:dyDescent="0.2">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c r="AA944" s="80"/>
      <c r="AB944" s="80"/>
      <c r="AC944" s="80"/>
      <c r="AD944" s="80"/>
      <c r="AE944" s="80"/>
      <c r="AF944" s="80"/>
      <c r="AG944" s="80"/>
      <c r="AH944" s="80"/>
      <c r="AI944" s="80"/>
    </row>
    <row r="945" spans="1:35" ht="15.75" customHeight="1" x14ac:dyDescent="0.2">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c r="AA945" s="80"/>
      <c r="AB945" s="80"/>
      <c r="AC945" s="80"/>
      <c r="AD945" s="80"/>
      <c r="AE945" s="80"/>
      <c r="AF945" s="80"/>
      <c r="AG945" s="80"/>
      <c r="AH945" s="80"/>
      <c r="AI945" s="80"/>
    </row>
    <row r="946" spans="1:35" ht="15.75" customHeight="1" x14ac:dyDescent="0.2">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c r="AA946" s="80"/>
      <c r="AB946" s="80"/>
      <c r="AC946" s="80"/>
      <c r="AD946" s="80"/>
      <c r="AE946" s="80"/>
      <c r="AF946" s="80"/>
      <c r="AG946" s="80"/>
      <c r="AH946" s="80"/>
      <c r="AI946" s="80"/>
    </row>
    <row r="947" spans="1:35" ht="15.75" customHeight="1" x14ac:dyDescent="0.2">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c r="AA947" s="80"/>
      <c r="AB947" s="80"/>
      <c r="AC947" s="80"/>
      <c r="AD947" s="80"/>
      <c r="AE947" s="80"/>
      <c r="AF947" s="80"/>
      <c r="AG947" s="80"/>
      <c r="AH947" s="80"/>
      <c r="AI947" s="80"/>
    </row>
    <row r="948" spans="1:35" ht="15.75" customHeight="1" x14ac:dyDescent="0.2">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c r="AA948" s="80"/>
      <c r="AB948" s="80"/>
      <c r="AC948" s="80"/>
      <c r="AD948" s="80"/>
      <c r="AE948" s="80"/>
      <c r="AF948" s="80"/>
      <c r="AG948" s="80"/>
      <c r="AH948" s="80"/>
      <c r="AI948" s="80"/>
    </row>
    <row r="949" spans="1:35" ht="15.75" customHeight="1" x14ac:dyDescent="0.2">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c r="AA949" s="80"/>
      <c r="AB949" s="80"/>
      <c r="AC949" s="80"/>
      <c r="AD949" s="80"/>
      <c r="AE949" s="80"/>
      <c r="AF949" s="80"/>
      <c r="AG949" s="80"/>
      <c r="AH949" s="80"/>
      <c r="AI949" s="80"/>
    </row>
    <row r="950" spans="1:35" ht="15.75" customHeight="1" x14ac:dyDescent="0.2">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c r="AA950" s="80"/>
      <c r="AB950" s="80"/>
      <c r="AC950" s="80"/>
      <c r="AD950" s="80"/>
      <c r="AE950" s="80"/>
      <c r="AF950" s="80"/>
      <c r="AG950" s="80"/>
      <c r="AH950" s="80"/>
      <c r="AI950" s="80"/>
    </row>
    <row r="951" spans="1:35" ht="15.75" customHeight="1" x14ac:dyDescent="0.2">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c r="AA951" s="80"/>
      <c r="AB951" s="80"/>
      <c r="AC951" s="80"/>
      <c r="AD951" s="80"/>
      <c r="AE951" s="80"/>
      <c r="AF951" s="80"/>
      <c r="AG951" s="80"/>
      <c r="AH951" s="80"/>
      <c r="AI951" s="80"/>
    </row>
    <row r="952" spans="1:35" ht="15.75" customHeight="1" x14ac:dyDescent="0.2">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c r="AA952" s="80"/>
      <c r="AB952" s="80"/>
      <c r="AC952" s="80"/>
      <c r="AD952" s="80"/>
      <c r="AE952" s="80"/>
      <c r="AF952" s="80"/>
      <c r="AG952" s="80"/>
      <c r="AH952" s="80"/>
      <c r="AI952" s="80"/>
    </row>
    <row r="953" spans="1:35" ht="15.75" customHeight="1" x14ac:dyDescent="0.2">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c r="AA953" s="80"/>
      <c r="AB953" s="80"/>
      <c r="AC953" s="80"/>
      <c r="AD953" s="80"/>
      <c r="AE953" s="80"/>
      <c r="AF953" s="80"/>
      <c r="AG953" s="80"/>
      <c r="AH953" s="80"/>
      <c r="AI953" s="80"/>
    </row>
    <row r="954" spans="1:35" ht="15.75" customHeight="1" x14ac:dyDescent="0.2">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c r="AA954" s="80"/>
      <c r="AB954" s="80"/>
      <c r="AC954" s="80"/>
      <c r="AD954" s="80"/>
      <c r="AE954" s="80"/>
      <c r="AF954" s="80"/>
      <c r="AG954" s="80"/>
      <c r="AH954" s="80"/>
      <c r="AI954" s="80"/>
    </row>
    <row r="955" spans="1:35" ht="15.75" customHeight="1" x14ac:dyDescent="0.2">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c r="AA955" s="80"/>
      <c r="AB955" s="80"/>
      <c r="AC955" s="80"/>
      <c r="AD955" s="80"/>
      <c r="AE955" s="80"/>
      <c r="AF955" s="80"/>
      <c r="AG955" s="80"/>
      <c r="AH955" s="80"/>
      <c r="AI955" s="80"/>
    </row>
    <row r="956" spans="1:35" ht="15.75" customHeight="1" x14ac:dyDescent="0.2">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c r="AA956" s="80"/>
      <c r="AB956" s="80"/>
      <c r="AC956" s="80"/>
      <c r="AD956" s="80"/>
      <c r="AE956" s="80"/>
      <c r="AF956" s="80"/>
      <c r="AG956" s="80"/>
      <c r="AH956" s="80"/>
      <c r="AI956" s="80"/>
    </row>
    <row r="957" spans="1:35" ht="15.75" customHeight="1" x14ac:dyDescent="0.2">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c r="AA957" s="80"/>
      <c r="AB957" s="80"/>
      <c r="AC957" s="80"/>
      <c r="AD957" s="80"/>
      <c r="AE957" s="80"/>
      <c r="AF957" s="80"/>
      <c r="AG957" s="80"/>
      <c r="AH957" s="80"/>
      <c r="AI957" s="80"/>
    </row>
    <row r="958" spans="1:35" ht="15.75" customHeight="1" x14ac:dyDescent="0.2">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c r="AA958" s="80"/>
      <c r="AB958" s="80"/>
      <c r="AC958" s="80"/>
      <c r="AD958" s="80"/>
      <c r="AE958" s="80"/>
      <c r="AF958" s="80"/>
      <c r="AG958" s="80"/>
      <c r="AH958" s="80"/>
      <c r="AI958" s="80"/>
    </row>
    <row r="959" spans="1:35" ht="15.75" customHeight="1" x14ac:dyDescent="0.2">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c r="AA959" s="80"/>
      <c r="AB959" s="80"/>
      <c r="AC959" s="80"/>
      <c r="AD959" s="80"/>
      <c r="AE959" s="80"/>
      <c r="AF959" s="80"/>
      <c r="AG959" s="80"/>
      <c r="AH959" s="80"/>
      <c r="AI959" s="80"/>
    </row>
    <row r="960" spans="1:35" ht="15.75" customHeight="1" x14ac:dyDescent="0.2">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c r="AA960" s="80"/>
      <c r="AB960" s="80"/>
      <c r="AC960" s="80"/>
      <c r="AD960" s="80"/>
      <c r="AE960" s="80"/>
      <c r="AF960" s="80"/>
      <c r="AG960" s="80"/>
      <c r="AH960" s="80"/>
      <c r="AI960" s="80"/>
    </row>
    <row r="961" spans="1:35" ht="15.75" customHeight="1" x14ac:dyDescent="0.2">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c r="AA961" s="80"/>
      <c r="AB961" s="80"/>
      <c r="AC961" s="80"/>
      <c r="AD961" s="80"/>
      <c r="AE961" s="80"/>
      <c r="AF961" s="80"/>
      <c r="AG961" s="80"/>
      <c r="AH961" s="80"/>
      <c r="AI961" s="80"/>
    </row>
    <row r="962" spans="1:35" ht="15.75" customHeight="1" x14ac:dyDescent="0.2">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c r="AA962" s="80"/>
      <c r="AB962" s="80"/>
      <c r="AC962" s="80"/>
      <c r="AD962" s="80"/>
      <c r="AE962" s="80"/>
      <c r="AF962" s="80"/>
      <c r="AG962" s="80"/>
      <c r="AH962" s="80"/>
      <c r="AI962" s="80"/>
    </row>
    <row r="963" spans="1:35" ht="15.75" customHeight="1" x14ac:dyDescent="0.2">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c r="AA963" s="80"/>
      <c r="AB963" s="80"/>
      <c r="AC963" s="80"/>
      <c r="AD963" s="80"/>
      <c r="AE963" s="80"/>
      <c r="AF963" s="80"/>
      <c r="AG963" s="80"/>
      <c r="AH963" s="80"/>
      <c r="AI963" s="80"/>
    </row>
    <row r="964" spans="1:35" ht="15.75" customHeight="1" x14ac:dyDescent="0.2">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c r="AA964" s="80"/>
      <c r="AB964" s="80"/>
      <c r="AC964" s="80"/>
      <c r="AD964" s="80"/>
      <c r="AE964" s="80"/>
      <c r="AF964" s="80"/>
      <c r="AG964" s="80"/>
      <c r="AH964" s="80"/>
      <c r="AI964" s="80"/>
    </row>
    <row r="965" spans="1:35" ht="15.75" customHeight="1" x14ac:dyDescent="0.2">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c r="AA965" s="80"/>
      <c r="AB965" s="80"/>
      <c r="AC965" s="80"/>
      <c r="AD965" s="80"/>
      <c r="AE965" s="80"/>
      <c r="AF965" s="80"/>
      <c r="AG965" s="80"/>
      <c r="AH965" s="80"/>
      <c r="AI965" s="80"/>
    </row>
    <row r="966" spans="1:35" ht="15.75" customHeight="1" x14ac:dyDescent="0.2">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c r="AA966" s="80"/>
      <c r="AB966" s="80"/>
      <c r="AC966" s="80"/>
      <c r="AD966" s="80"/>
      <c r="AE966" s="80"/>
      <c r="AF966" s="80"/>
      <c r="AG966" s="80"/>
      <c r="AH966" s="80"/>
      <c r="AI966" s="80"/>
    </row>
    <row r="967" spans="1:35" ht="15.75" customHeight="1" x14ac:dyDescent="0.2">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c r="AA967" s="80"/>
      <c r="AB967" s="80"/>
      <c r="AC967" s="80"/>
      <c r="AD967" s="80"/>
      <c r="AE967" s="80"/>
      <c r="AF967" s="80"/>
      <c r="AG967" s="80"/>
      <c r="AH967" s="80"/>
      <c r="AI967" s="80"/>
    </row>
    <row r="968" spans="1:35" ht="15.75" customHeight="1" x14ac:dyDescent="0.2">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c r="AA968" s="80"/>
      <c r="AB968" s="80"/>
      <c r="AC968" s="80"/>
      <c r="AD968" s="80"/>
      <c r="AE968" s="80"/>
      <c r="AF968" s="80"/>
      <c r="AG968" s="80"/>
      <c r="AH968" s="80"/>
      <c r="AI968" s="80"/>
    </row>
    <row r="969" spans="1:35" ht="15.75" customHeight="1" x14ac:dyDescent="0.2">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c r="AA969" s="80"/>
      <c r="AB969" s="80"/>
      <c r="AC969" s="80"/>
      <c r="AD969" s="80"/>
      <c r="AE969" s="80"/>
      <c r="AF969" s="80"/>
      <c r="AG969" s="80"/>
      <c r="AH969" s="80"/>
      <c r="AI969" s="80"/>
    </row>
    <row r="970" spans="1:35" ht="15.75" customHeight="1" x14ac:dyDescent="0.2">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c r="AA970" s="80"/>
      <c r="AB970" s="80"/>
      <c r="AC970" s="80"/>
      <c r="AD970" s="80"/>
      <c r="AE970" s="80"/>
      <c r="AF970" s="80"/>
      <c r="AG970" s="80"/>
      <c r="AH970" s="80"/>
      <c r="AI970" s="80"/>
    </row>
    <row r="971" spans="1:35" ht="15.75" customHeight="1" x14ac:dyDescent="0.2">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c r="AA971" s="80"/>
      <c r="AB971" s="80"/>
      <c r="AC971" s="80"/>
      <c r="AD971" s="80"/>
      <c r="AE971" s="80"/>
      <c r="AF971" s="80"/>
      <c r="AG971" s="80"/>
      <c r="AH971" s="80"/>
      <c r="AI971" s="80"/>
    </row>
    <row r="972" spans="1:35" ht="15.75" customHeight="1" x14ac:dyDescent="0.2">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c r="AA972" s="80"/>
      <c r="AB972" s="80"/>
      <c r="AC972" s="80"/>
      <c r="AD972" s="80"/>
      <c r="AE972" s="80"/>
      <c r="AF972" s="80"/>
      <c r="AG972" s="80"/>
      <c r="AH972" s="80"/>
      <c r="AI972" s="80"/>
    </row>
    <row r="973" spans="1:35" ht="15.75" customHeight="1" x14ac:dyDescent="0.2">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c r="AA973" s="80"/>
      <c r="AB973" s="80"/>
      <c r="AC973" s="80"/>
      <c r="AD973" s="80"/>
      <c r="AE973" s="80"/>
      <c r="AF973" s="80"/>
      <c r="AG973" s="80"/>
      <c r="AH973" s="80"/>
      <c r="AI973" s="80"/>
    </row>
    <row r="974" spans="1:35" ht="15.75" customHeight="1" x14ac:dyDescent="0.2">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c r="AA974" s="80"/>
      <c r="AB974" s="80"/>
      <c r="AC974" s="80"/>
      <c r="AD974" s="80"/>
      <c r="AE974" s="80"/>
      <c r="AF974" s="80"/>
      <c r="AG974" s="80"/>
      <c r="AH974" s="80"/>
      <c r="AI974" s="80"/>
    </row>
    <row r="975" spans="1:35" ht="15.75" customHeight="1" x14ac:dyDescent="0.2">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c r="AA975" s="80"/>
      <c r="AB975" s="80"/>
      <c r="AC975" s="80"/>
      <c r="AD975" s="80"/>
      <c r="AE975" s="80"/>
      <c r="AF975" s="80"/>
      <c r="AG975" s="80"/>
      <c r="AH975" s="80"/>
      <c r="AI975" s="80"/>
    </row>
    <row r="976" spans="1:35" ht="15.75" customHeight="1" x14ac:dyDescent="0.2">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c r="AA976" s="80"/>
      <c r="AB976" s="80"/>
      <c r="AC976" s="80"/>
      <c r="AD976" s="80"/>
      <c r="AE976" s="80"/>
      <c r="AF976" s="80"/>
      <c r="AG976" s="80"/>
      <c r="AH976" s="80"/>
      <c r="AI976" s="80"/>
    </row>
    <row r="977" spans="1:35" ht="15.75" customHeight="1" x14ac:dyDescent="0.2">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c r="AA977" s="80"/>
      <c r="AB977" s="80"/>
      <c r="AC977" s="80"/>
      <c r="AD977" s="80"/>
      <c r="AE977" s="80"/>
      <c r="AF977" s="80"/>
      <c r="AG977" s="80"/>
      <c r="AH977" s="80"/>
      <c r="AI977" s="80"/>
    </row>
    <row r="978" spans="1:35" ht="15.75" customHeight="1" x14ac:dyDescent="0.2">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c r="AA978" s="80"/>
      <c r="AB978" s="80"/>
      <c r="AC978" s="80"/>
      <c r="AD978" s="80"/>
      <c r="AE978" s="80"/>
      <c r="AF978" s="80"/>
      <c r="AG978" s="80"/>
      <c r="AH978" s="80"/>
      <c r="AI978" s="80"/>
    </row>
    <row r="979" spans="1:35" ht="15.75" customHeight="1" x14ac:dyDescent="0.2">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c r="AA979" s="80"/>
      <c r="AB979" s="80"/>
      <c r="AC979" s="80"/>
      <c r="AD979" s="80"/>
      <c r="AE979" s="80"/>
      <c r="AF979" s="80"/>
      <c r="AG979" s="80"/>
      <c r="AH979" s="80"/>
      <c r="AI979" s="80"/>
    </row>
    <row r="980" spans="1:35" ht="15.75" customHeight="1" x14ac:dyDescent="0.2">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c r="AA980" s="80"/>
      <c r="AB980" s="80"/>
      <c r="AC980" s="80"/>
      <c r="AD980" s="80"/>
      <c r="AE980" s="80"/>
      <c r="AF980" s="80"/>
      <c r="AG980" s="80"/>
      <c r="AH980" s="80"/>
      <c r="AI980" s="80"/>
    </row>
    <row r="981" spans="1:35" ht="15.75" customHeight="1" x14ac:dyDescent="0.2">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c r="AA981" s="80"/>
      <c r="AB981" s="80"/>
      <c r="AC981" s="80"/>
      <c r="AD981" s="80"/>
      <c r="AE981" s="80"/>
      <c r="AF981" s="80"/>
      <c r="AG981" s="80"/>
      <c r="AH981" s="80"/>
      <c r="AI981" s="80"/>
    </row>
    <row r="982" spans="1:35" ht="15.75" customHeight="1" x14ac:dyDescent="0.2">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c r="AA982" s="80"/>
      <c r="AB982" s="80"/>
      <c r="AC982" s="80"/>
      <c r="AD982" s="80"/>
      <c r="AE982" s="80"/>
      <c r="AF982" s="80"/>
      <c r="AG982" s="80"/>
      <c r="AH982" s="80"/>
      <c r="AI982" s="80"/>
    </row>
    <row r="983" spans="1:35" ht="15.75" customHeight="1" x14ac:dyDescent="0.2">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c r="AA983" s="80"/>
      <c r="AB983" s="80"/>
      <c r="AC983" s="80"/>
      <c r="AD983" s="80"/>
      <c r="AE983" s="80"/>
      <c r="AF983" s="80"/>
      <c r="AG983" s="80"/>
      <c r="AH983" s="80"/>
      <c r="AI983" s="80"/>
    </row>
    <row r="984" spans="1:35" ht="15.75" customHeight="1" x14ac:dyDescent="0.2">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c r="AA984" s="80"/>
      <c r="AB984" s="80"/>
      <c r="AC984" s="80"/>
      <c r="AD984" s="80"/>
      <c r="AE984" s="80"/>
      <c r="AF984" s="80"/>
      <c r="AG984" s="80"/>
      <c r="AH984" s="80"/>
      <c r="AI984" s="80"/>
    </row>
    <row r="985" spans="1:35" ht="15.75" customHeight="1" x14ac:dyDescent="0.2">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c r="AA985" s="80"/>
      <c r="AB985" s="80"/>
      <c r="AC985" s="80"/>
      <c r="AD985" s="80"/>
      <c r="AE985" s="80"/>
      <c r="AF985" s="80"/>
      <c r="AG985" s="80"/>
      <c r="AH985" s="80"/>
      <c r="AI985" s="80"/>
    </row>
    <row r="986" spans="1:35" ht="15.75" customHeight="1" x14ac:dyDescent="0.2">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c r="AA986" s="80"/>
      <c r="AB986" s="80"/>
      <c r="AC986" s="80"/>
      <c r="AD986" s="80"/>
      <c r="AE986" s="80"/>
      <c r="AF986" s="80"/>
      <c r="AG986" s="80"/>
      <c r="AH986" s="80"/>
      <c r="AI986" s="80"/>
    </row>
    <row r="987" spans="1:35" ht="15.75" customHeight="1" x14ac:dyDescent="0.2">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c r="AA987" s="80"/>
      <c r="AB987" s="80"/>
      <c r="AC987" s="80"/>
      <c r="AD987" s="80"/>
      <c r="AE987" s="80"/>
      <c r="AF987" s="80"/>
      <c r="AG987" s="80"/>
      <c r="AH987" s="80"/>
      <c r="AI987" s="80"/>
    </row>
    <row r="988" spans="1:35" ht="15.75" customHeight="1" x14ac:dyDescent="0.2">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c r="AA988" s="80"/>
      <c r="AB988" s="80"/>
      <c r="AC988" s="80"/>
      <c r="AD988" s="80"/>
      <c r="AE988" s="80"/>
      <c r="AF988" s="80"/>
      <c r="AG988" s="80"/>
      <c r="AH988" s="80"/>
      <c r="AI988" s="80"/>
    </row>
    <row r="989" spans="1:35" ht="15.75" customHeight="1" x14ac:dyDescent="0.2">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c r="AA989" s="80"/>
      <c r="AB989" s="80"/>
      <c r="AC989" s="80"/>
      <c r="AD989" s="80"/>
      <c r="AE989" s="80"/>
      <c r="AF989" s="80"/>
      <c r="AG989" s="80"/>
      <c r="AH989" s="80"/>
      <c r="AI989" s="80"/>
    </row>
    <row r="990" spans="1:35" ht="15.75" customHeight="1" x14ac:dyDescent="0.2">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c r="AA990" s="80"/>
      <c r="AB990" s="80"/>
      <c r="AC990" s="80"/>
      <c r="AD990" s="80"/>
      <c r="AE990" s="80"/>
      <c r="AF990" s="80"/>
      <c r="AG990" s="80"/>
      <c r="AH990" s="80"/>
      <c r="AI990" s="80"/>
    </row>
    <row r="991" spans="1:35" ht="15.75" customHeight="1" x14ac:dyDescent="0.2">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c r="AA991" s="80"/>
      <c r="AB991" s="80"/>
      <c r="AC991" s="80"/>
      <c r="AD991" s="80"/>
      <c r="AE991" s="80"/>
      <c r="AF991" s="80"/>
      <c r="AG991" s="80"/>
      <c r="AH991" s="80"/>
      <c r="AI991" s="80"/>
    </row>
    <row r="992" spans="1:35" ht="15.75" customHeight="1" x14ac:dyDescent="0.2">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c r="AA992" s="80"/>
      <c r="AB992" s="80"/>
      <c r="AC992" s="80"/>
      <c r="AD992" s="80"/>
      <c r="AE992" s="80"/>
      <c r="AF992" s="80"/>
      <c r="AG992" s="80"/>
      <c r="AH992" s="80"/>
      <c r="AI992" s="80"/>
    </row>
    <row r="993" spans="1:35" ht="15.75" customHeight="1" x14ac:dyDescent="0.2">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c r="AA993" s="80"/>
      <c r="AB993" s="80"/>
      <c r="AC993" s="80"/>
      <c r="AD993" s="80"/>
      <c r="AE993" s="80"/>
      <c r="AF993" s="80"/>
      <c r="AG993" s="80"/>
      <c r="AH993" s="80"/>
      <c r="AI993" s="80"/>
    </row>
    <row r="994" spans="1:35" ht="15.75" customHeight="1" x14ac:dyDescent="0.2">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c r="AA994" s="80"/>
      <c r="AB994" s="80"/>
      <c r="AC994" s="80"/>
      <c r="AD994" s="80"/>
      <c r="AE994" s="80"/>
      <c r="AF994" s="80"/>
      <c r="AG994" s="80"/>
      <c r="AH994" s="80"/>
      <c r="AI994" s="80"/>
    </row>
    <row r="995" spans="1:35" ht="15.75" customHeight="1" x14ac:dyDescent="0.2">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c r="AA995" s="80"/>
      <c r="AB995" s="80"/>
      <c r="AC995" s="80"/>
      <c r="AD995" s="80"/>
      <c r="AE995" s="80"/>
      <c r="AF995" s="80"/>
      <c r="AG995" s="80"/>
      <c r="AH995" s="80"/>
      <c r="AI995" s="80"/>
    </row>
    <row r="996" spans="1:35" ht="15.75" customHeight="1" x14ac:dyDescent="0.2">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c r="AA996" s="80"/>
      <c r="AB996" s="80"/>
      <c r="AC996" s="80"/>
      <c r="AD996" s="80"/>
      <c r="AE996" s="80"/>
      <c r="AF996" s="80"/>
      <c r="AG996" s="80"/>
      <c r="AH996" s="80"/>
      <c r="AI996" s="80"/>
    </row>
    <row r="997" spans="1:35" ht="15.75" customHeight="1" x14ac:dyDescent="0.2">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c r="AA997" s="80"/>
      <c r="AB997" s="80"/>
      <c r="AC997" s="80"/>
      <c r="AD997" s="80"/>
      <c r="AE997" s="80"/>
      <c r="AF997" s="80"/>
      <c r="AG997" s="80"/>
      <c r="AH997" s="80"/>
      <c r="AI997" s="80"/>
    </row>
    <row r="998" spans="1:35" ht="15.75" customHeight="1" x14ac:dyDescent="0.2">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c r="AA998" s="80"/>
      <c r="AB998" s="80"/>
      <c r="AC998" s="80"/>
      <c r="AD998" s="80"/>
      <c r="AE998" s="80"/>
      <c r="AF998" s="80"/>
      <c r="AG998" s="80"/>
      <c r="AH998" s="80"/>
      <c r="AI998" s="80"/>
    </row>
    <row r="999" spans="1:35" ht="15.75" customHeight="1" x14ac:dyDescent="0.2">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c r="AA999" s="80"/>
      <c r="AB999" s="80"/>
      <c r="AC999" s="80"/>
      <c r="AD999" s="80"/>
      <c r="AE999" s="80"/>
      <c r="AF999" s="80"/>
      <c r="AG999" s="80"/>
      <c r="AH999" s="80"/>
      <c r="AI999" s="80"/>
    </row>
    <row r="1000" spans="1:35" ht="15.75" customHeight="1" x14ac:dyDescent="0.2">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c r="AA1000" s="80"/>
      <c r="AB1000" s="80"/>
      <c r="AC1000" s="80"/>
      <c r="AD1000" s="80"/>
      <c r="AE1000" s="80"/>
      <c r="AF1000" s="80"/>
      <c r="AG1000" s="80"/>
      <c r="AH1000" s="80"/>
      <c r="AI1000" s="80"/>
    </row>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1F497D"/>
  </sheetPr>
  <dimension ref="A1:AI1000"/>
  <sheetViews>
    <sheetView workbookViewId="0">
      <selection sqref="A1:AG11"/>
    </sheetView>
  </sheetViews>
  <sheetFormatPr baseColWidth="10" defaultColWidth="14.5" defaultRowHeight="15" customHeight="1" x14ac:dyDescent="0.2"/>
  <cols>
    <col min="1" max="1" width="29" customWidth="1"/>
    <col min="2" max="33" width="9.33203125" customWidth="1"/>
    <col min="34" max="35" width="8.5" customWidth="1"/>
  </cols>
  <sheetData>
    <row r="1" spans="1:35" x14ac:dyDescent="0.2">
      <c r="A1" s="103" t="s">
        <v>163</v>
      </c>
      <c r="B1" s="103">
        <v>2019</v>
      </c>
      <c r="C1" s="103">
        <v>2020</v>
      </c>
      <c r="D1" s="103">
        <v>2021</v>
      </c>
      <c r="E1" s="103">
        <v>2022</v>
      </c>
      <c r="F1" s="103">
        <v>2023</v>
      </c>
      <c r="G1" s="103">
        <v>2024</v>
      </c>
      <c r="H1" s="103">
        <v>2025</v>
      </c>
      <c r="I1" s="103">
        <v>2026</v>
      </c>
      <c r="J1" s="103">
        <v>2027</v>
      </c>
      <c r="K1" s="103">
        <v>2028</v>
      </c>
      <c r="L1" s="103">
        <v>2029</v>
      </c>
      <c r="M1" s="103">
        <v>2030</v>
      </c>
      <c r="N1" s="103">
        <v>2031</v>
      </c>
      <c r="O1" s="103">
        <v>2032</v>
      </c>
      <c r="P1" s="103">
        <v>2033</v>
      </c>
      <c r="Q1" s="103">
        <v>2034</v>
      </c>
      <c r="R1" s="103">
        <v>2035</v>
      </c>
      <c r="S1" s="103">
        <v>2036</v>
      </c>
      <c r="T1" s="103">
        <v>2037</v>
      </c>
      <c r="U1" s="103">
        <v>2038</v>
      </c>
      <c r="V1" s="103">
        <v>2039</v>
      </c>
      <c r="W1" s="103">
        <v>2040</v>
      </c>
      <c r="X1" s="103">
        <v>2041</v>
      </c>
      <c r="Y1" s="103">
        <v>2042</v>
      </c>
      <c r="Z1" s="103">
        <v>2043</v>
      </c>
      <c r="AA1" s="103">
        <v>2044</v>
      </c>
      <c r="AB1" s="103">
        <v>2045</v>
      </c>
      <c r="AC1" s="103">
        <v>2046</v>
      </c>
      <c r="AD1" s="103">
        <v>2047</v>
      </c>
      <c r="AE1" s="103">
        <v>2048</v>
      </c>
      <c r="AF1" s="103">
        <v>2049</v>
      </c>
      <c r="AG1" s="103">
        <v>2050</v>
      </c>
      <c r="AH1" s="1"/>
      <c r="AI1" s="1"/>
    </row>
    <row r="2" spans="1:35" x14ac:dyDescent="0.2">
      <c r="A2" s="104" t="s">
        <v>166</v>
      </c>
      <c r="B2" s="101">
        <v>8653943826277.0859</v>
      </c>
      <c r="C2" s="101">
        <v>8523829675410.1953</v>
      </c>
      <c r="D2" s="101">
        <v>8393715524543.3096</v>
      </c>
      <c r="E2" s="101">
        <v>8263601373676.4219</v>
      </c>
      <c r="F2" s="101">
        <v>8133487222809.5332</v>
      </c>
      <c r="G2" s="101">
        <v>8003373071942.6455</v>
      </c>
      <c r="H2" s="101">
        <v>7873258921075.7598</v>
      </c>
      <c r="I2" s="101">
        <v>7743144770208.8721</v>
      </c>
      <c r="J2" s="101">
        <v>7613030619341.9834</v>
      </c>
      <c r="K2" s="101">
        <v>7482916468475.0957</v>
      </c>
      <c r="L2" s="101">
        <v>7352802317608.208</v>
      </c>
      <c r="M2" s="101">
        <v>7222688166741.3223</v>
      </c>
      <c r="N2" s="101">
        <v>7092574015874.4326</v>
      </c>
      <c r="O2" s="101">
        <v>6962459865007.5459</v>
      </c>
      <c r="P2" s="101">
        <v>6832345714140.6562</v>
      </c>
      <c r="Q2" s="101">
        <v>6702231563273.7695</v>
      </c>
      <c r="R2" s="101">
        <v>6572117412406.8828</v>
      </c>
      <c r="S2" s="101">
        <v>6527516216394.5381</v>
      </c>
      <c r="T2" s="101">
        <v>6482915020382.1992</v>
      </c>
      <c r="U2" s="101">
        <v>6438313824369.8545</v>
      </c>
      <c r="V2" s="101">
        <v>6393712628357.5156</v>
      </c>
      <c r="W2" s="101">
        <v>6349111432345.1699</v>
      </c>
      <c r="X2" s="101">
        <v>6304510236332.8291</v>
      </c>
      <c r="Y2" s="101">
        <v>6259909040320.4863</v>
      </c>
      <c r="Z2" s="101">
        <v>6215307844308.1436</v>
      </c>
      <c r="AA2" s="101">
        <v>6170706648295.8027</v>
      </c>
      <c r="AB2" s="101">
        <v>6126105452283.4619</v>
      </c>
      <c r="AC2" s="101">
        <v>6081504256271.1182</v>
      </c>
      <c r="AD2" s="101">
        <v>6036903060258.7764</v>
      </c>
      <c r="AE2" s="101">
        <v>5992301864246.4336</v>
      </c>
      <c r="AF2" s="101">
        <v>5947700668234.0928</v>
      </c>
      <c r="AG2" s="101">
        <v>5903099472221.75</v>
      </c>
      <c r="AH2" s="80"/>
      <c r="AI2" s="80"/>
    </row>
    <row r="3" spans="1:35" x14ac:dyDescent="0.2">
      <c r="A3" s="104" t="s">
        <v>167</v>
      </c>
      <c r="B3" s="101">
        <v>0</v>
      </c>
      <c r="C3" s="101">
        <v>0</v>
      </c>
      <c r="D3" s="101">
        <v>0</v>
      </c>
      <c r="E3" s="101">
        <v>0</v>
      </c>
      <c r="F3" s="101">
        <v>0</v>
      </c>
      <c r="G3" s="101">
        <v>0</v>
      </c>
      <c r="H3" s="101">
        <v>0</v>
      </c>
      <c r="I3" s="101">
        <v>0</v>
      </c>
      <c r="J3" s="101">
        <v>0</v>
      </c>
      <c r="K3" s="101">
        <v>0</v>
      </c>
      <c r="L3" s="101">
        <v>0</v>
      </c>
      <c r="M3" s="101">
        <v>0</v>
      </c>
      <c r="N3" s="101">
        <v>0</v>
      </c>
      <c r="O3" s="101">
        <v>0</v>
      </c>
      <c r="P3" s="101">
        <v>0</v>
      </c>
      <c r="Q3" s="101">
        <v>0</v>
      </c>
      <c r="R3" s="101">
        <v>0</v>
      </c>
      <c r="S3" s="101">
        <v>0</v>
      </c>
      <c r="T3" s="101">
        <v>0</v>
      </c>
      <c r="U3" s="101">
        <v>0</v>
      </c>
      <c r="V3" s="101">
        <v>0</v>
      </c>
      <c r="W3" s="101">
        <v>0</v>
      </c>
      <c r="X3" s="101">
        <v>0</v>
      </c>
      <c r="Y3" s="101">
        <v>0</v>
      </c>
      <c r="Z3" s="101">
        <v>0</v>
      </c>
      <c r="AA3" s="101">
        <v>0</v>
      </c>
      <c r="AB3" s="101">
        <v>0</v>
      </c>
      <c r="AC3" s="101">
        <v>0</v>
      </c>
      <c r="AD3" s="101">
        <v>0</v>
      </c>
      <c r="AE3" s="101">
        <v>0</v>
      </c>
      <c r="AF3" s="101">
        <v>0</v>
      </c>
      <c r="AG3" s="101">
        <v>0</v>
      </c>
      <c r="AH3" s="80"/>
      <c r="AI3" s="80"/>
    </row>
    <row r="4" spans="1:35" x14ac:dyDescent="0.2">
      <c r="A4" s="104" t="s">
        <v>169</v>
      </c>
      <c r="B4" s="101">
        <v>0</v>
      </c>
      <c r="C4" s="101">
        <v>0</v>
      </c>
      <c r="D4" s="101">
        <v>0</v>
      </c>
      <c r="E4" s="101">
        <v>0</v>
      </c>
      <c r="F4" s="101">
        <v>0</v>
      </c>
      <c r="G4" s="101">
        <v>0</v>
      </c>
      <c r="H4" s="101">
        <v>0</v>
      </c>
      <c r="I4" s="101">
        <v>0</v>
      </c>
      <c r="J4" s="101">
        <v>0</v>
      </c>
      <c r="K4" s="101">
        <v>0</v>
      </c>
      <c r="L4" s="101">
        <v>0</v>
      </c>
      <c r="M4" s="101">
        <v>0</v>
      </c>
      <c r="N4" s="101">
        <v>0</v>
      </c>
      <c r="O4" s="101">
        <v>0</v>
      </c>
      <c r="P4" s="101">
        <v>0</v>
      </c>
      <c r="Q4" s="101">
        <v>0</v>
      </c>
      <c r="R4" s="101">
        <v>0</v>
      </c>
      <c r="S4" s="101">
        <v>0</v>
      </c>
      <c r="T4" s="101">
        <v>0</v>
      </c>
      <c r="U4" s="101">
        <v>0</v>
      </c>
      <c r="V4" s="101">
        <v>0</v>
      </c>
      <c r="W4" s="101">
        <v>0</v>
      </c>
      <c r="X4" s="101">
        <v>0</v>
      </c>
      <c r="Y4" s="101">
        <v>0</v>
      </c>
      <c r="Z4" s="101">
        <v>0</v>
      </c>
      <c r="AA4" s="101">
        <v>0</v>
      </c>
      <c r="AB4" s="101">
        <v>0</v>
      </c>
      <c r="AC4" s="101">
        <v>0</v>
      </c>
      <c r="AD4" s="101">
        <v>0</v>
      </c>
      <c r="AE4" s="101">
        <v>0</v>
      </c>
      <c r="AF4" s="101">
        <v>0</v>
      </c>
      <c r="AG4" s="101">
        <v>0</v>
      </c>
      <c r="AH4" s="80"/>
      <c r="AI4" s="80"/>
    </row>
    <row r="5" spans="1:35" x14ac:dyDescent="0.2">
      <c r="A5" s="104" t="s">
        <v>171</v>
      </c>
      <c r="B5" s="101">
        <v>0</v>
      </c>
      <c r="C5" s="101">
        <v>0</v>
      </c>
      <c r="D5" s="101">
        <v>0</v>
      </c>
      <c r="E5" s="101">
        <v>0</v>
      </c>
      <c r="F5" s="101">
        <v>0</v>
      </c>
      <c r="G5" s="101">
        <v>0</v>
      </c>
      <c r="H5" s="101">
        <v>0</v>
      </c>
      <c r="I5" s="101">
        <v>0</v>
      </c>
      <c r="J5" s="101">
        <v>0</v>
      </c>
      <c r="K5" s="101">
        <v>0</v>
      </c>
      <c r="L5" s="101">
        <v>0</v>
      </c>
      <c r="M5" s="101">
        <v>0</v>
      </c>
      <c r="N5" s="101">
        <v>0</v>
      </c>
      <c r="O5" s="101">
        <v>0</v>
      </c>
      <c r="P5" s="101">
        <v>0</v>
      </c>
      <c r="Q5" s="101">
        <v>0</v>
      </c>
      <c r="R5" s="101">
        <v>0</v>
      </c>
      <c r="S5" s="101">
        <v>0</v>
      </c>
      <c r="T5" s="101">
        <v>0</v>
      </c>
      <c r="U5" s="101">
        <v>0</v>
      </c>
      <c r="V5" s="101">
        <v>0</v>
      </c>
      <c r="W5" s="101">
        <v>0</v>
      </c>
      <c r="X5" s="101">
        <v>0</v>
      </c>
      <c r="Y5" s="101">
        <v>0</v>
      </c>
      <c r="Z5" s="101">
        <v>0</v>
      </c>
      <c r="AA5" s="101">
        <v>0</v>
      </c>
      <c r="AB5" s="101">
        <v>0</v>
      </c>
      <c r="AC5" s="101">
        <v>0</v>
      </c>
      <c r="AD5" s="101">
        <v>0</v>
      </c>
      <c r="AE5" s="101">
        <v>0</v>
      </c>
      <c r="AF5" s="101">
        <v>0</v>
      </c>
      <c r="AG5" s="101">
        <v>0</v>
      </c>
      <c r="AH5" s="80"/>
      <c r="AI5" s="80"/>
    </row>
    <row r="6" spans="1:35" x14ac:dyDescent="0.2">
      <c r="A6" s="104" t="s">
        <v>172</v>
      </c>
      <c r="B6" s="101">
        <v>0</v>
      </c>
      <c r="C6" s="101">
        <v>0</v>
      </c>
      <c r="D6" s="101">
        <v>0</v>
      </c>
      <c r="E6" s="101">
        <v>0</v>
      </c>
      <c r="F6" s="101">
        <v>0</v>
      </c>
      <c r="G6" s="101">
        <v>0</v>
      </c>
      <c r="H6" s="101">
        <v>0</v>
      </c>
      <c r="I6" s="101">
        <v>0</v>
      </c>
      <c r="J6" s="101">
        <v>0</v>
      </c>
      <c r="K6" s="101">
        <v>0</v>
      </c>
      <c r="L6" s="101">
        <v>0</v>
      </c>
      <c r="M6" s="101">
        <v>0</v>
      </c>
      <c r="N6" s="101">
        <v>0</v>
      </c>
      <c r="O6" s="101">
        <v>0</v>
      </c>
      <c r="P6" s="101">
        <v>0</v>
      </c>
      <c r="Q6" s="101">
        <v>0</v>
      </c>
      <c r="R6" s="101">
        <v>0</v>
      </c>
      <c r="S6" s="101">
        <v>0</v>
      </c>
      <c r="T6" s="101">
        <v>0</v>
      </c>
      <c r="U6" s="101">
        <v>0</v>
      </c>
      <c r="V6" s="101">
        <v>0</v>
      </c>
      <c r="W6" s="101">
        <v>0</v>
      </c>
      <c r="X6" s="101">
        <v>0</v>
      </c>
      <c r="Y6" s="101">
        <v>0</v>
      </c>
      <c r="Z6" s="101">
        <v>0</v>
      </c>
      <c r="AA6" s="101">
        <v>0</v>
      </c>
      <c r="AB6" s="101">
        <v>0</v>
      </c>
      <c r="AC6" s="101">
        <v>0</v>
      </c>
      <c r="AD6" s="101">
        <v>0</v>
      </c>
      <c r="AE6" s="101">
        <v>0</v>
      </c>
      <c r="AF6" s="101">
        <v>0</v>
      </c>
      <c r="AG6" s="101">
        <v>0</v>
      </c>
      <c r="AH6" s="80"/>
      <c r="AI6" s="80"/>
    </row>
    <row r="7" spans="1:35" x14ac:dyDescent="0.2">
      <c r="A7" s="104" t="s">
        <v>174</v>
      </c>
      <c r="B7" s="101">
        <v>0</v>
      </c>
      <c r="C7" s="101">
        <v>0</v>
      </c>
      <c r="D7" s="101">
        <v>0</v>
      </c>
      <c r="E7" s="101">
        <v>0</v>
      </c>
      <c r="F7" s="101">
        <v>0</v>
      </c>
      <c r="G7" s="101">
        <v>0</v>
      </c>
      <c r="H7" s="101">
        <v>0</v>
      </c>
      <c r="I7" s="101">
        <v>0</v>
      </c>
      <c r="J7" s="101">
        <v>0</v>
      </c>
      <c r="K7" s="101">
        <v>0</v>
      </c>
      <c r="L7" s="101">
        <v>0</v>
      </c>
      <c r="M7" s="101">
        <v>0</v>
      </c>
      <c r="N7" s="101">
        <v>0</v>
      </c>
      <c r="O7" s="101">
        <v>0</v>
      </c>
      <c r="P7" s="101">
        <v>0</v>
      </c>
      <c r="Q7" s="101">
        <v>0</v>
      </c>
      <c r="R7" s="101">
        <v>0</v>
      </c>
      <c r="S7" s="101">
        <v>0</v>
      </c>
      <c r="T7" s="101">
        <v>0</v>
      </c>
      <c r="U7" s="101">
        <v>0</v>
      </c>
      <c r="V7" s="101">
        <v>0</v>
      </c>
      <c r="W7" s="101">
        <v>0</v>
      </c>
      <c r="X7" s="101">
        <v>0</v>
      </c>
      <c r="Y7" s="101">
        <v>0</v>
      </c>
      <c r="Z7" s="101">
        <v>0</v>
      </c>
      <c r="AA7" s="101">
        <v>0</v>
      </c>
      <c r="AB7" s="101">
        <v>0</v>
      </c>
      <c r="AC7" s="101">
        <v>0</v>
      </c>
      <c r="AD7" s="101">
        <v>0</v>
      </c>
      <c r="AE7" s="101">
        <v>0</v>
      </c>
      <c r="AF7" s="101">
        <v>0</v>
      </c>
      <c r="AG7" s="101">
        <v>0</v>
      </c>
      <c r="AH7" s="80"/>
      <c r="AI7" s="80"/>
    </row>
    <row r="8" spans="1:35" x14ac:dyDescent="0.2">
      <c r="A8" s="103" t="s">
        <v>175</v>
      </c>
      <c r="B8" s="101">
        <v>7322185565345.5596</v>
      </c>
      <c r="C8" s="101">
        <v>7212094723938.4473</v>
      </c>
      <c r="D8" s="101">
        <v>7102003882531.3369</v>
      </c>
      <c r="E8" s="101">
        <v>6991913041124.2256</v>
      </c>
      <c r="F8" s="101">
        <v>6881822199717.1143</v>
      </c>
      <c r="G8" s="101">
        <v>6771731358310.002</v>
      </c>
      <c r="H8" s="101">
        <v>6661640516902.8916</v>
      </c>
      <c r="I8" s="101">
        <v>6551549675495.7812</v>
      </c>
      <c r="J8" s="101">
        <v>6441458834088.6689</v>
      </c>
      <c r="K8" s="101">
        <v>6331367992681.5586</v>
      </c>
      <c r="L8" s="101">
        <v>6221277151274.4473</v>
      </c>
      <c r="M8" s="101">
        <v>6111186309867.3379</v>
      </c>
      <c r="N8" s="101">
        <v>6001095468460.2256</v>
      </c>
      <c r="O8" s="101">
        <v>5891004627053.1133</v>
      </c>
      <c r="P8" s="101">
        <v>5780913785646.0029</v>
      </c>
      <c r="Q8" s="101">
        <v>5670822944238.8906</v>
      </c>
      <c r="R8" s="101">
        <v>5560732102831.7803</v>
      </c>
      <c r="S8" s="101">
        <v>5522994599539.1074</v>
      </c>
      <c r="T8" s="101">
        <v>5485257096246.4404</v>
      </c>
      <c r="U8" s="101">
        <v>5447519592953.7666</v>
      </c>
      <c r="V8" s="101">
        <v>5409782089661.0996</v>
      </c>
      <c r="W8" s="101">
        <v>5372044586368.4248</v>
      </c>
      <c r="X8" s="101">
        <v>5334307083075.7559</v>
      </c>
      <c r="Y8" s="101">
        <v>5296569579783.084</v>
      </c>
      <c r="Z8" s="101">
        <v>5258832076490.4131</v>
      </c>
      <c r="AA8" s="101">
        <v>5221094573197.7432</v>
      </c>
      <c r="AB8" s="101">
        <v>5183357069905.0732</v>
      </c>
      <c r="AC8" s="101">
        <v>5145619566612.4014</v>
      </c>
      <c r="AD8" s="101">
        <v>5107882063319.7314</v>
      </c>
      <c r="AE8" s="101">
        <v>5070144560027.0596</v>
      </c>
      <c r="AF8" s="101">
        <v>5032407056734.3896</v>
      </c>
      <c r="AG8" s="101">
        <v>4994669553441.7178</v>
      </c>
      <c r="AH8" s="80"/>
      <c r="AI8" s="80"/>
    </row>
    <row r="9" spans="1:35" x14ac:dyDescent="0.2">
      <c r="A9" s="103" t="s">
        <v>176</v>
      </c>
      <c r="B9" s="101">
        <v>0</v>
      </c>
      <c r="C9" s="101">
        <v>0</v>
      </c>
      <c r="D9" s="101">
        <v>0</v>
      </c>
      <c r="E9" s="101">
        <v>0</v>
      </c>
      <c r="F9" s="101">
        <v>0</v>
      </c>
      <c r="G9" s="101">
        <v>0</v>
      </c>
      <c r="H9" s="101">
        <v>0</v>
      </c>
      <c r="I9" s="101">
        <v>0</v>
      </c>
      <c r="J9" s="101">
        <v>0</v>
      </c>
      <c r="K9" s="101">
        <v>0</v>
      </c>
      <c r="L9" s="101">
        <v>0</v>
      </c>
      <c r="M9" s="101">
        <v>0</v>
      </c>
      <c r="N9" s="101">
        <v>0</v>
      </c>
      <c r="O9" s="101">
        <v>0</v>
      </c>
      <c r="P9" s="101">
        <v>0</v>
      </c>
      <c r="Q9" s="101">
        <v>0</v>
      </c>
      <c r="R9" s="101">
        <v>0</v>
      </c>
      <c r="S9" s="101">
        <v>0</v>
      </c>
      <c r="T9" s="101">
        <v>0</v>
      </c>
      <c r="U9" s="101">
        <v>0</v>
      </c>
      <c r="V9" s="101">
        <v>0</v>
      </c>
      <c r="W9" s="101">
        <v>0</v>
      </c>
      <c r="X9" s="101">
        <v>0</v>
      </c>
      <c r="Y9" s="101">
        <v>0</v>
      </c>
      <c r="Z9" s="101">
        <v>0</v>
      </c>
      <c r="AA9" s="101">
        <v>0</v>
      </c>
      <c r="AB9" s="101">
        <v>0</v>
      </c>
      <c r="AC9" s="101">
        <v>0</v>
      </c>
      <c r="AD9" s="101">
        <v>0</v>
      </c>
      <c r="AE9" s="101">
        <v>0</v>
      </c>
      <c r="AF9" s="101">
        <v>0</v>
      </c>
      <c r="AG9" s="101">
        <v>0</v>
      </c>
      <c r="AH9" s="80"/>
      <c r="AI9" s="80"/>
    </row>
    <row r="10" spans="1:35" x14ac:dyDescent="0.2">
      <c r="A10" s="103" t="s">
        <v>178</v>
      </c>
      <c r="B10" s="101">
        <v>0</v>
      </c>
      <c r="C10" s="101">
        <v>0</v>
      </c>
      <c r="D10" s="101">
        <v>0</v>
      </c>
      <c r="E10" s="101">
        <v>0</v>
      </c>
      <c r="F10" s="101">
        <v>0</v>
      </c>
      <c r="G10" s="101">
        <v>0</v>
      </c>
      <c r="H10" s="101">
        <v>0</v>
      </c>
      <c r="I10" s="101">
        <v>0</v>
      </c>
      <c r="J10" s="101">
        <v>0</v>
      </c>
      <c r="K10" s="101">
        <v>0</v>
      </c>
      <c r="L10" s="101">
        <v>0</v>
      </c>
      <c r="M10" s="101">
        <v>0</v>
      </c>
      <c r="N10" s="101">
        <v>0</v>
      </c>
      <c r="O10" s="101">
        <v>0</v>
      </c>
      <c r="P10" s="101">
        <v>0</v>
      </c>
      <c r="Q10" s="101">
        <v>0</v>
      </c>
      <c r="R10" s="101">
        <v>0</v>
      </c>
      <c r="S10" s="101">
        <v>0</v>
      </c>
      <c r="T10" s="101">
        <v>0</v>
      </c>
      <c r="U10" s="101">
        <v>0</v>
      </c>
      <c r="V10" s="101">
        <v>0</v>
      </c>
      <c r="W10" s="101">
        <v>0</v>
      </c>
      <c r="X10" s="101">
        <v>0</v>
      </c>
      <c r="Y10" s="101">
        <v>0</v>
      </c>
      <c r="Z10" s="101">
        <v>0</v>
      </c>
      <c r="AA10" s="101">
        <v>0</v>
      </c>
      <c r="AB10" s="101">
        <v>0</v>
      </c>
      <c r="AC10" s="101">
        <v>0</v>
      </c>
      <c r="AD10" s="101">
        <v>0</v>
      </c>
      <c r="AE10" s="101">
        <v>0</v>
      </c>
      <c r="AF10" s="101">
        <v>0</v>
      </c>
      <c r="AG10" s="101">
        <v>0</v>
      </c>
      <c r="AH10" s="80"/>
      <c r="AI10" s="80"/>
    </row>
    <row r="11" spans="1:35" x14ac:dyDescent="0.2">
      <c r="A11" s="103" t="s">
        <v>179</v>
      </c>
      <c r="B11" s="101">
        <v>0</v>
      </c>
      <c r="C11" s="101">
        <v>0</v>
      </c>
      <c r="D11" s="101">
        <v>0</v>
      </c>
      <c r="E11" s="101">
        <v>0</v>
      </c>
      <c r="F11" s="101">
        <v>0</v>
      </c>
      <c r="G11" s="101">
        <v>0</v>
      </c>
      <c r="H11" s="101">
        <v>0</v>
      </c>
      <c r="I11" s="101">
        <v>0</v>
      </c>
      <c r="J11" s="101">
        <v>0</v>
      </c>
      <c r="K11" s="101">
        <v>0</v>
      </c>
      <c r="L11" s="101">
        <v>0</v>
      </c>
      <c r="M11" s="101">
        <v>0</v>
      </c>
      <c r="N11" s="101">
        <v>0</v>
      </c>
      <c r="O11" s="101">
        <v>0</v>
      </c>
      <c r="P11" s="101">
        <v>0</v>
      </c>
      <c r="Q11" s="101">
        <v>0</v>
      </c>
      <c r="R11" s="101">
        <v>0</v>
      </c>
      <c r="S11" s="101">
        <v>0</v>
      </c>
      <c r="T11" s="101">
        <v>0</v>
      </c>
      <c r="U11" s="101">
        <v>0</v>
      </c>
      <c r="V11" s="101">
        <v>0</v>
      </c>
      <c r="W11" s="101">
        <v>0</v>
      </c>
      <c r="X11" s="101">
        <v>0</v>
      </c>
      <c r="Y11" s="101">
        <v>0</v>
      </c>
      <c r="Z11" s="101">
        <v>0</v>
      </c>
      <c r="AA11" s="101">
        <v>0</v>
      </c>
      <c r="AB11" s="101">
        <v>0</v>
      </c>
      <c r="AC11" s="101">
        <v>0</v>
      </c>
      <c r="AD11" s="101">
        <v>0</v>
      </c>
      <c r="AE11" s="101">
        <v>0</v>
      </c>
      <c r="AF11" s="101">
        <v>0</v>
      </c>
      <c r="AG11" s="101">
        <v>0</v>
      </c>
      <c r="AH11" s="80"/>
      <c r="AI11" s="80"/>
    </row>
    <row r="12" spans="1:35" x14ac:dyDescent="0.2">
      <c r="A12" s="80"/>
      <c r="B12" s="80"/>
      <c r="C12" s="80"/>
      <c r="D12" s="80"/>
      <c r="E12" s="80"/>
      <c r="F12" s="80"/>
      <c r="G12" s="80"/>
      <c r="H12" s="80"/>
      <c r="I12" s="80"/>
      <c r="J12" s="80"/>
      <c r="K12" s="80"/>
      <c r="L12" s="80"/>
      <c r="M12" s="80"/>
      <c r="N12" s="80"/>
      <c r="O12" s="80"/>
      <c r="P12" s="80"/>
      <c r="Q12" s="80"/>
      <c r="R12" s="80"/>
      <c r="S12" s="80"/>
      <c r="T12" s="80"/>
      <c r="U12" s="80"/>
      <c r="V12" s="80"/>
      <c r="W12" s="80"/>
      <c r="X12" s="80"/>
      <c r="Y12" s="80"/>
      <c r="Z12" s="80"/>
      <c r="AA12" s="80"/>
      <c r="AB12" s="80"/>
      <c r="AC12" s="80"/>
      <c r="AD12" s="80"/>
      <c r="AE12" s="80"/>
      <c r="AF12" s="80"/>
      <c r="AG12" s="80"/>
      <c r="AH12" s="80"/>
      <c r="AI12" s="80"/>
    </row>
    <row r="13" spans="1:35" x14ac:dyDescent="0.2">
      <c r="A13" s="80"/>
      <c r="B13" s="80"/>
      <c r="C13" s="80"/>
      <c r="D13" s="80"/>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80"/>
      <c r="AE13" s="80"/>
      <c r="AF13" s="80"/>
      <c r="AG13" s="80"/>
      <c r="AH13" s="80"/>
      <c r="AI13" s="80"/>
    </row>
    <row r="14" spans="1:35" x14ac:dyDescent="0.2">
      <c r="A14" s="80"/>
      <c r="B14" s="80"/>
      <c r="C14" s="80"/>
      <c r="D14" s="80"/>
      <c r="E14" s="80"/>
      <c r="F14" s="80"/>
      <c r="G14" s="80"/>
      <c r="H14" s="80"/>
      <c r="I14" s="80"/>
      <c r="J14" s="80"/>
      <c r="K14" s="80"/>
      <c r="L14" s="80"/>
      <c r="M14" s="80"/>
      <c r="N14" s="80"/>
      <c r="O14" s="80"/>
      <c r="P14" s="80"/>
      <c r="Q14" s="80"/>
      <c r="R14" s="80"/>
      <c r="S14" s="80"/>
      <c r="T14" s="80"/>
      <c r="U14" s="80"/>
      <c r="V14" s="80"/>
      <c r="W14" s="80"/>
      <c r="X14" s="80"/>
      <c r="Y14" s="80"/>
      <c r="Z14" s="80"/>
      <c r="AA14" s="80"/>
      <c r="AB14" s="80"/>
      <c r="AC14" s="80"/>
      <c r="AD14" s="80"/>
      <c r="AE14" s="80"/>
      <c r="AF14" s="80"/>
      <c r="AG14" s="80"/>
      <c r="AH14" s="80"/>
      <c r="AI14" s="80"/>
    </row>
    <row r="15" spans="1:35" x14ac:dyDescent="0.2">
      <c r="A15" s="80"/>
      <c r="B15" s="80"/>
      <c r="C15" s="80"/>
      <c r="D15" s="80"/>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0"/>
      <c r="AH15" s="80"/>
      <c r="AI15" s="80"/>
    </row>
    <row r="16" spans="1:35" x14ac:dyDescent="0.2">
      <c r="A16" s="80"/>
      <c r="B16" s="80"/>
      <c r="C16" s="80"/>
      <c r="D16" s="80"/>
      <c r="E16" s="80"/>
      <c r="F16" s="80"/>
      <c r="G16" s="80"/>
      <c r="H16" s="80"/>
      <c r="I16" s="80"/>
      <c r="J16" s="80"/>
      <c r="K16" s="80"/>
      <c r="L16" s="80"/>
      <c r="M16" s="80"/>
      <c r="N16" s="80"/>
      <c r="O16" s="80"/>
      <c r="P16" s="80"/>
      <c r="Q16" s="80"/>
      <c r="R16" s="80"/>
      <c r="S16" s="80"/>
      <c r="T16" s="80"/>
      <c r="U16" s="80"/>
      <c r="V16" s="80"/>
      <c r="W16" s="80"/>
      <c r="X16" s="80"/>
      <c r="Y16" s="80"/>
      <c r="Z16" s="80"/>
      <c r="AA16" s="80"/>
      <c r="AB16" s="80"/>
      <c r="AC16" s="80"/>
      <c r="AD16" s="80"/>
      <c r="AE16" s="80"/>
      <c r="AF16" s="80"/>
      <c r="AG16" s="80"/>
      <c r="AH16" s="80"/>
      <c r="AI16" s="80"/>
    </row>
    <row r="17" spans="1:35" x14ac:dyDescent="0.2">
      <c r="A17" s="80"/>
      <c r="B17" s="80"/>
      <c r="C17" s="80"/>
      <c r="D17" s="80"/>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0"/>
      <c r="AE17" s="80"/>
      <c r="AF17" s="80"/>
      <c r="AG17" s="80"/>
      <c r="AH17" s="80"/>
      <c r="AI17" s="80"/>
    </row>
    <row r="18" spans="1:35" x14ac:dyDescent="0.2">
      <c r="A18" s="80"/>
      <c r="B18" s="80"/>
      <c r="C18" s="80"/>
      <c r="D18" s="80"/>
      <c r="E18" s="80"/>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row>
    <row r="19" spans="1:35" x14ac:dyDescent="0.2">
      <c r="A19" s="80"/>
      <c r="B19" s="80"/>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row>
    <row r="20" spans="1:35" x14ac:dyDescent="0.2">
      <c r="A20" s="80"/>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row>
    <row r="21" spans="1:35" ht="15.75" customHeight="1" x14ac:dyDescent="0.2">
      <c r="A21" s="80"/>
      <c r="B21" s="80"/>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row>
    <row r="22" spans="1:35" ht="15.75" customHeight="1" x14ac:dyDescent="0.2">
      <c r="A22" s="80"/>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row>
    <row r="23" spans="1:35" ht="15.75" customHeight="1" x14ac:dyDescent="0.2">
      <c r="A23" s="80"/>
      <c r="B23" s="80"/>
      <c r="C23" s="80"/>
      <c r="D23" s="80"/>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80"/>
      <c r="AF23" s="80"/>
      <c r="AG23" s="80"/>
      <c r="AH23" s="80"/>
      <c r="AI23" s="80"/>
    </row>
    <row r="24" spans="1:35" ht="15.75" customHeight="1" x14ac:dyDescent="0.2">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c r="AA24" s="80"/>
      <c r="AB24" s="80"/>
      <c r="AC24" s="80"/>
      <c r="AD24" s="80"/>
      <c r="AE24" s="80"/>
      <c r="AF24" s="80"/>
      <c r="AG24" s="80"/>
      <c r="AH24" s="80"/>
      <c r="AI24" s="80"/>
    </row>
    <row r="25" spans="1:35" ht="15.75" customHeight="1" x14ac:dyDescent="0.2">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c r="AA25" s="80"/>
      <c r="AB25" s="80"/>
      <c r="AC25" s="80"/>
      <c r="AD25" s="80"/>
      <c r="AE25" s="80"/>
      <c r="AF25" s="80"/>
      <c r="AG25" s="80"/>
      <c r="AH25" s="80"/>
      <c r="AI25" s="80"/>
    </row>
    <row r="26" spans="1:35" ht="15.75" customHeight="1" x14ac:dyDescent="0.2">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0"/>
      <c r="AE26" s="80"/>
      <c r="AF26" s="80"/>
      <c r="AG26" s="80"/>
      <c r="AH26" s="80"/>
      <c r="AI26" s="80"/>
    </row>
    <row r="27" spans="1:35" ht="15.75" customHeight="1" x14ac:dyDescent="0.2">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0"/>
      <c r="AG27" s="80"/>
      <c r="AH27" s="80"/>
      <c r="AI27" s="80"/>
    </row>
    <row r="28" spans="1:35" ht="15.75" customHeight="1" x14ac:dyDescent="0.2">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c r="AA28" s="80"/>
      <c r="AB28" s="80"/>
      <c r="AC28" s="80"/>
      <c r="AD28" s="80"/>
      <c r="AE28" s="80"/>
      <c r="AF28" s="80"/>
      <c r="AG28" s="80"/>
      <c r="AH28" s="80"/>
      <c r="AI28" s="80"/>
    </row>
    <row r="29" spans="1:35" ht="15.75" customHeight="1" x14ac:dyDescent="0.2">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row>
    <row r="30" spans="1:35" ht="15.75" customHeight="1" x14ac:dyDescent="0.2">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0"/>
      <c r="AE30" s="80"/>
      <c r="AF30" s="80"/>
      <c r="AG30" s="80"/>
      <c r="AH30" s="80"/>
      <c r="AI30" s="80"/>
    </row>
    <row r="31" spans="1:35" ht="15.75" customHeight="1" x14ac:dyDescent="0.2">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c r="AA31" s="80"/>
      <c r="AB31" s="80"/>
      <c r="AC31" s="80"/>
      <c r="AD31" s="80"/>
      <c r="AE31" s="80"/>
      <c r="AF31" s="80"/>
      <c r="AG31" s="80"/>
      <c r="AH31" s="80"/>
      <c r="AI31" s="80"/>
    </row>
    <row r="32" spans="1:35" ht="15.75" customHeight="1" x14ac:dyDescent="0.2">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80"/>
      <c r="AE32" s="80"/>
      <c r="AF32" s="80"/>
      <c r="AG32" s="80"/>
      <c r="AH32" s="80"/>
      <c r="AI32" s="80"/>
    </row>
    <row r="33" spans="1:35" ht="15.75" customHeight="1" x14ac:dyDescent="0.2">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row>
    <row r="34" spans="1:35" ht="15.75" customHeight="1" x14ac:dyDescent="0.2">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80"/>
      <c r="AD34" s="80"/>
      <c r="AE34" s="80"/>
      <c r="AF34" s="80"/>
      <c r="AG34" s="80"/>
      <c r="AH34" s="80"/>
      <c r="AI34" s="80"/>
    </row>
    <row r="35" spans="1:35" ht="15.75" customHeight="1" x14ac:dyDescent="0.2">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c r="AA35" s="80"/>
      <c r="AB35" s="80"/>
      <c r="AC35" s="80"/>
      <c r="AD35" s="80"/>
      <c r="AE35" s="80"/>
      <c r="AF35" s="80"/>
      <c r="AG35" s="80"/>
      <c r="AH35" s="80"/>
      <c r="AI35" s="80"/>
    </row>
    <row r="36" spans="1:35" ht="15.75" customHeight="1" x14ac:dyDescent="0.2">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row>
    <row r="37" spans="1:35" ht="15.75" customHeight="1" x14ac:dyDescent="0.2">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c r="AH37" s="80"/>
      <c r="AI37" s="80"/>
    </row>
    <row r="38" spans="1:35" ht="15.75" customHeight="1" x14ac:dyDescent="0.2">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80"/>
      <c r="AI38" s="80"/>
    </row>
    <row r="39" spans="1:35" ht="15.75" customHeight="1" x14ac:dyDescent="0.2">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row>
    <row r="40" spans="1:35" ht="15.75" customHeight="1" x14ac:dyDescent="0.2">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row>
    <row r="41" spans="1:35" ht="15.75" customHeight="1" x14ac:dyDescent="0.2">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row>
    <row r="42" spans="1:35" ht="15.75" customHeight="1" x14ac:dyDescent="0.2">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row>
    <row r="43" spans="1:35" ht="15.75" customHeight="1" x14ac:dyDescent="0.2">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row>
    <row r="44" spans="1:35" ht="15.75" customHeight="1" x14ac:dyDescent="0.2">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c r="AA44" s="80"/>
      <c r="AB44" s="80"/>
      <c r="AC44" s="80"/>
      <c r="AD44" s="80"/>
      <c r="AE44" s="80"/>
      <c r="AF44" s="80"/>
      <c r="AG44" s="80"/>
      <c r="AH44" s="80"/>
      <c r="AI44" s="80"/>
    </row>
    <row r="45" spans="1:35" ht="15.75" customHeight="1" x14ac:dyDescent="0.2">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80"/>
      <c r="AI45" s="80"/>
    </row>
    <row r="46" spans="1:35" ht="15.75" customHeight="1" x14ac:dyDescent="0.2">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0"/>
      <c r="AI46" s="80"/>
    </row>
    <row r="47" spans="1:35" ht="15.75" customHeight="1" x14ac:dyDescent="0.2">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0"/>
      <c r="AI47" s="80"/>
    </row>
    <row r="48" spans="1:35" ht="15.75" customHeight="1" x14ac:dyDescent="0.2">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row>
    <row r="49" spans="1:35" ht="15.75" customHeight="1" x14ac:dyDescent="0.2">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c r="AA49" s="80"/>
      <c r="AB49" s="80"/>
      <c r="AC49" s="80"/>
      <c r="AD49" s="80"/>
      <c r="AE49" s="80"/>
      <c r="AF49" s="80"/>
      <c r="AG49" s="80"/>
      <c r="AH49" s="80"/>
      <c r="AI49" s="80"/>
    </row>
    <row r="50" spans="1:35" ht="15.75" customHeight="1" x14ac:dyDescent="0.2">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c r="AA50" s="80"/>
      <c r="AB50" s="80"/>
      <c r="AC50" s="80"/>
      <c r="AD50" s="80"/>
      <c r="AE50" s="80"/>
      <c r="AF50" s="80"/>
      <c r="AG50" s="80"/>
      <c r="AH50" s="80"/>
      <c r="AI50" s="80"/>
    </row>
    <row r="51" spans="1:35" ht="15.75" customHeight="1" x14ac:dyDescent="0.2">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80"/>
      <c r="AI51" s="80"/>
    </row>
    <row r="52" spans="1:35" ht="15.75" customHeight="1" x14ac:dyDescent="0.2">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row>
    <row r="53" spans="1:35" ht="15.75" customHeight="1" x14ac:dyDescent="0.2">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row>
    <row r="54" spans="1:35" ht="15.75" customHeight="1" x14ac:dyDescent="0.2">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c r="AI54" s="80"/>
    </row>
    <row r="55" spans="1:35" ht="15.75" customHeight="1" x14ac:dyDescent="0.2">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row>
    <row r="56" spans="1:35" ht="15.75" customHeight="1" x14ac:dyDescent="0.2">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row>
    <row r="57" spans="1:35" ht="15.75" customHeight="1" x14ac:dyDescent="0.2">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row>
    <row r="58" spans="1:35" ht="15.75" customHeight="1" x14ac:dyDescent="0.2">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row>
    <row r="59" spans="1:35" ht="15.75" customHeight="1" x14ac:dyDescent="0.2">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row>
    <row r="60" spans="1:35" ht="15.75" customHeight="1" x14ac:dyDescent="0.2">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row>
    <row r="61" spans="1:35" ht="15.75" customHeight="1" x14ac:dyDescent="0.2">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row>
    <row r="62" spans="1:35" ht="15.75" customHeight="1" x14ac:dyDescent="0.2">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row>
    <row r="63" spans="1:35" ht="15.75" customHeight="1" x14ac:dyDescent="0.2">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c r="AI63" s="80"/>
    </row>
    <row r="64" spans="1:35" ht="15.75" customHeight="1" x14ac:dyDescent="0.2">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row>
    <row r="65" spans="1:35" ht="15.75" customHeight="1" x14ac:dyDescent="0.2">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row>
    <row r="66" spans="1:35" ht="15.75" customHeight="1" x14ac:dyDescent="0.2">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row>
    <row r="67" spans="1:35" ht="15.75" customHeight="1" x14ac:dyDescent="0.2">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row>
    <row r="68" spans="1:35" ht="15.75" customHeight="1" x14ac:dyDescent="0.2">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row>
    <row r="69" spans="1:35" ht="15.75" customHeight="1" x14ac:dyDescent="0.2">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row>
    <row r="70" spans="1:35" ht="15.75" customHeight="1" x14ac:dyDescent="0.2">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row>
    <row r="71" spans="1:35" ht="15.75" customHeight="1" x14ac:dyDescent="0.2">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row>
    <row r="72" spans="1:35" ht="15.75" customHeight="1" x14ac:dyDescent="0.2">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row>
    <row r="73" spans="1:35" ht="15.75" customHeight="1" x14ac:dyDescent="0.2">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c r="AI73" s="80"/>
    </row>
    <row r="74" spans="1:35" ht="15.75" customHeight="1" x14ac:dyDescent="0.2">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row>
    <row r="75" spans="1:35" ht="15.75" customHeight="1" x14ac:dyDescent="0.2">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row>
    <row r="76" spans="1:35" ht="15.75" customHeight="1" x14ac:dyDescent="0.2">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row>
    <row r="77" spans="1:35" ht="15.75" customHeight="1" x14ac:dyDescent="0.2">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c r="AI77" s="80"/>
    </row>
    <row r="78" spans="1:35" ht="15.75" customHeight="1" x14ac:dyDescent="0.2">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row>
    <row r="79" spans="1:35" ht="15.75" customHeight="1" x14ac:dyDescent="0.2">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row>
    <row r="80" spans="1:35" ht="15.75" customHeight="1" x14ac:dyDescent="0.2">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80"/>
      <c r="AI80" s="80"/>
    </row>
    <row r="81" spans="1:35" ht="15.75" customHeight="1" x14ac:dyDescent="0.2">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80"/>
      <c r="AI81" s="80"/>
    </row>
    <row r="82" spans="1:35" ht="15.75" customHeight="1" x14ac:dyDescent="0.2">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row>
    <row r="83" spans="1:35" ht="15.75" customHeight="1" x14ac:dyDescent="0.2">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c r="AC83" s="80"/>
      <c r="AD83" s="80"/>
      <c r="AE83" s="80"/>
      <c r="AF83" s="80"/>
      <c r="AG83" s="80"/>
      <c r="AH83" s="80"/>
      <c r="AI83" s="80"/>
    </row>
    <row r="84" spans="1:35" ht="15.75" customHeight="1" x14ac:dyDescent="0.2">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c r="AC84" s="80"/>
      <c r="AD84" s="80"/>
      <c r="AE84" s="80"/>
      <c r="AF84" s="80"/>
      <c r="AG84" s="80"/>
      <c r="AH84" s="80"/>
      <c r="AI84" s="80"/>
    </row>
    <row r="85" spans="1:35" ht="15.75" customHeight="1" x14ac:dyDescent="0.2">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c r="AC85" s="80"/>
      <c r="AD85" s="80"/>
      <c r="AE85" s="80"/>
      <c r="AF85" s="80"/>
      <c r="AG85" s="80"/>
      <c r="AH85" s="80"/>
      <c r="AI85" s="80"/>
    </row>
    <row r="86" spans="1:35" ht="15.75" customHeight="1" x14ac:dyDescent="0.2">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c r="AC86" s="80"/>
      <c r="AD86" s="80"/>
      <c r="AE86" s="80"/>
      <c r="AF86" s="80"/>
      <c r="AG86" s="80"/>
      <c r="AH86" s="80"/>
      <c r="AI86" s="80"/>
    </row>
    <row r="87" spans="1:35" ht="15.75" customHeight="1" x14ac:dyDescent="0.2">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c r="AI87" s="80"/>
    </row>
    <row r="88" spans="1:35" ht="15.75" customHeight="1" x14ac:dyDescent="0.2">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row>
    <row r="89" spans="1:35" ht="15.75" customHeight="1" x14ac:dyDescent="0.2">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c r="AI89" s="80"/>
    </row>
    <row r="90" spans="1:35" ht="15.75" customHeight="1" x14ac:dyDescent="0.2">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row>
    <row r="91" spans="1:35" ht="15.75" customHeight="1" x14ac:dyDescent="0.2">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c r="AI91" s="80"/>
    </row>
    <row r="92" spans="1:35" ht="15.75" customHeight="1" x14ac:dyDescent="0.2">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row>
    <row r="93" spans="1:35" ht="15.75" customHeight="1" x14ac:dyDescent="0.2">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80"/>
      <c r="AI93" s="80"/>
    </row>
    <row r="94" spans="1:35" ht="15.75" customHeight="1" x14ac:dyDescent="0.2">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80"/>
      <c r="AI94" s="80"/>
    </row>
    <row r="95" spans="1:35" ht="15.75" customHeight="1" x14ac:dyDescent="0.2">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row>
    <row r="96" spans="1:35" ht="15.75" customHeight="1" x14ac:dyDescent="0.2">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row>
    <row r="97" spans="1:35" ht="15.75" customHeight="1" x14ac:dyDescent="0.2">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row>
    <row r="98" spans="1:35" ht="15.75" customHeight="1" x14ac:dyDescent="0.2">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row>
    <row r="99" spans="1:35" ht="15.75" customHeight="1" x14ac:dyDescent="0.2">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c r="AI99" s="80"/>
    </row>
    <row r="100" spans="1:35" ht="15.75" customHeight="1" x14ac:dyDescent="0.2">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c r="AE100" s="80"/>
      <c r="AF100" s="80"/>
      <c r="AG100" s="80"/>
      <c r="AH100" s="80"/>
      <c r="AI100" s="80"/>
    </row>
    <row r="101" spans="1:35" ht="15.75" customHeight="1" x14ac:dyDescent="0.2">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row>
    <row r="102" spans="1:35" ht="15.75" customHeight="1" x14ac:dyDescent="0.2">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row>
    <row r="103" spans="1:35" ht="15.75" customHeight="1" x14ac:dyDescent="0.2">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row>
    <row r="104" spans="1:35" ht="15.75" customHeight="1" x14ac:dyDescent="0.2">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c r="AI104" s="80"/>
    </row>
    <row r="105" spans="1:35" ht="15.75" customHeight="1" x14ac:dyDescent="0.2">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80"/>
      <c r="AI105" s="80"/>
    </row>
    <row r="106" spans="1:35" ht="15.75" customHeight="1" x14ac:dyDescent="0.2">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80"/>
      <c r="AI106" s="80"/>
    </row>
    <row r="107" spans="1:35" ht="15.75" customHeight="1" x14ac:dyDescent="0.2">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row>
    <row r="108" spans="1:35" ht="15.75" customHeight="1" x14ac:dyDescent="0.2">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row>
    <row r="109" spans="1:35" ht="15.75" customHeight="1" x14ac:dyDescent="0.2">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row>
    <row r="110" spans="1:35" ht="15.75" customHeight="1" x14ac:dyDescent="0.2">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row>
    <row r="111" spans="1:35" ht="15.75" customHeight="1" x14ac:dyDescent="0.2">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row>
    <row r="112" spans="1:35" ht="15.75" customHeight="1" x14ac:dyDescent="0.2">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row>
    <row r="113" spans="1:35" ht="15.75" customHeight="1" x14ac:dyDescent="0.2">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c r="AI113" s="80"/>
    </row>
    <row r="114" spans="1:35" ht="15.75" customHeight="1" x14ac:dyDescent="0.2">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row>
    <row r="115" spans="1:35" ht="15.75" customHeight="1" x14ac:dyDescent="0.2">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c r="AI115" s="80"/>
    </row>
    <row r="116" spans="1:35" ht="15.75" customHeight="1" x14ac:dyDescent="0.2">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c r="AI116" s="80"/>
    </row>
    <row r="117" spans="1:35" ht="15.75" customHeight="1" x14ac:dyDescent="0.2">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row>
    <row r="118" spans="1:35" ht="15.75" customHeight="1" x14ac:dyDescent="0.2">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c r="AI118" s="80"/>
    </row>
    <row r="119" spans="1:35" ht="15.75" customHeight="1" x14ac:dyDescent="0.2">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c r="AC119" s="80"/>
      <c r="AD119" s="80"/>
      <c r="AE119" s="80"/>
      <c r="AF119" s="80"/>
      <c r="AG119" s="80"/>
      <c r="AH119" s="80"/>
      <c r="AI119" s="80"/>
    </row>
    <row r="120" spans="1:35" ht="15.75" customHeight="1" x14ac:dyDescent="0.2">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c r="AC120" s="80"/>
      <c r="AD120" s="80"/>
      <c r="AE120" s="80"/>
      <c r="AF120" s="80"/>
      <c r="AG120" s="80"/>
      <c r="AH120" s="80"/>
      <c r="AI120" s="80"/>
    </row>
    <row r="121" spans="1:35" ht="15.75" customHeight="1" x14ac:dyDescent="0.2">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c r="AC121" s="80"/>
      <c r="AD121" s="80"/>
      <c r="AE121" s="80"/>
      <c r="AF121" s="80"/>
      <c r="AG121" s="80"/>
      <c r="AH121" s="80"/>
      <c r="AI121" s="80"/>
    </row>
    <row r="122" spans="1:35" ht="15.75" customHeight="1" x14ac:dyDescent="0.2">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c r="AC122" s="80"/>
      <c r="AD122" s="80"/>
      <c r="AE122" s="80"/>
      <c r="AF122" s="80"/>
      <c r="AG122" s="80"/>
      <c r="AH122" s="80"/>
      <c r="AI122" s="80"/>
    </row>
    <row r="123" spans="1:35" ht="15.75" customHeight="1" x14ac:dyDescent="0.2">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c r="AC123" s="80"/>
      <c r="AD123" s="80"/>
      <c r="AE123" s="80"/>
      <c r="AF123" s="80"/>
      <c r="AG123" s="80"/>
      <c r="AH123" s="80"/>
      <c r="AI123" s="80"/>
    </row>
    <row r="124" spans="1:35" ht="15.75" customHeight="1" x14ac:dyDescent="0.2">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c r="AC124" s="80"/>
      <c r="AD124" s="80"/>
      <c r="AE124" s="80"/>
      <c r="AF124" s="80"/>
      <c r="AG124" s="80"/>
      <c r="AH124" s="80"/>
      <c r="AI124" s="80"/>
    </row>
    <row r="125" spans="1:35" ht="15.75" customHeight="1" x14ac:dyDescent="0.2">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80"/>
      <c r="AI125" s="80"/>
    </row>
    <row r="126" spans="1:35" ht="15.75" customHeight="1" x14ac:dyDescent="0.2">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c r="AC126" s="80"/>
      <c r="AD126" s="80"/>
      <c r="AE126" s="80"/>
      <c r="AF126" s="80"/>
      <c r="AG126" s="80"/>
      <c r="AH126" s="80"/>
      <c r="AI126" s="80"/>
    </row>
    <row r="127" spans="1:35" ht="15.75" customHeight="1" x14ac:dyDescent="0.2">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80"/>
      <c r="AI127" s="80"/>
    </row>
    <row r="128" spans="1:35" ht="15.75" customHeight="1" x14ac:dyDescent="0.2">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c r="AC128" s="80"/>
      <c r="AD128" s="80"/>
      <c r="AE128" s="80"/>
      <c r="AF128" s="80"/>
      <c r="AG128" s="80"/>
      <c r="AH128" s="80"/>
      <c r="AI128" s="80"/>
    </row>
    <row r="129" spans="1:35" ht="15.75" customHeight="1" x14ac:dyDescent="0.2">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c r="AC129" s="80"/>
      <c r="AD129" s="80"/>
      <c r="AE129" s="80"/>
      <c r="AF129" s="80"/>
      <c r="AG129" s="80"/>
      <c r="AH129" s="80"/>
      <c r="AI129" s="80"/>
    </row>
    <row r="130" spans="1:35" ht="15.75" customHeight="1" x14ac:dyDescent="0.2">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c r="AC130" s="80"/>
      <c r="AD130" s="80"/>
      <c r="AE130" s="80"/>
      <c r="AF130" s="80"/>
      <c r="AG130" s="80"/>
      <c r="AH130" s="80"/>
      <c r="AI130" s="80"/>
    </row>
    <row r="131" spans="1:35" ht="15.75" customHeight="1" x14ac:dyDescent="0.2">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c r="AC131" s="80"/>
      <c r="AD131" s="80"/>
      <c r="AE131" s="80"/>
      <c r="AF131" s="80"/>
      <c r="AG131" s="80"/>
      <c r="AH131" s="80"/>
      <c r="AI131" s="80"/>
    </row>
    <row r="132" spans="1:35" ht="15.75" customHeight="1" x14ac:dyDescent="0.2">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c r="AC132" s="80"/>
      <c r="AD132" s="80"/>
      <c r="AE132" s="80"/>
      <c r="AF132" s="80"/>
      <c r="AG132" s="80"/>
      <c r="AH132" s="80"/>
      <c r="AI132" s="80"/>
    </row>
    <row r="133" spans="1:35" ht="15.75" customHeight="1" x14ac:dyDescent="0.2">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c r="AC133" s="80"/>
      <c r="AD133" s="80"/>
      <c r="AE133" s="80"/>
      <c r="AF133" s="80"/>
      <c r="AG133" s="80"/>
      <c r="AH133" s="80"/>
      <c r="AI133" s="80"/>
    </row>
    <row r="134" spans="1:35" ht="15.75" customHeight="1" x14ac:dyDescent="0.2">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c r="AC134" s="80"/>
      <c r="AD134" s="80"/>
      <c r="AE134" s="80"/>
      <c r="AF134" s="80"/>
      <c r="AG134" s="80"/>
      <c r="AH134" s="80"/>
      <c r="AI134" s="80"/>
    </row>
    <row r="135" spans="1:35" ht="15.75" customHeight="1" x14ac:dyDescent="0.2">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c r="AC135" s="80"/>
      <c r="AD135" s="80"/>
      <c r="AE135" s="80"/>
      <c r="AF135" s="80"/>
      <c r="AG135" s="80"/>
      <c r="AH135" s="80"/>
      <c r="AI135" s="80"/>
    </row>
    <row r="136" spans="1:35" ht="15.75" customHeight="1" x14ac:dyDescent="0.2">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c r="AC136" s="80"/>
      <c r="AD136" s="80"/>
      <c r="AE136" s="80"/>
      <c r="AF136" s="80"/>
      <c r="AG136" s="80"/>
      <c r="AH136" s="80"/>
      <c r="AI136" s="80"/>
    </row>
    <row r="137" spans="1:35" ht="15.75" customHeight="1" x14ac:dyDescent="0.2">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c r="AC137" s="80"/>
      <c r="AD137" s="80"/>
      <c r="AE137" s="80"/>
      <c r="AF137" s="80"/>
      <c r="AG137" s="80"/>
      <c r="AH137" s="80"/>
      <c r="AI137" s="80"/>
    </row>
    <row r="138" spans="1:35" ht="15.75" customHeight="1" x14ac:dyDescent="0.2">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c r="AC138" s="80"/>
      <c r="AD138" s="80"/>
      <c r="AE138" s="80"/>
      <c r="AF138" s="80"/>
      <c r="AG138" s="80"/>
      <c r="AH138" s="80"/>
      <c r="AI138" s="80"/>
    </row>
    <row r="139" spans="1:35" ht="15.75" customHeight="1" x14ac:dyDescent="0.2">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c r="AC139" s="80"/>
      <c r="AD139" s="80"/>
      <c r="AE139" s="80"/>
      <c r="AF139" s="80"/>
      <c r="AG139" s="80"/>
      <c r="AH139" s="80"/>
      <c r="AI139" s="80"/>
    </row>
    <row r="140" spans="1:35" ht="15.75" customHeight="1" x14ac:dyDescent="0.2">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c r="AC140" s="80"/>
      <c r="AD140" s="80"/>
      <c r="AE140" s="80"/>
      <c r="AF140" s="80"/>
      <c r="AG140" s="80"/>
      <c r="AH140" s="80"/>
      <c r="AI140" s="80"/>
    </row>
    <row r="141" spans="1:35" ht="15.75" customHeight="1" x14ac:dyDescent="0.2">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c r="AC141" s="80"/>
      <c r="AD141" s="80"/>
      <c r="AE141" s="80"/>
      <c r="AF141" s="80"/>
      <c r="AG141" s="80"/>
      <c r="AH141" s="80"/>
      <c r="AI141" s="80"/>
    </row>
    <row r="142" spans="1:35" ht="15.75" customHeight="1" x14ac:dyDescent="0.2">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c r="AC142" s="80"/>
      <c r="AD142" s="80"/>
      <c r="AE142" s="80"/>
      <c r="AF142" s="80"/>
      <c r="AG142" s="80"/>
      <c r="AH142" s="80"/>
      <c r="AI142" s="80"/>
    </row>
    <row r="143" spans="1:35" ht="15.75" customHeight="1" x14ac:dyDescent="0.2">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c r="AC143" s="80"/>
      <c r="AD143" s="80"/>
      <c r="AE143" s="80"/>
      <c r="AF143" s="80"/>
      <c r="AG143" s="80"/>
      <c r="AH143" s="80"/>
      <c r="AI143" s="80"/>
    </row>
    <row r="144" spans="1:35" ht="15.75" customHeight="1" x14ac:dyDescent="0.2">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c r="AC144" s="80"/>
      <c r="AD144" s="80"/>
      <c r="AE144" s="80"/>
      <c r="AF144" s="80"/>
      <c r="AG144" s="80"/>
      <c r="AH144" s="80"/>
      <c r="AI144" s="80"/>
    </row>
    <row r="145" spans="1:35" ht="15.75" customHeight="1" x14ac:dyDescent="0.2">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c r="AC145" s="80"/>
      <c r="AD145" s="80"/>
      <c r="AE145" s="80"/>
      <c r="AF145" s="80"/>
      <c r="AG145" s="80"/>
      <c r="AH145" s="80"/>
      <c r="AI145" s="80"/>
    </row>
    <row r="146" spans="1:35" ht="15.75" customHeight="1" x14ac:dyDescent="0.2">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c r="AC146" s="80"/>
      <c r="AD146" s="80"/>
      <c r="AE146" s="80"/>
      <c r="AF146" s="80"/>
      <c r="AG146" s="80"/>
      <c r="AH146" s="80"/>
      <c r="AI146" s="80"/>
    </row>
    <row r="147" spans="1:35" ht="15.75" customHeight="1" x14ac:dyDescent="0.2">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c r="AC147" s="80"/>
      <c r="AD147" s="80"/>
      <c r="AE147" s="80"/>
      <c r="AF147" s="80"/>
      <c r="AG147" s="80"/>
      <c r="AH147" s="80"/>
      <c r="AI147" s="80"/>
    </row>
    <row r="148" spans="1:35" ht="15.75" customHeight="1" x14ac:dyDescent="0.2">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c r="AE148" s="80"/>
      <c r="AF148" s="80"/>
      <c r="AG148" s="80"/>
      <c r="AH148" s="80"/>
      <c r="AI148" s="80"/>
    </row>
    <row r="149" spans="1:35" ht="15.75" customHeight="1" x14ac:dyDescent="0.2">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c r="AE149" s="80"/>
      <c r="AF149" s="80"/>
      <c r="AG149" s="80"/>
      <c r="AH149" s="80"/>
      <c r="AI149" s="80"/>
    </row>
    <row r="150" spans="1:35" ht="15.75" customHeight="1" x14ac:dyDescent="0.2">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c r="AE150" s="80"/>
      <c r="AF150" s="80"/>
      <c r="AG150" s="80"/>
      <c r="AH150" s="80"/>
      <c r="AI150" s="80"/>
    </row>
    <row r="151" spans="1:35" ht="15.75" customHeight="1" x14ac:dyDescent="0.2">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c r="AE151" s="80"/>
      <c r="AF151" s="80"/>
      <c r="AG151" s="80"/>
      <c r="AH151" s="80"/>
      <c r="AI151" s="80"/>
    </row>
    <row r="152" spans="1:35" ht="15.75" customHeight="1" x14ac:dyDescent="0.2">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c r="AC152" s="80"/>
      <c r="AD152" s="80"/>
      <c r="AE152" s="80"/>
      <c r="AF152" s="80"/>
      <c r="AG152" s="80"/>
      <c r="AH152" s="80"/>
      <c r="AI152" s="80"/>
    </row>
    <row r="153" spans="1:35" ht="15.75" customHeight="1" x14ac:dyDescent="0.2">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c r="AC153" s="80"/>
      <c r="AD153" s="80"/>
      <c r="AE153" s="80"/>
      <c r="AF153" s="80"/>
      <c r="AG153" s="80"/>
      <c r="AH153" s="80"/>
      <c r="AI153" s="80"/>
    </row>
    <row r="154" spans="1:35" ht="15.75" customHeight="1" x14ac:dyDescent="0.2">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c r="AC154" s="80"/>
      <c r="AD154" s="80"/>
      <c r="AE154" s="80"/>
      <c r="AF154" s="80"/>
      <c r="AG154" s="80"/>
      <c r="AH154" s="80"/>
      <c r="AI154" s="80"/>
    </row>
    <row r="155" spans="1:35" ht="15.75" customHeight="1" x14ac:dyDescent="0.2">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c r="AC155" s="80"/>
      <c r="AD155" s="80"/>
      <c r="AE155" s="80"/>
      <c r="AF155" s="80"/>
      <c r="AG155" s="80"/>
      <c r="AH155" s="80"/>
      <c r="AI155" s="80"/>
    </row>
    <row r="156" spans="1:35" ht="15.75" customHeight="1" x14ac:dyDescent="0.2">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c r="AC156" s="80"/>
      <c r="AD156" s="80"/>
      <c r="AE156" s="80"/>
      <c r="AF156" s="80"/>
      <c r="AG156" s="80"/>
      <c r="AH156" s="80"/>
      <c r="AI156" s="80"/>
    </row>
    <row r="157" spans="1:35" ht="15.75" customHeight="1" x14ac:dyDescent="0.2">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c r="AE157" s="80"/>
      <c r="AF157" s="80"/>
      <c r="AG157" s="80"/>
      <c r="AH157" s="80"/>
      <c r="AI157" s="80"/>
    </row>
    <row r="158" spans="1:35" ht="15.75" customHeight="1" x14ac:dyDescent="0.2">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c r="AC158" s="80"/>
      <c r="AD158" s="80"/>
      <c r="AE158" s="80"/>
      <c r="AF158" s="80"/>
      <c r="AG158" s="80"/>
      <c r="AH158" s="80"/>
      <c r="AI158" s="80"/>
    </row>
    <row r="159" spans="1:35" ht="15.75" customHeight="1" x14ac:dyDescent="0.2">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c r="AC159" s="80"/>
      <c r="AD159" s="80"/>
      <c r="AE159" s="80"/>
      <c r="AF159" s="80"/>
      <c r="AG159" s="80"/>
      <c r="AH159" s="80"/>
      <c r="AI159" s="80"/>
    </row>
    <row r="160" spans="1:35" ht="15.75" customHeight="1" x14ac:dyDescent="0.2">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c r="AC160" s="80"/>
      <c r="AD160" s="80"/>
      <c r="AE160" s="80"/>
      <c r="AF160" s="80"/>
      <c r="AG160" s="80"/>
      <c r="AH160" s="80"/>
      <c r="AI160" s="80"/>
    </row>
    <row r="161" spans="1:35" ht="15.75" customHeight="1" x14ac:dyDescent="0.2">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c r="AC161" s="80"/>
      <c r="AD161" s="80"/>
      <c r="AE161" s="80"/>
      <c r="AF161" s="80"/>
      <c r="AG161" s="80"/>
      <c r="AH161" s="80"/>
      <c r="AI161" s="80"/>
    </row>
    <row r="162" spans="1:35" ht="15.75" customHeight="1" x14ac:dyDescent="0.2">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c r="AC162" s="80"/>
      <c r="AD162" s="80"/>
      <c r="AE162" s="80"/>
      <c r="AF162" s="80"/>
      <c r="AG162" s="80"/>
      <c r="AH162" s="80"/>
      <c r="AI162" s="80"/>
    </row>
    <row r="163" spans="1:35" ht="15.75" customHeight="1" x14ac:dyDescent="0.2">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c r="AC163" s="80"/>
      <c r="AD163" s="80"/>
      <c r="AE163" s="80"/>
      <c r="AF163" s="80"/>
      <c r="AG163" s="80"/>
      <c r="AH163" s="80"/>
      <c r="AI163" s="80"/>
    </row>
    <row r="164" spans="1:35" ht="15.75" customHeight="1" x14ac:dyDescent="0.2">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c r="AE164" s="80"/>
      <c r="AF164" s="80"/>
      <c r="AG164" s="80"/>
      <c r="AH164" s="80"/>
      <c r="AI164" s="80"/>
    </row>
    <row r="165" spans="1:35" ht="15.75" customHeight="1" x14ac:dyDescent="0.2">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row>
    <row r="166" spans="1:35" ht="15.75" customHeight="1" x14ac:dyDescent="0.2">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c r="AC166" s="80"/>
      <c r="AD166" s="80"/>
      <c r="AE166" s="80"/>
      <c r="AF166" s="80"/>
      <c r="AG166" s="80"/>
      <c r="AH166" s="80"/>
      <c r="AI166" s="80"/>
    </row>
    <row r="167" spans="1:35" ht="15.75" customHeight="1" x14ac:dyDescent="0.2">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c r="AC167" s="80"/>
      <c r="AD167" s="80"/>
      <c r="AE167" s="80"/>
      <c r="AF167" s="80"/>
      <c r="AG167" s="80"/>
      <c r="AH167" s="80"/>
      <c r="AI167" s="80"/>
    </row>
    <row r="168" spans="1:35" ht="15.75" customHeight="1" x14ac:dyDescent="0.2">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c r="AC168" s="80"/>
      <c r="AD168" s="80"/>
      <c r="AE168" s="80"/>
      <c r="AF168" s="80"/>
      <c r="AG168" s="80"/>
      <c r="AH168" s="80"/>
      <c r="AI168" s="80"/>
    </row>
    <row r="169" spans="1:35" ht="15.75" customHeight="1" x14ac:dyDescent="0.2">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c r="AC169" s="80"/>
      <c r="AD169" s="80"/>
      <c r="AE169" s="80"/>
      <c r="AF169" s="80"/>
      <c r="AG169" s="80"/>
      <c r="AH169" s="80"/>
      <c r="AI169" s="80"/>
    </row>
    <row r="170" spans="1:35" ht="15.75" customHeight="1" x14ac:dyDescent="0.2">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c r="AC170" s="80"/>
      <c r="AD170" s="80"/>
      <c r="AE170" s="80"/>
      <c r="AF170" s="80"/>
      <c r="AG170" s="80"/>
      <c r="AH170" s="80"/>
      <c r="AI170" s="80"/>
    </row>
    <row r="171" spans="1:35" ht="15.75" customHeight="1" x14ac:dyDescent="0.2">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c r="AC171" s="80"/>
      <c r="AD171" s="80"/>
      <c r="AE171" s="80"/>
      <c r="AF171" s="80"/>
      <c r="AG171" s="80"/>
      <c r="AH171" s="80"/>
      <c r="AI171" s="80"/>
    </row>
    <row r="172" spans="1:35" ht="15.75" customHeight="1" x14ac:dyDescent="0.2">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c r="AC172" s="80"/>
      <c r="AD172" s="80"/>
      <c r="AE172" s="80"/>
      <c r="AF172" s="80"/>
      <c r="AG172" s="80"/>
      <c r="AH172" s="80"/>
      <c r="AI172" s="80"/>
    </row>
    <row r="173" spans="1:35" ht="15.75" customHeight="1" x14ac:dyDescent="0.2">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c r="AE173" s="80"/>
      <c r="AF173" s="80"/>
      <c r="AG173" s="80"/>
      <c r="AH173" s="80"/>
      <c r="AI173" s="80"/>
    </row>
    <row r="174" spans="1:35" ht="15.75" customHeight="1" x14ac:dyDescent="0.2">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c r="AC174" s="80"/>
      <c r="AD174" s="80"/>
      <c r="AE174" s="80"/>
      <c r="AF174" s="80"/>
      <c r="AG174" s="80"/>
      <c r="AH174" s="80"/>
      <c r="AI174" s="80"/>
    </row>
    <row r="175" spans="1:35" ht="15.75" customHeight="1" x14ac:dyDescent="0.2">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c r="AC175" s="80"/>
      <c r="AD175" s="80"/>
      <c r="AE175" s="80"/>
      <c r="AF175" s="80"/>
      <c r="AG175" s="80"/>
      <c r="AH175" s="80"/>
      <c r="AI175" s="80"/>
    </row>
    <row r="176" spans="1:35" ht="15.75" customHeight="1" x14ac:dyDescent="0.2">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c r="AC176" s="80"/>
      <c r="AD176" s="80"/>
      <c r="AE176" s="80"/>
      <c r="AF176" s="80"/>
      <c r="AG176" s="80"/>
      <c r="AH176" s="80"/>
      <c r="AI176" s="80"/>
    </row>
    <row r="177" spans="1:35" ht="15.75" customHeight="1" x14ac:dyDescent="0.2">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80"/>
      <c r="AD177" s="80"/>
      <c r="AE177" s="80"/>
      <c r="AF177" s="80"/>
      <c r="AG177" s="80"/>
      <c r="AH177" s="80"/>
      <c r="AI177" s="80"/>
    </row>
    <row r="178" spans="1:35" ht="15.75" customHeight="1" x14ac:dyDescent="0.2">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c r="AC178" s="80"/>
      <c r="AD178" s="80"/>
      <c r="AE178" s="80"/>
      <c r="AF178" s="80"/>
      <c r="AG178" s="80"/>
      <c r="AH178" s="80"/>
      <c r="AI178" s="80"/>
    </row>
    <row r="179" spans="1:35" ht="15.75" customHeight="1" x14ac:dyDescent="0.2">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c r="AC179" s="80"/>
      <c r="AD179" s="80"/>
      <c r="AE179" s="80"/>
      <c r="AF179" s="80"/>
      <c r="AG179" s="80"/>
      <c r="AH179" s="80"/>
      <c r="AI179" s="80"/>
    </row>
    <row r="180" spans="1:35" ht="15.75" customHeight="1" x14ac:dyDescent="0.2">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80"/>
      <c r="AI180" s="80"/>
    </row>
    <row r="181" spans="1:35" ht="15.75" customHeight="1" x14ac:dyDescent="0.2">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c r="AC181" s="80"/>
      <c r="AD181" s="80"/>
      <c r="AE181" s="80"/>
      <c r="AF181" s="80"/>
      <c r="AG181" s="80"/>
      <c r="AH181" s="80"/>
      <c r="AI181" s="80"/>
    </row>
    <row r="182" spans="1:35" ht="15.75" customHeight="1" x14ac:dyDescent="0.2">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c r="AE182" s="80"/>
      <c r="AF182" s="80"/>
      <c r="AG182" s="80"/>
      <c r="AH182" s="80"/>
      <c r="AI182" s="80"/>
    </row>
    <row r="183" spans="1:35" ht="15.75" customHeight="1" x14ac:dyDescent="0.2">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c r="AC183" s="80"/>
      <c r="AD183" s="80"/>
      <c r="AE183" s="80"/>
      <c r="AF183" s="80"/>
      <c r="AG183" s="80"/>
      <c r="AH183" s="80"/>
      <c r="AI183" s="80"/>
    </row>
    <row r="184" spans="1:35" ht="15.75" customHeight="1" x14ac:dyDescent="0.2">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c r="AC184" s="80"/>
      <c r="AD184" s="80"/>
      <c r="AE184" s="80"/>
      <c r="AF184" s="80"/>
      <c r="AG184" s="80"/>
      <c r="AH184" s="80"/>
      <c r="AI184" s="80"/>
    </row>
    <row r="185" spans="1:35" ht="15.75" customHeight="1" x14ac:dyDescent="0.2">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c r="AC185" s="80"/>
      <c r="AD185" s="80"/>
      <c r="AE185" s="80"/>
      <c r="AF185" s="80"/>
      <c r="AG185" s="80"/>
      <c r="AH185" s="80"/>
      <c r="AI185" s="80"/>
    </row>
    <row r="186" spans="1:35" ht="15.75" customHeight="1" x14ac:dyDescent="0.2">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c r="AE186" s="80"/>
      <c r="AF186" s="80"/>
      <c r="AG186" s="80"/>
      <c r="AH186" s="80"/>
      <c r="AI186" s="80"/>
    </row>
    <row r="187" spans="1:35" ht="15.75" customHeight="1" x14ac:dyDescent="0.2">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c r="AE187" s="80"/>
      <c r="AF187" s="80"/>
      <c r="AG187" s="80"/>
      <c r="AH187" s="80"/>
      <c r="AI187" s="80"/>
    </row>
    <row r="188" spans="1:35" ht="15.75" customHeight="1" x14ac:dyDescent="0.2">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c r="AC188" s="80"/>
      <c r="AD188" s="80"/>
      <c r="AE188" s="80"/>
      <c r="AF188" s="80"/>
      <c r="AG188" s="80"/>
      <c r="AH188" s="80"/>
      <c r="AI188" s="80"/>
    </row>
    <row r="189" spans="1:35" ht="15.75" customHeight="1" x14ac:dyDescent="0.2">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c r="AE189" s="80"/>
      <c r="AF189" s="80"/>
      <c r="AG189" s="80"/>
      <c r="AH189" s="80"/>
      <c r="AI189" s="80"/>
    </row>
    <row r="190" spans="1:35" ht="15.75" customHeight="1" x14ac:dyDescent="0.2">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c r="AC190" s="80"/>
      <c r="AD190" s="80"/>
      <c r="AE190" s="80"/>
      <c r="AF190" s="80"/>
      <c r="AG190" s="80"/>
      <c r="AH190" s="80"/>
      <c r="AI190" s="80"/>
    </row>
    <row r="191" spans="1:35" ht="15.75" customHeight="1" x14ac:dyDescent="0.2">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c r="AE191" s="80"/>
      <c r="AF191" s="80"/>
      <c r="AG191" s="80"/>
      <c r="AH191" s="80"/>
      <c r="AI191" s="80"/>
    </row>
    <row r="192" spans="1:35" ht="15.75" customHeight="1" x14ac:dyDescent="0.2">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c r="AE192" s="80"/>
      <c r="AF192" s="80"/>
      <c r="AG192" s="80"/>
      <c r="AH192" s="80"/>
      <c r="AI192" s="80"/>
    </row>
    <row r="193" spans="1:35" ht="15.75" customHeight="1" x14ac:dyDescent="0.2">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c r="AE193" s="80"/>
      <c r="AF193" s="80"/>
      <c r="AG193" s="80"/>
      <c r="AH193" s="80"/>
      <c r="AI193" s="80"/>
    </row>
    <row r="194" spans="1:35" ht="15.75" customHeight="1" x14ac:dyDescent="0.2">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c r="AC194" s="80"/>
      <c r="AD194" s="80"/>
      <c r="AE194" s="80"/>
      <c r="AF194" s="80"/>
      <c r="AG194" s="80"/>
      <c r="AH194" s="80"/>
      <c r="AI194" s="80"/>
    </row>
    <row r="195" spans="1:35" ht="15.75" customHeight="1" x14ac:dyDescent="0.2">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c r="AE195" s="80"/>
      <c r="AF195" s="80"/>
      <c r="AG195" s="80"/>
      <c r="AH195" s="80"/>
      <c r="AI195" s="80"/>
    </row>
    <row r="196" spans="1:35" ht="15.75" customHeight="1" x14ac:dyDescent="0.2">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c r="AC196" s="80"/>
      <c r="AD196" s="80"/>
      <c r="AE196" s="80"/>
      <c r="AF196" s="80"/>
      <c r="AG196" s="80"/>
      <c r="AH196" s="80"/>
      <c r="AI196" s="80"/>
    </row>
    <row r="197" spans="1:35" ht="15.75" customHeight="1" x14ac:dyDescent="0.2">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c r="AC197" s="80"/>
      <c r="AD197" s="80"/>
      <c r="AE197" s="80"/>
      <c r="AF197" s="80"/>
      <c r="AG197" s="80"/>
      <c r="AH197" s="80"/>
      <c r="AI197" s="80"/>
    </row>
    <row r="198" spans="1:35" ht="15.75" customHeight="1" x14ac:dyDescent="0.2">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c r="AE198" s="80"/>
      <c r="AF198" s="80"/>
      <c r="AG198" s="80"/>
      <c r="AH198" s="80"/>
      <c r="AI198" s="80"/>
    </row>
    <row r="199" spans="1:35" ht="15.75" customHeight="1" x14ac:dyDescent="0.2">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c r="AC199" s="80"/>
      <c r="AD199" s="80"/>
      <c r="AE199" s="80"/>
      <c r="AF199" s="80"/>
      <c r="AG199" s="80"/>
      <c r="AH199" s="80"/>
      <c r="AI199" s="80"/>
    </row>
    <row r="200" spans="1:35" ht="15.75" customHeight="1" x14ac:dyDescent="0.2">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c r="AC200" s="80"/>
      <c r="AD200" s="80"/>
      <c r="AE200" s="80"/>
      <c r="AF200" s="80"/>
      <c r="AG200" s="80"/>
      <c r="AH200" s="80"/>
      <c r="AI200" s="80"/>
    </row>
    <row r="201" spans="1:35" ht="15.75" customHeight="1" x14ac:dyDescent="0.2">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c r="AC201" s="80"/>
      <c r="AD201" s="80"/>
      <c r="AE201" s="80"/>
      <c r="AF201" s="80"/>
      <c r="AG201" s="80"/>
      <c r="AH201" s="80"/>
      <c r="AI201" s="80"/>
    </row>
    <row r="202" spans="1:35" ht="15.75" customHeight="1" x14ac:dyDescent="0.2">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c r="AE202" s="80"/>
      <c r="AF202" s="80"/>
      <c r="AG202" s="80"/>
      <c r="AH202" s="80"/>
      <c r="AI202" s="80"/>
    </row>
    <row r="203" spans="1:35" ht="15.75" customHeight="1" x14ac:dyDescent="0.2">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c r="AC203" s="80"/>
      <c r="AD203" s="80"/>
      <c r="AE203" s="80"/>
      <c r="AF203" s="80"/>
      <c r="AG203" s="80"/>
      <c r="AH203" s="80"/>
      <c r="AI203" s="80"/>
    </row>
    <row r="204" spans="1:35" ht="15.75" customHeight="1" x14ac:dyDescent="0.2">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c r="AC204" s="80"/>
      <c r="AD204" s="80"/>
      <c r="AE204" s="80"/>
      <c r="AF204" s="80"/>
      <c r="AG204" s="80"/>
      <c r="AH204" s="80"/>
      <c r="AI204" s="80"/>
    </row>
    <row r="205" spans="1:35" ht="15.75" customHeight="1" x14ac:dyDescent="0.2">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c r="AC205" s="80"/>
      <c r="AD205" s="80"/>
      <c r="AE205" s="80"/>
      <c r="AF205" s="80"/>
      <c r="AG205" s="80"/>
      <c r="AH205" s="80"/>
      <c r="AI205" s="80"/>
    </row>
    <row r="206" spans="1:35" ht="15.75" customHeight="1" x14ac:dyDescent="0.2">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c r="AC206" s="80"/>
      <c r="AD206" s="80"/>
      <c r="AE206" s="80"/>
      <c r="AF206" s="80"/>
      <c r="AG206" s="80"/>
      <c r="AH206" s="80"/>
      <c r="AI206" s="80"/>
    </row>
    <row r="207" spans="1:35" ht="15.75" customHeight="1" x14ac:dyDescent="0.2">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c r="AC207" s="80"/>
      <c r="AD207" s="80"/>
      <c r="AE207" s="80"/>
      <c r="AF207" s="80"/>
      <c r="AG207" s="80"/>
      <c r="AH207" s="80"/>
      <c r="AI207" s="80"/>
    </row>
    <row r="208" spans="1:35" ht="15.75" customHeight="1" x14ac:dyDescent="0.2">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c r="AC208" s="80"/>
      <c r="AD208" s="80"/>
      <c r="AE208" s="80"/>
      <c r="AF208" s="80"/>
      <c r="AG208" s="80"/>
      <c r="AH208" s="80"/>
      <c r="AI208" s="80"/>
    </row>
    <row r="209" spans="1:35" ht="15.75" customHeight="1" x14ac:dyDescent="0.2">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c r="AC209" s="80"/>
      <c r="AD209" s="80"/>
      <c r="AE209" s="80"/>
      <c r="AF209" s="80"/>
      <c r="AG209" s="80"/>
      <c r="AH209" s="80"/>
      <c r="AI209" s="80"/>
    </row>
    <row r="210" spans="1:35" ht="15.75" customHeight="1" x14ac:dyDescent="0.2">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c r="AC210" s="80"/>
      <c r="AD210" s="80"/>
      <c r="AE210" s="80"/>
      <c r="AF210" s="80"/>
      <c r="AG210" s="80"/>
      <c r="AH210" s="80"/>
      <c r="AI210" s="80"/>
    </row>
    <row r="211" spans="1:35" ht="15.75" customHeight="1" x14ac:dyDescent="0.2">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c r="AE211" s="80"/>
      <c r="AF211" s="80"/>
      <c r="AG211" s="80"/>
      <c r="AH211" s="80"/>
      <c r="AI211" s="80"/>
    </row>
    <row r="212" spans="1:35" ht="15.75" customHeight="1" x14ac:dyDescent="0.2">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c r="AE212" s="80"/>
      <c r="AF212" s="80"/>
      <c r="AG212" s="80"/>
      <c r="AH212" s="80"/>
      <c r="AI212" s="80"/>
    </row>
    <row r="213" spans="1:35" ht="15.75" customHeight="1" x14ac:dyDescent="0.2">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c r="AE213" s="80"/>
      <c r="AF213" s="80"/>
      <c r="AG213" s="80"/>
      <c r="AH213" s="80"/>
      <c r="AI213" s="80"/>
    </row>
    <row r="214" spans="1:35" ht="15.75" customHeight="1" x14ac:dyDescent="0.2">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c r="AC214" s="80"/>
      <c r="AD214" s="80"/>
      <c r="AE214" s="80"/>
      <c r="AF214" s="80"/>
      <c r="AG214" s="80"/>
      <c r="AH214" s="80"/>
      <c r="AI214" s="80"/>
    </row>
    <row r="215" spans="1:35" ht="15.75" customHeight="1" x14ac:dyDescent="0.2">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c r="AE215" s="80"/>
      <c r="AF215" s="80"/>
      <c r="AG215" s="80"/>
      <c r="AH215" s="80"/>
      <c r="AI215" s="80"/>
    </row>
    <row r="216" spans="1:35" ht="15.75" customHeight="1" x14ac:dyDescent="0.2">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c r="AC216" s="80"/>
      <c r="AD216" s="80"/>
      <c r="AE216" s="80"/>
      <c r="AF216" s="80"/>
      <c r="AG216" s="80"/>
      <c r="AH216" s="80"/>
      <c r="AI216" s="80"/>
    </row>
    <row r="217" spans="1:35" ht="15.75" customHeight="1" x14ac:dyDescent="0.2">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c r="AE217" s="80"/>
      <c r="AF217" s="80"/>
      <c r="AG217" s="80"/>
      <c r="AH217" s="80"/>
      <c r="AI217" s="80"/>
    </row>
    <row r="218" spans="1:35" ht="15.75" customHeight="1" x14ac:dyDescent="0.2">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c r="AE218" s="80"/>
      <c r="AF218" s="80"/>
      <c r="AG218" s="80"/>
      <c r="AH218" s="80"/>
      <c r="AI218" s="80"/>
    </row>
    <row r="219" spans="1:35" ht="15.75" customHeight="1" x14ac:dyDescent="0.2">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c r="AE219" s="80"/>
      <c r="AF219" s="80"/>
      <c r="AG219" s="80"/>
      <c r="AH219" s="80"/>
      <c r="AI219" s="80"/>
    </row>
    <row r="220" spans="1:35" ht="15.75" customHeight="1" x14ac:dyDescent="0.2">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c r="AE220" s="80"/>
      <c r="AF220" s="80"/>
      <c r="AG220" s="80"/>
      <c r="AH220" s="80"/>
      <c r="AI220" s="80"/>
    </row>
    <row r="221" spans="1:35" ht="15.75" customHeight="1" x14ac:dyDescent="0.2">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c r="AC221" s="80"/>
      <c r="AD221" s="80"/>
      <c r="AE221" s="80"/>
      <c r="AF221" s="80"/>
      <c r="AG221" s="80"/>
      <c r="AH221" s="80"/>
      <c r="AI221" s="80"/>
    </row>
    <row r="222" spans="1:35" ht="15.75" customHeight="1" x14ac:dyDescent="0.2">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c r="AC222" s="80"/>
      <c r="AD222" s="80"/>
      <c r="AE222" s="80"/>
      <c r="AF222" s="80"/>
      <c r="AG222" s="80"/>
      <c r="AH222" s="80"/>
      <c r="AI222" s="80"/>
    </row>
    <row r="223" spans="1:35" ht="15.75" customHeight="1" x14ac:dyDescent="0.2">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c r="AC223" s="80"/>
      <c r="AD223" s="80"/>
      <c r="AE223" s="80"/>
      <c r="AF223" s="80"/>
      <c r="AG223" s="80"/>
      <c r="AH223" s="80"/>
      <c r="AI223" s="80"/>
    </row>
    <row r="224" spans="1:35" ht="15.75" customHeight="1" x14ac:dyDescent="0.2">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c r="AC224" s="80"/>
      <c r="AD224" s="80"/>
      <c r="AE224" s="80"/>
      <c r="AF224" s="80"/>
      <c r="AG224" s="80"/>
      <c r="AH224" s="80"/>
      <c r="AI224" s="80"/>
    </row>
    <row r="225" spans="1:35" ht="15.75" customHeight="1" x14ac:dyDescent="0.2">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c r="AE225" s="80"/>
      <c r="AF225" s="80"/>
      <c r="AG225" s="80"/>
      <c r="AH225" s="80"/>
      <c r="AI225" s="80"/>
    </row>
    <row r="226" spans="1:35" ht="15.75" customHeight="1" x14ac:dyDescent="0.2">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c r="AE226" s="80"/>
      <c r="AF226" s="80"/>
      <c r="AG226" s="80"/>
      <c r="AH226" s="80"/>
      <c r="AI226" s="80"/>
    </row>
    <row r="227" spans="1:35" ht="15.75" customHeight="1" x14ac:dyDescent="0.2">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c r="AC227" s="80"/>
      <c r="AD227" s="80"/>
      <c r="AE227" s="80"/>
      <c r="AF227" s="80"/>
      <c r="AG227" s="80"/>
      <c r="AH227" s="80"/>
      <c r="AI227" s="80"/>
    </row>
    <row r="228" spans="1:35" ht="15.75" customHeight="1" x14ac:dyDescent="0.2">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c r="AC228" s="80"/>
      <c r="AD228" s="80"/>
      <c r="AE228" s="80"/>
      <c r="AF228" s="80"/>
      <c r="AG228" s="80"/>
      <c r="AH228" s="80"/>
      <c r="AI228" s="80"/>
    </row>
    <row r="229" spans="1:35" ht="15.75" customHeight="1" x14ac:dyDescent="0.2">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c r="AC229" s="80"/>
      <c r="AD229" s="80"/>
      <c r="AE229" s="80"/>
      <c r="AF229" s="80"/>
      <c r="AG229" s="80"/>
      <c r="AH229" s="80"/>
      <c r="AI229" s="80"/>
    </row>
    <row r="230" spans="1:35" ht="15.75" customHeight="1" x14ac:dyDescent="0.2">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c r="AC230" s="80"/>
      <c r="AD230" s="80"/>
      <c r="AE230" s="80"/>
      <c r="AF230" s="80"/>
      <c r="AG230" s="80"/>
      <c r="AH230" s="80"/>
      <c r="AI230" s="80"/>
    </row>
    <row r="231" spans="1:35" ht="15.75" customHeight="1" x14ac:dyDescent="0.2">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c r="AC231" s="80"/>
      <c r="AD231" s="80"/>
      <c r="AE231" s="80"/>
      <c r="AF231" s="80"/>
      <c r="AG231" s="80"/>
      <c r="AH231" s="80"/>
      <c r="AI231" s="80"/>
    </row>
    <row r="232" spans="1:35" ht="15.75" customHeight="1" x14ac:dyDescent="0.2">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c r="AC232" s="80"/>
      <c r="AD232" s="80"/>
      <c r="AE232" s="80"/>
      <c r="AF232" s="80"/>
      <c r="AG232" s="80"/>
      <c r="AH232" s="80"/>
      <c r="AI232" s="80"/>
    </row>
    <row r="233" spans="1:35" ht="15.75" customHeight="1" x14ac:dyDescent="0.2">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c r="AC233" s="80"/>
      <c r="AD233" s="80"/>
      <c r="AE233" s="80"/>
      <c r="AF233" s="80"/>
      <c r="AG233" s="80"/>
      <c r="AH233" s="80"/>
      <c r="AI233" s="80"/>
    </row>
    <row r="234" spans="1:35" ht="15.75" customHeight="1" x14ac:dyDescent="0.2">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c r="AC234" s="80"/>
      <c r="AD234" s="80"/>
      <c r="AE234" s="80"/>
      <c r="AF234" s="80"/>
      <c r="AG234" s="80"/>
      <c r="AH234" s="80"/>
      <c r="AI234" s="80"/>
    </row>
    <row r="235" spans="1:35" ht="15.75" customHeight="1" x14ac:dyDescent="0.2">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c r="AC235" s="80"/>
      <c r="AD235" s="80"/>
      <c r="AE235" s="80"/>
      <c r="AF235" s="80"/>
      <c r="AG235" s="80"/>
      <c r="AH235" s="80"/>
      <c r="AI235" s="80"/>
    </row>
    <row r="236" spans="1:35" ht="15.75" customHeight="1" x14ac:dyDescent="0.2">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c r="AC236" s="80"/>
      <c r="AD236" s="80"/>
      <c r="AE236" s="80"/>
      <c r="AF236" s="80"/>
      <c r="AG236" s="80"/>
      <c r="AH236" s="80"/>
      <c r="AI236" s="80"/>
    </row>
    <row r="237" spans="1:35" ht="15.75" customHeight="1" x14ac:dyDescent="0.2">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c r="AC237" s="80"/>
      <c r="AD237" s="80"/>
      <c r="AE237" s="80"/>
      <c r="AF237" s="80"/>
      <c r="AG237" s="80"/>
      <c r="AH237" s="80"/>
      <c r="AI237" s="80"/>
    </row>
    <row r="238" spans="1:35" ht="15.75" customHeight="1" x14ac:dyDescent="0.2">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c r="AC238" s="80"/>
      <c r="AD238" s="80"/>
      <c r="AE238" s="80"/>
      <c r="AF238" s="80"/>
      <c r="AG238" s="80"/>
      <c r="AH238" s="80"/>
      <c r="AI238" s="80"/>
    </row>
    <row r="239" spans="1:35" ht="15.75" customHeight="1" x14ac:dyDescent="0.2">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c r="AC239" s="80"/>
      <c r="AD239" s="80"/>
      <c r="AE239" s="80"/>
      <c r="AF239" s="80"/>
      <c r="AG239" s="80"/>
      <c r="AH239" s="80"/>
      <c r="AI239" s="80"/>
    </row>
    <row r="240" spans="1:35" ht="15.75" customHeight="1" x14ac:dyDescent="0.2">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c r="AC240" s="80"/>
      <c r="AD240" s="80"/>
      <c r="AE240" s="80"/>
      <c r="AF240" s="80"/>
      <c r="AG240" s="80"/>
      <c r="AH240" s="80"/>
      <c r="AI240" s="80"/>
    </row>
    <row r="241" spans="1:35" ht="15.75" customHeight="1" x14ac:dyDescent="0.2">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c r="AC241" s="80"/>
      <c r="AD241" s="80"/>
      <c r="AE241" s="80"/>
      <c r="AF241" s="80"/>
      <c r="AG241" s="80"/>
      <c r="AH241" s="80"/>
      <c r="AI241" s="80"/>
    </row>
    <row r="242" spans="1:35" ht="15.75" customHeight="1" x14ac:dyDescent="0.2">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c r="AC242" s="80"/>
      <c r="AD242" s="80"/>
      <c r="AE242" s="80"/>
      <c r="AF242" s="80"/>
      <c r="AG242" s="80"/>
      <c r="AH242" s="80"/>
      <c r="AI242" s="80"/>
    </row>
    <row r="243" spans="1:35" ht="15.75" customHeight="1" x14ac:dyDescent="0.2">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c r="AC243" s="80"/>
      <c r="AD243" s="80"/>
      <c r="AE243" s="80"/>
      <c r="AF243" s="80"/>
      <c r="AG243" s="80"/>
      <c r="AH243" s="80"/>
      <c r="AI243" s="80"/>
    </row>
    <row r="244" spans="1:35" ht="15.75" customHeight="1" x14ac:dyDescent="0.2">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c r="AC244" s="80"/>
      <c r="AD244" s="80"/>
      <c r="AE244" s="80"/>
      <c r="AF244" s="80"/>
      <c r="AG244" s="80"/>
      <c r="AH244" s="80"/>
      <c r="AI244" s="80"/>
    </row>
    <row r="245" spans="1:35" ht="15.75" customHeight="1" x14ac:dyDescent="0.2">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c r="AC245" s="80"/>
      <c r="AD245" s="80"/>
      <c r="AE245" s="80"/>
      <c r="AF245" s="80"/>
      <c r="AG245" s="80"/>
      <c r="AH245" s="80"/>
      <c r="AI245" s="80"/>
    </row>
    <row r="246" spans="1:35" ht="15.75" customHeight="1" x14ac:dyDescent="0.2">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c r="AC246" s="80"/>
      <c r="AD246" s="80"/>
      <c r="AE246" s="80"/>
      <c r="AF246" s="80"/>
      <c r="AG246" s="80"/>
      <c r="AH246" s="80"/>
      <c r="AI246" s="80"/>
    </row>
    <row r="247" spans="1:35" ht="15.75" customHeight="1" x14ac:dyDescent="0.2">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c r="AC247" s="80"/>
      <c r="AD247" s="80"/>
      <c r="AE247" s="80"/>
      <c r="AF247" s="80"/>
      <c r="AG247" s="80"/>
      <c r="AH247" s="80"/>
      <c r="AI247" s="80"/>
    </row>
    <row r="248" spans="1:35" ht="15.75" customHeight="1" x14ac:dyDescent="0.2">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c r="AB248" s="80"/>
      <c r="AC248" s="80"/>
      <c r="AD248" s="80"/>
      <c r="AE248" s="80"/>
      <c r="AF248" s="80"/>
      <c r="AG248" s="80"/>
      <c r="AH248" s="80"/>
      <c r="AI248" s="80"/>
    </row>
    <row r="249" spans="1:35" ht="15.75" customHeight="1" x14ac:dyDescent="0.2">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c r="AB249" s="80"/>
      <c r="AC249" s="80"/>
      <c r="AD249" s="80"/>
      <c r="AE249" s="80"/>
      <c r="AF249" s="80"/>
      <c r="AG249" s="80"/>
      <c r="AH249" s="80"/>
      <c r="AI249" s="80"/>
    </row>
    <row r="250" spans="1:35" ht="15.75" customHeight="1" x14ac:dyDescent="0.2">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c r="AC250" s="80"/>
      <c r="AD250" s="80"/>
      <c r="AE250" s="80"/>
      <c r="AF250" s="80"/>
      <c r="AG250" s="80"/>
      <c r="AH250" s="80"/>
      <c r="AI250" s="80"/>
    </row>
    <row r="251" spans="1:35" ht="15.75" customHeight="1" x14ac:dyDescent="0.2">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c r="AC251" s="80"/>
      <c r="AD251" s="80"/>
      <c r="AE251" s="80"/>
      <c r="AF251" s="80"/>
      <c r="AG251" s="80"/>
      <c r="AH251" s="80"/>
      <c r="AI251" s="80"/>
    </row>
    <row r="252" spans="1:35" ht="15.75" customHeight="1" x14ac:dyDescent="0.2">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c r="AC252" s="80"/>
      <c r="AD252" s="80"/>
      <c r="AE252" s="80"/>
      <c r="AF252" s="80"/>
      <c r="AG252" s="80"/>
      <c r="AH252" s="80"/>
      <c r="AI252" s="80"/>
    </row>
    <row r="253" spans="1:35" ht="15.75" customHeight="1" x14ac:dyDescent="0.2">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c r="AC253" s="80"/>
      <c r="AD253" s="80"/>
      <c r="AE253" s="80"/>
      <c r="AF253" s="80"/>
      <c r="AG253" s="80"/>
      <c r="AH253" s="80"/>
      <c r="AI253" s="80"/>
    </row>
    <row r="254" spans="1:35" ht="15.75" customHeight="1" x14ac:dyDescent="0.2">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c r="AC254" s="80"/>
      <c r="AD254" s="80"/>
      <c r="AE254" s="80"/>
      <c r="AF254" s="80"/>
      <c r="AG254" s="80"/>
      <c r="AH254" s="80"/>
      <c r="AI254" s="80"/>
    </row>
    <row r="255" spans="1:35" ht="15.75" customHeight="1" x14ac:dyDescent="0.2">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c r="AB255" s="80"/>
      <c r="AC255" s="80"/>
      <c r="AD255" s="80"/>
      <c r="AE255" s="80"/>
      <c r="AF255" s="80"/>
      <c r="AG255" s="80"/>
      <c r="AH255" s="80"/>
      <c r="AI255" s="80"/>
    </row>
    <row r="256" spans="1:35" ht="15.75" customHeight="1" x14ac:dyDescent="0.2">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c r="AB256" s="80"/>
      <c r="AC256" s="80"/>
      <c r="AD256" s="80"/>
      <c r="AE256" s="80"/>
      <c r="AF256" s="80"/>
      <c r="AG256" s="80"/>
      <c r="AH256" s="80"/>
      <c r="AI256" s="80"/>
    </row>
    <row r="257" spans="1:35" ht="15.75" customHeight="1" x14ac:dyDescent="0.2">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c r="AB257" s="80"/>
      <c r="AC257" s="80"/>
      <c r="AD257" s="80"/>
      <c r="AE257" s="80"/>
      <c r="AF257" s="80"/>
      <c r="AG257" s="80"/>
      <c r="AH257" s="80"/>
      <c r="AI257" s="80"/>
    </row>
    <row r="258" spans="1:35" ht="15.75" customHeight="1" x14ac:dyDescent="0.2">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c r="AB258" s="80"/>
      <c r="AC258" s="80"/>
      <c r="AD258" s="80"/>
      <c r="AE258" s="80"/>
      <c r="AF258" s="80"/>
      <c r="AG258" s="80"/>
      <c r="AH258" s="80"/>
      <c r="AI258" s="80"/>
    </row>
    <row r="259" spans="1:35" ht="15.75" customHeight="1" x14ac:dyDescent="0.2">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c r="AB259" s="80"/>
      <c r="AC259" s="80"/>
      <c r="AD259" s="80"/>
      <c r="AE259" s="80"/>
      <c r="AF259" s="80"/>
      <c r="AG259" s="80"/>
      <c r="AH259" s="80"/>
      <c r="AI259" s="80"/>
    </row>
    <row r="260" spans="1:35" ht="15.75" customHeight="1" x14ac:dyDescent="0.2">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c r="AB260" s="80"/>
      <c r="AC260" s="80"/>
      <c r="AD260" s="80"/>
      <c r="AE260" s="80"/>
      <c r="AF260" s="80"/>
      <c r="AG260" s="80"/>
      <c r="AH260" s="80"/>
      <c r="AI260" s="80"/>
    </row>
    <row r="261" spans="1:35" ht="15.75" customHeight="1" x14ac:dyDescent="0.2">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c r="AC261" s="80"/>
      <c r="AD261" s="80"/>
      <c r="AE261" s="80"/>
      <c r="AF261" s="80"/>
      <c r="AG261" s="80"/>
      <c r="AH261" s="80"/>
      <c r="AI261" s="80"/>
    </row>
    <row r="262" spans="1:35" ht="15.75" customHeight="1" x14ac:dyDescent="0.2">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c r="AC262" s="80"/>
      <c r="AD262" s="80"/>
      <c r="AE262" s="80"/>
      <c r="AF262" s="80"/>
      <c r="AG262" s="80"/>
      <c r="AH262" s="80"/>
      <c r="AI262" s="80"/>
    </row>
    <row r="263" spans="1:35" ht="15.75" customHeight="1" x14ac:dyDescent="0.2">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c r="AB263" s="80"/>
      <c r="AC263" s="80"/>
      <c r="AD263" s="80"/>
      <c r="AE263" s="80"/>
      <c r="AF263" s="80"/>
      <c r="AG263" s="80"/>
      <c r="AH263" s="80"/>
      <c r="AI263" s="80"/>
    </row>
    <row r="264" spans="1:35" ht="15.75" customHeight="1" x14ac:dyDescent="0.2">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c r="AC264" s="80"/>
      <c r="AD264" s="80"/>
      <c r="AE264" s="80"/>
      <c r="AF264" s="80"/>
      <c r="AG264" s="80"/>
      <c r="AH264" s="80"/>
      <c r="AI264" s="80"/>
    </row>
    <row r="265" spans="1:35" ht="15.75" customHeight="1" x14ac:dyDescent="0.2">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c r="AC265" s="80"/>
      <c r="AD265" s="80"/>
      <c r="AE265" s="80"/>
      <c r="AF265" s="80"/>
      <c r="AG265" s="80"/>
      <c r="AH265" s="80"/>
      <c r="AI265" s="80"/>
    </row>
    <row r="266" spans="1:35" ht="15.75" customHeight="1" x14ac:dyDescent="0.2">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c r="AC266" s="80"/>
      <c r="AD266" s="80"/>
      <c r="AE266" s="80"/>
      <c r="AF266" s="80"/>
      <c r="AG266" s="80"/>
      <c r="AH266" s="80"/>
      <c r="AI266" s="80"/>
    </row>
    <row r="267" spans="1:35" ht="15.75" customHeight="1" x14ac:dyDescent="0.2">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c r="AC267" s="80"/>
      <c r="AD267" s="80"/>
      <c r="AE267" s="80"/>
      <c r="AF267" s="80"/>
      <c r="AG267" s="80"/>
      <c r="AH267" s="80"/>
      <c r="AI267" s="80"/>
    </row>
    <row r="268" spans="1:35" ht="15.75" customHeight="1" x14ac:dyDescent="0.2">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c r="AC268" s="80"/>
      <c r="AD268" s="80"/>
      <c r="AE268" s="80"/>
      <c r="AF268" s="80"/>
      <c r="AG268" s="80"/>
      <c r="AH268" s="80"/>
      <c r="AI268" s="80"/>
    </row>
    <row r="269" spans="1:35" ht="15.75" customHeight="1" x14ac:dyDescent="0.2">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c r="AC269" s="80"/>
      <c r="AD269" s="80"/>
      <c r="AE269" s="80"/>
      <c r="AF269" s="80"/>
      <c r="AG269" s="80"/>
      <c r="AH269" s="80"/>
      <c r="AI269" s="80"/>
    </row>
    <row r="270" spans="1:35" ht="15.75" customHeight="1" x14ac:dyDescent="0.2">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c r="AC270" s="80"/>
      <c r="AD270" s="80"/>
      <c r="AE270" s="80"/>
      <c r="AF270" s="80"/>
      <c r="AG270" s="80"/>
      <c r="AH270" s="80"/>
      <c r="AI270" s="80"/>
    </row>
    <row r="271" spans="1:35" ht="15.75" customHeight="1" x14ac:dyDescent="0.2">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c r="AC271" s="80"/>
      <c r="AD271" s="80"/>
      <c r="AE271" s="80"/>
      <c r="AF271" s="80"/>
      <c r="AG271" s="80"/>
      <c r="AH271" s="80"/>
      <c r="AI271" s="80"/>
    </row>
    <row r="272" spans="1:35" ht="15.75" customHeight="1" x14ac:dyDescent="0.2">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c r="AC272" s="80"/>
      <c r="AD272" s="80"/>
      <c r="AE272" s="80"/>
      <c r="AF272" s="80"/>
      <c r="AG272" s="80"/>
      <c r="AH272" s="80"/>
      <c r="AI272" s="80"/>
    </row>
    <row r="273" spans="1:35" ht="15.75" customHeight="1" x14ac:dyDescent="0.2">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c r="AB273" s="80"/>
      <c r="AC273" s="80"/>
      <c r="AD273" s="80"/>
      <c r="AE273" s="80"/>
      <c r="AF273" s="80"/>
      <c r="AG273" s="80"/>
      <c r="AH273" s="80"/>
      <c r="AI273" s="80"/>
    </row>
    <row r="274" spans="1:35" ht="15.75" customHeight="1" x14ac:dyDescent="0.2">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c r="AC274" s="80"/>
      <c r="AD274" s="80"/>
      <c r="AE274" s="80"/>
      <c r="AF274" s="80"/>
      <c r="AG274" s="80"/>
      <c r="AH274" s="80"/>
      <c r="AI274" s="80"/>
    </row>
    <row r="275" spans="1:35" ht="15.75" customHeight="1" x14ac:dyDescent="0.2">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c r="AC275" s="80"/>
      <c r="AD275" s="80"/>
      <c r="AE275" s="80"/>
      <c r="AF275" s="80"/>
      <c r="AG275" s="80"/>
      <c r="AH275" s="80"/>
      <c r="AI275" s="80"/>
    </row>
    <row r="276" spans="1:35" ht="15.75" customHeight="1" x14ac:dyDescent="0.2">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c r="AC276" s="80"/>
      <c r="AD276" s="80"/>
      <c r="AE276" s="80"/>
      <c r="AF276" s="80"/>
      <c r="AG276" s="80"/>
      <c r="AH276" s="80"/>
      <c r="AI276" s="80"/>
    </row>
    <row r="277" spans="1:35" ht="15.75" customHeight="1" x14ac:dyDescent="0.2">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c r="AC277" s="80"/>
      <c r="AD277" s="80"/>
      <c r="AE277" s="80"/>
      <c r="AF277" s="80"/>
      <c r="AG277" s="80"/>
      <c r="AH277" s="80"/>
      <c r="AI277" s="80"/>
    </row>
    <row r="278" spans="1:35" ht="15.75" customHeight="1" x14ac:dyDescent="0.2">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c r="AC278" s="80"/>
      <c r="AD278" s="80"/>
      <c r="AE278" s="80"/>
      <c r="AF278" s="80"/>
      <c r="AG278" s="80"/>
      <c r="AH278" s="80"/>
      <c r="AI278" s="80"/>
    </row>
    <row r="279" spans="1:35" ht="15.75" customHeight="1" x14ac:dyDescent="0.2">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c r="AC279" s="80"/>
      <c r="AD279" s="80"/>
      <c r="AE279" s="80"/>
      <c r="AF279" s="80"/>
      <c r="AG279" s="80"/>
      <c r="AH279" s="80"/>
      <c r="AI279" s="80"/>
    </row>
    <row r="280" spans="1:35" ht="15.75" customHeight="1" x14ac:dyDescent="0.2">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c r="AC280" s="80"/>
      <c r="AD280" s="80"/>
      <c r="AE280" s="80"/>
      <c r="AF280" s="80"/>
      <c r="AG280" s="80"/>
      <c r="AH280" s="80"/>
      <c r="AI280" s="80"/>
    </row>
    <row r="281" spans="1:35" ht="15.75" customHeight="1" x14ac:dyDescent="0.2">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c r="AB281" s="80"/>
      <c r="AC281" s="80"/>
      <c r="AD281" s="80"/>
      <c r="AE281" s="80"/>
      <c r="AF281" s="80"/>
      <c r="AG281" s="80"/>
      <c r="AH281" s="80"/>
      <c r="AI281" s="80"/>
    </row>
    <row r="282" spans="1:35" ht="15.75" customHeight="1" x14ac:dyDescent="0.2">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c r="AC282" s="80"/>
      <c r="AD282" s="80"/>
      <c r="AE282" s="80"/>
      <c r="AF282" s="80"/>
      <c r="AG282" s="80"/>
      <c r="AH282" s="80"/>
      <c r="AI282" s="80"/>
    </row>
    <row r="283" spans="1:35" ht="15.75" customHeight="1" x14ac:dyDescent="0.2">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c r="AC283" s="80"/>
      <c r="AD283" s="80"/>
      <c r="AE283" s="80"/>
      <c r="AF283" s="80"/>
      <c r="AG283" s="80"/>
      <c r="AH283" s="80"/>
      <c r="AI283" s="80"/>
    </row>
    <row r="284" spans="1:35" ht="15.75" customHeight="1" x14ac:dyDescent="0.2">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c r="AC284" s="80"/>
      <c r="AD284" s="80"/>
      <c r="AE284" s="80"/>
      <c r="AF284" s="80"/>
      <c r="AG284" s="80"/>
      <c r="AH284" s="80"/>
      <c r="AI284" s="80"/>
    </row>
    <row r="285" spans="1:35" ht="15.75" customHeight="1" x14ac:dyDescent="0.2">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c r="AB285" s="80"/>
      <c r="AC285" s="80"/>
      <c r="AD285" s="80"/>
      <c r="AE285" s="80"/>
      <c r="AF285" s="80"/>
      <c r="AG285" s="80"/>
      <c r="AH285" s="80"/>
      <c r="AI285" s="80"/>
    </row>
    <row r="286" spans="1:35" ht="15.75" customHeight="1" x14ac:dyDescent="0.2">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c r="AC286" s="80"/>
      <c r="AD286" s="80"/>
      <c r="AE286" s="80"/>
      <c r="AF286" s="80"/>
      <c r="AG286" s="80"/>
      <c r="AH286" s="80"/>
      <c r="AI286" s="80"/>
    </row>
    <row r="287" spans="1:35" ht="15.75" customHeight="1" x14ac:dyDescent="0.2">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c r="AC287" s="80"/>
      <c r="AD287" s="80"/>
      <c r="AE287" s="80"/>
      <c r="AF287" s="80"/>
      <c r="AG287" s="80"/>
      <c r="AH287" s="80"/>
      <c r="AI287" s="80"/>
    </row>
    <row r="288" spans="1:35" ht="15.75" customHeight="1" x14ac:dyDescent="0.2">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c r="AC288" s="80"/>
      <c r="AD288" s="80"/>
      <c r="AE288" s="80"/>
      <c r="AF288" s="80"/>
      <c r="AG288" s="80"/>
      <c r="AH288" s="80"/>
      <c r="AI288" s="80"/>
    </row>
    <row r="289" spans="1:35" ht="15.75" customHeight="1" x14ac:dyDescent="0.2">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c r="AC289" s="80"/>
      <c r="AD289" s="80"/>
      <c r="AE289" s="80"/>
      <c r="AF289" s="80"/>
      <c r="AG289" s="80"/>
      <c r="AH289" s="80"/>
      <c r="AI289" s="80"/>
    </row>
    <row r="290" spans="1:35" ht="15.75" customHeight="1" x14ac:dyDescent="0.2">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c r="AC290" s="80"/>
      <c r="AD290" s="80"/>
      <c r="AE290" s="80"/>
      <c r="AF290" s="80"/>
      <c r="AG290" s="80"/>
      <c r="AH290" s="80"/>
      <c r="AI290" s="80"/>
    </row>
    <row r="291" spans="1:35" ht="15.75" customHeight="1" x14ac:dyDescent="0.2">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c r="AB291" s="80"/>
      <c r="AC291" s="80"/>
      <c r="AD291" s="80"/>
      <c r="AE291" s="80"/>
      <c r="AF291" s="80"/>
      <c r="AG291" s="80"/>
      <c r="AH291" s="80"/>
      <c r="AI291" s="80"/>
    </row>
    <row r="292" spans="1:35" ht="15.75" customHeight="1" x14ac:dyDescent="0.2">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c r="AA292" s="80"/>
      <c r="AB292" s="80"/>
      <c r="AC292" s="80"/>
      <c r="AD292" s="80"/>
      <c r="AE292" s="80"/>
      <c r="AF292" s="80"/>
      <c r="AG292" s="80"/>
      <c r="AH292" s="80"/>
      <c r="AI292" s="80"/>
    </row>
    <row r="293" spans="1:35" ht="15.75" customHeight="1" x14ac:dyDescent="0.2">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c r="AC293" s="80"/>
      <c r="AD293" s="80"/>
      <c r="AE293" s="80"/>
      <c r="AF293" s="80"/>
      <c r="AG293" s="80"/>
      <c r="AH293" s="80"/>
      <c r="AI293" s="80"/>
    </row>
    <row r="294" spans="1:35" ht="15.75" customHeight="1" x14ac:dyDescent="0.2">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c r="AC294" s="80"/>
      <c r="AD294" s="80"/>
      <c r="AE294" s="80"/>
      <c r="AF294" s="80"/>
      <c r="AG294" s="80"/>
      <c r="AH294" s="80"/>
      <c r="AI294" s="80"/>
    </row>
    <row r="295" spans="1:35" ht="15.75" customHeight="1" x14ac:dyDescent="0.2">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c r="AC295" s="80"/>
      <c r="AD295" s="80"/>
      <c r="AE295" s="80"/>
      <c r="AF295" s="80"/>
      <c r="AG295" s="80"/>
      <c r="AH295" s="80"/>
      <c r="AI295" s="80"/>
    </row>
    <row r="296" spans="1:35" ht="15.75" customHeight="1" x14ac:dyDescent="0.2">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c r="AC296" s="80"/>
      <c r="AD296" s="80"/>
      <c r="AE296" s="80"/>
      <c r="AF296" s="80"/>
      <c r="AG296" s="80"/>
      <c r="AH296" s="80"/>
      <c r="AI296" s="80"/>
    </row>
    <row r="297" spans="1:35" ht="15.75" customHeight="1" x14ac:dyDescent="0.2">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c r="AC297" s="80"/>
      <c r="AD297" s="80"/>
      <c r="AE297" s="80"/>
      <c r="AF297" s="80"/>
      <c r="AG297" s="80"/>
      <c r="AH297" s="80"/>
      <c r="AI297" s="80"/>
    </row>
    <row r="298" spans="1:35" ht="15.75" customHeight="1" x14ac:dyDescent="0.2">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c r="AC298" s="80"/>
      <c r="AD298" s="80"/>
      <c r="AE298" s="80"/>
      <c r="AF298" s="80"/>
      <c r="AG298" s="80"/>
      <c r="AH298" s="80"/>
      <c r="AI298" s="80"/>
    </row>
    <row r="299" spans="1:35" ht="15.75" customHeight="1" x14ac:dyDescent="0.2">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c r="AC299" s="80"/>
      <c r="AD299" s="80"/>
      <c r="AE299" s="80"/>
      <c r="AF299" s="80"/>
      <c r="AG299" s="80"/>
      <c r="AH299" s="80"/>
      <c r="AI299" s="80"/>
    </row>
    <row r="300" spans="1:35" ht="15.75" customHeight="1" x14ac:dyDescent="0.2">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c r="AC300" s="80"/>
      <c r="AD300" s="80"/>
      <c r="AE300" s="80"/>
      <c r="AF300" s="80"/>
      <c r="AG300" s="80"/>
      <c r="AH300" s="80"/>
      <c r="AI300" s="80"/>
    </row>
    <row r="301" spans="1:35" ht="15.75" customHeight="1" x14ac:dyDescent="0.2">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c r="AC301" s="80"/>
      <c r="AD301" s="80"/>
      <c r="AE301" s="80"/>
      <c r="AF301" s="80"/>
      <c r="AG301" s="80"/>
      <c r="AH301" s="80"/>
      <c r="AI301" s="80"/>
    </row>
    <row r="302" spans="1:35" ht="15.75" customHeight="1" x14ac:dyDescent="0.2">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c r="AC302" s="80"/>
      <c r="AD302" s="80"/>
      <c r="AE302" s="80"/>
      <c r="AF302" s="80"/>
      <c r="AG302" s="80"/>
      <c r="AH302" s="80"/>
      <c r="AI302" s="80"/>
    </row>
    <row r="303" spans="1:35" ht="15.75" customHeight="1" x14ac:dyDescent="0.2">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c r="AC303" s="80"/>
      <c r="AD303" s="80"/>
      <c r="AE303" s="80"/>
      <c r="AF303" s="80"/>
      <c r="AG303" s="80"/>
      <c r="AH303" s="80"/>
      <c r="AI303" s="80"/>
    </row>
    <row r="304" spans="1:35" ht="15.75" customHeight="1" x14ac:dyDescent="0.2">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c r="AC304" s="80"/>
      <c r="AD304" s="80"/>
      <c r="AE304" s="80"/>
      <c r="AF304" s="80"/>
      <c r="AG304" s="80"/>
      <c r="AH304" s="80"/>
      <c r="AI304" s="80"/>
    </row>
    <row r="305" spans="1:35" ht="15.75" customHeight="1" x14ac:dyDescent="0.2">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c r="AC305" s="80"/>
      <c r="AD305" s="80"/>
      <c r="AE305" s="80"/>
      <c r="AF305" s="80"/>
      <c r="AG305" s="80"/>
      <c r="AH305" s="80"/>
      <c r="AI305" s="80"/>
    </row>
    <row r="306" spans="1:35" ht="15.75" customHeight="1" x14ac:dyDescent="0.2">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c r="AC306" s="80"/>
      <c r="AD306" s="80"/>
      <c r="AE306" s="80"/>
      <c r="AF306" s="80"/>
      <c r="AG306" s="80"/>
      <c r="AH306" s="80"/>
      <c r="AI306" s="80"/>
    </row>
    <row r="307" spans="1:35" ht="15.75" customHeight="1" x14ac:dyDescent="0.2">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c r="AC307" s="80"/>
      <c r="AD307" s="80"/>
      <c r="AE307" s="80"/>
      <c r="AF307" s="80"/>
      <c r="AG307" s="80"/>
      <c r="AH307" s="80"/>
      <c r="AI307" s="80"/>
    </row>
    <row r="308" spans="1:35" ht="15.75" customHeight="1" x14ac:dyDescent="0.2">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c r="AC308" s="80"/>
      <c r="AD308" s="80"/>
      <c r="AE308" s="80"/>
      <c r="AF308" s="80"/>
      <c r="AG308" s="80"/>
      <c r="AH308" s="80"/>
      <c r="AI308" s="80"/>
    </row>
    <row r="309" spans="1:35" ht="15.75" customHeight="1" x14ac:dyDescent="0.2">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c r="AC309" s="80"/>
      <c r="AD309" s="80"/>
      <c r="AE309" s="80"/>
      <c r="AF309" s="80"/>
      <c r="AG309" s="80"/>
      <c r="AH309" s="80"/>
      <c r="AI309" s="80"/>
    </row>
    <row r="310" spans="1:35" ht="15.75" customHeight="1" x14ac:dyDescent="0.2">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c r="AC310" s="80"/>
      <c r="AD310" s="80"/>
      <c r="AE310" s="80"/>
      <c r="AF310" s="80"/>
      <c r="AG310" s="80"/>
      <c r="AH310" s="80"/>
      <c r="AI310" s="80"/>
    </row>
    <row r="311" spans="1:35" ht="15.75" customHeight="1" x14ac:dyDescent="0.2">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c r="AC311" s="80"/>
      <c r="AD311" s="80"/>
      <c r="AE311" s="80"/>
      <c r="AF311" s="80"/>
      <c r="AG311" s="80"/>
      <c r="AH311" s="80"/>
      <c r="AI311" s="80"/>
    </row>
    <row r="312" spans="1:35" ht="15.75" customHeight="1" x14ac:dyDescent="0.2">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c r="AC312" s="80"/>
      <c r="AD312" s="80"/>
      <c r="AE312" s="80"/>
      <c r="AF312" s="80"/>
      <c r="AG312" s="80"/>
      <c r="AH312" s="80"/>
      <c r="AI312" s="80"/>
    </row>
    <row r="313" spans="1:35" ht="15.75" customHeight="1" x14ac:dyDescent="0.2">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c r="AC313" s="80"/>
      <c r="AD313" s="80"/>
      <c r="AE313" s="80"/>
      <c r="AF313" s="80"/>
      <c r="AG313" s="80"/>
      <c r="AH313" s="80"/>
      <c r="AI313" s="80"/>
    </row>
    <row r="314" spans="1:35" ht="15.75" customHeight="1" x14ac:dyDescent="0.2">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c r="AC314" s="80"/>
      <c r="AD314" s="80"/>
      <c r="AE314" s="80"/>
      <c r="AF314" s="80"/>
      <c r="AG314" s="80"/>
      <c r="AH314" s="80"/>
      <c r="AI314" s="80"/>
    </row>
    <row r="315" spans="1:35" ht="15.75" customHeight="1" x14ac:dyDescent="0.2">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c r="AC315" s="80"/>
      <c r="AD315" s="80"/>
      <c r="AE315" s="80"/>
      <c r="AF315" s="80"/>
      <c r="AG315" s="80"/>
      <c r="AH315" s="80"/>
      <c r="AI315" s="80"/>
    </row>
    <row r="316" spans="1:35" ht="15.75" customHeight="1" x14ac:dyDescent="0.2">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c r="AC316" s="80"/>
      <c r="AD316" s="80"/>
      <c r="AE316" s="80"/>
      <c r="AF316" s="80"/>
      <c r="AG316" s="80"/>
      <c r="AH316" s="80"/>
      <c r="AI316" s="80"/>
    </row>
    <row r="317" spans="1:35" ht="15.75" customHeight="1" x14ac:dyDescent="0.2">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c r="AC317" s="80"/>
      <c r="AD317" s="80"/>
      <c r="AE317" s="80"/>
      <c r="AF317" s="80"/>
      <c r="AG317" s="80"/>
      <c r="AH317" s="80"/>
      <c r="AI317" s="80"/>
    </row>
    <row r="318" spans="1:35" ht="15.75" customHeight="1" x14ac:dyDescent="0.2">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c r="AB318" s="80"/>
      <c r="AC318" s="80"/>
      <c r="AD318" s="80"/>
      <c r="AE318" s="80"/>
      <c r="AF318" s="80"/>
      <c r="AG318" s="80"/>
      <c r="AH318" s="80"/>
      <c r="AI318" s="80"/>
    </row>
    <row r="319" spans="1:35" ht="15.75" customHeight="1" x14ac:dyDescent="0.2">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c r="AC319" s="80"/>
      <c r="AD319" s="80"/>
      <c r="AE319" s="80"/>
      <c r="AF319" s="80"/>
      <c r="AG319" s="80"/>
      <c r="AH319" s="80"/>
      <c r="AI319" s="80"/>
    </row>
    <row r="320" spans="1:35" ht="15.75" customHeight="1" x14ac:dyDescent="0.2">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c r="AC320" s="80"/>
      <c r="AD320" s="80"/>
      <c r="AE320" s="80"/>
      <c r="AF320" s="80"/>
      <c r="AG320" s="80"/>
      <c r="AH320" s="80"/>
      <c r="AI320" s="80"/>
    </row>
    <row r="321" spans="1:35" ht="15.75" customHeight="1" x14ac:dyDescent="0.2">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c r="AC321" s="80"/>
      <c r="AD321" s="80"/>
      <c r="AE321" s="80"/>
      <c r="AF321" s="80"/>
      <c r="AG321" s="80"/>
      <c r="AH321" s="80"/>
      <c r="AI321" s="80"/>
    </row>
    <row r="322" spans="1:35" ht="15.75" customHeight="1" x14ac:dyDescent="0.2">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c r="AC322" s="80"/>
      <c r="AD322" s="80"/>
      <c r="AE322" s="80"/>
      <c r="AF322" s="80"/>
      <c r="AG322" s="80"/>
      <c r="AH322" s="80"/>
      <c r="AI322" s="80"/>
    </row>
    <row r="323" spans="1:35" ht="15.75" customHeight="1" x14ac:dyDescent="0.2">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c r="AC323" s="80"/>
      <c r="AD323" s="80"/>
      <c r="AE323" s="80"/>
      <c r="AF323" s="80"/>
      <c r="AG323" s="80"/>
      <c r="AH323" s="80"/>
      <c r="AI323" s="80"/>
    </row>
    <row r="324" spans="1:35" ht="15.75" customHeight="1" x14ac:dyDescent="0.2">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c r="AC324" s="80"/>
      <c r="AD324" s="80"/>
      <c r="AE324" s="80"/>
      <c r="AF324" s="80"/>
      <c r="AG324" s="80"/>
      <c r="AH324" s="80"/>
      <c r="AI324" s="80"/>
    </row>
    <row r="325" spans="1:35" ht="15.75" customHeight="1" x14ac:dyDescent="0.2">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c r="AC325" s="80"/>
      <c r="AD325" s="80"/>
      <c r="AE325" s="80"/>
      <c r="AF325" s="80"/>
      <c r="AG325" s="80"/>
      <c r="AH325" s="80"/>
      <c r="AI325" s="80"/>
    </row>
    <row r="326" spans="1:35" ht="15.75" customHeight="1" x14ac:dyDescent="0.2">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c r="AC326" s="80"/>
      <c r="AD326" s="80"/>
      <c r="AE326" s="80"/>
      <c r="AF326" s="80"/>
      <c r="AG326" s="80"/>
      <c r="AH326" s="80"/>
      <c r="AI326" s="80"/>
    </row>
    <row r="327" spans="1:35" ht="15.75" customHeight="1" x14ac:dyDescent="0.2">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c r="AC327" s="80"/>
      <c r="AD327" s="80"/>
      <c r="AE327" s="80"/>
      <c r="AF327" s="80"/>
      <c r="AG327" s="80"/>
      <c r="AH327" s="80"/>
      <c r="AI327" s="80"/>
    </row>
    <row r="328" spans="1:35" ht="15.75" customHeight="1" x14ac:dyDescent="0.2">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c r="AC328" s="80"/>
      <c r="AD328" s="80"/>
      <c r="AE328" s="80"/>
      <c r="AF328" s="80"/>
      <c r="AG328" s="80"/>
      <c r="AH328" s="80"/>
      <c r="AI328" s="80"/>
    </row>
    <row r="329" spans="1:35" ht="15.75" customHeight="1" x14ac:dyDescent="0.2">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c r="AC329" s="80"/>
      <c r="AD329" s="80"/>
      <c r="AE329" s="80"/>
      <c r="AF329" s="80"/>
      <c r="AG329" s="80"/>
      <c r="AH329" s="80"/>
      <c r="AI329" s="80"/>
    </row>
    <row r="330" spans="1:35" ht="15.75" customHeight="1" x14ac:dyDescent="0.2">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c r="AC330" s="80"/>
      <c r="AD330" s="80"/>
      <c r="AE330" s="80"/>
      <c r="AF330" s="80"/>
      <c r="AG330" s="80"/>
      <c r="AH330" s="80"/>
      <c r="AI330" s="80"/>
    </row>
    <row r="331" spans="1:35" ht="15.75" customHeight="1" x14ac:dyDescent="0.2">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c r="AC331" s="80"/>
      <c r="AD331" s="80"/>
      <c r="AE331" s="80"/>
      <c r="AF331" s="80"/>
      <c r="AG331" s="80"/>
      <c r="AH331" s="80"/>
      <c r="AI331" s="80"/>
    </row>
    <row r="332" spans="1:35" ht="15.75" customHeight="1" x14ac:dyDescent="0.2">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c r="AC332" s="80"/>
      <c r="AD332" s="80"/>
      <c r="AE332" s="80"/>
      <c r="AF332" s="80"/>
      <c r="AG332" s="80"/>
      <c r="AH332" s="80"/>
      <c r="AI332" s="80"/>
    </row>
    <row r="333" spans="1:35" ht="15.75" customHeight="1" x14ac:dyDescent="0.2">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c r="AC333" s="80"/>
      <c r="AD333" s="80"/>
      <c r="AE333" s="80"/>
      <c r="AF333" s="80"/>
      <c r="AG333" s="80"/>
      <c r="AH333" s="80"/>
      <c r="AI333" s="80"/>
    </row>
    <row r="334" spans="1:35" ht="15.75" customHeight="1" x14ac:dyDescent="0.2">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c r="AC334" s="80"/>
      <c r="AD334" s="80"/>
      <c r="AE334" s="80"/>
      <c r="AF334" s="80"/>
      <c r="AG334" s="80"/>
      <c r="AH334" s="80"/>
      <c r="AI334" s="80"/>
    </row>
    <row r="335" spans="1:35" ht="15.75" customHeight="1" x14ac:dyDescent="0.2">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c r="AC335" s="80"/>
      <c r="AD335" s="80"/>
      <c r="AE335" s="80"/>
      <c r="AF335" s="80"/>
      <c r="AG335" s="80"/>
      <c r="AH335" s="80"/>
      <c r="AI335" s="80"/>
    </row>
    <row r="336" spans="1:35" ht="15.75" customHeight="1" x14ac:dyDescent="0.2">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c r="AC336" s="80"/>
      <c r="AD336" s="80"/>
      <c r="AE336" s="80"/>
      <c r="AF336" s="80"/>
      <c r="AG336" s="80"/>
      <c r="AH336" s="80"/>
      <c r="AI336" s="80"/>
    </row>
    <row r="337" spans="1:35" ht="15.75" customHeight="1" x14ac:dyDescent="0.2">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c r="AC337" s="80"/>
      <c r="AD337" s="80"/>
      <c r="AE337" s="80"/>
      <c r="AF337" s="80"/>
      <c r="AG337" s="80"/>
      <c r="AH337" s="80"/>
      <c r="AI337" s="80"/>
    </row>
    <row r="338" spans="1:35" ht="15.75" customHeight="1" x14ac:dyDescent="0.2">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c r="AC338" s="80"/>
      <c r="AD338" s="80"/>
      <c r="AE338" s="80"/>
      <c r="AF338" s="80"/>
      <c r="AG338" s="80"/>
      <c r="AH338" s="80"/>
      <c r="AI338" s="80"/>
    </row>
    <row r="339" spans="1:35" ht="15.75" customHeight="1" x14ac:dyDescent="0.2">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c r="AC339" s="80"/>
      <c r="AD339" s="80"/>
      <c r="AE339" s="80"/>
      <c r="AF339" s="80"/>
      <c r="AG339" s="80"/>
      <c r="AH339" s="80"/>
      <c r="AI339" s="80"/>
    </row>
    <row r="340" spans="1:35" ht="15.75" customHeight="1" x14ac:dyDescent="0.2">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c r="AC340" s="80"/>
      <c r="AD340" s="80"/>
      <c r="AE340" s="80"/>
      <c r="AF340" s="80"/>
      <c r="AG340" s="80"/>
      <c r="AH340" s="80"/>
      <c r="AI340" s="80"/>
    </row>
    <row r="341" spans="1:35" ht="15.75" customHeight="1" x14ac:dyDescent="0.2">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c r="AF341" s="80"/>
      <c r="AG341" s="80"/>
      <c r="AH341" s="80"/>
      <c r="AI341" s="80"/>
    </row>
    <row r="342" spans="1:35" ht="15.75" customHeight="1" x14ac:dyDescent="0.2">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c r="AC342" s="80"/>
      <c r="AD342" s="80"/>
      <c r="AE342" s="80"/>
      <c r="AF342" s="80"/>
      <c r="AG342" s="80"/>
      <c r="AH342" s="80"/>
      <c r="AI342" s="80"/>
    </row>
    <row r="343" spans="1:35" ht="15.75" customHeight="1" x14ac:dyDescent="0.2">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c r="AC343" s="80"/>
      <c r="AD343" s="80"/>
      <c r="AE343" s="80"/>
      <c r="AF343" s="80"/>
      <c r="AG343" s="80"/>
      <c r="AH343" s="80"/>
      <c r="AI343" s="80"/>
    </row>
    <row r="344" spans="1:35" ht="15.75" customHeight="1" x14ac:dyDescent="0.2">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c r="AC344" s="80"/>
      <c r="AD344" s="80"/>
      <c r="AE344" s="80"/>
      <c r="AF344" s="80"/>
      <c r="AG344" s="80"/>
      <c r="AH344" s="80"/>
      <c r="AI344" s="80"/>
    </row>
    <row r="345" spans="1:35" ht="15.75" customHeight="1" x14ac:dyDescent="0.2">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c r="AC345" s="80"/>
      <c r="AD345" s="80"/>
      <c r="AE345" s="80"/>
      <c r="AF345" s="80"/>
      <c r="AG345" s="80"/>
      <c r="AH345" s="80"/>
      <c r="AI345" s="80"/>
    </row>
    <row r="346" spans="1:35" ht="15.75" customHeight="1" x14ac:dyDescent="0.2">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c r="AC346" s="80"/>
      <c r="AD346" s="80"/>
      <c r="AE346" s="80"/>
      <c r="AF346" s="80"/>
      <c r="AG346" s="80"/>
      <c r="AH346" s="80"/>
      <c r="AI346" s="80"/>
    </row>
    <row r="347" spans="1:35" ht="15.75" customHeight="1" x14ac:dyDescent="0.2">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c r="AC347" s="80"/>
      <c r="AD347" s="80"/>
      <c r="AE347" s="80"/>
      <c r="AF347" s="80"/>
      <c r="AG347" s="80"/>
      <c r="AH347" s="80"/>
      <c r="AI347" s="80"/>
    </row>
    <row r="348" spans="1:35" ht="15.75" customHeight="1" x14ac:dyDescent="0.2">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c r="AC348" s="80"/>
      <c r="AD348" s="80"/>
      <c r="AE348" s="80"/>
      <c r="AF348" s="80"/>
      <c r="AG348" s="80"/>
      <c r="AH348" s="80"/>
      <c r="AI348" s="80"/>
    </row>
    <row r="349" spans="1:35" ht="15.75" customHeight="1" x14ac:dyDescent="0.2">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c r="AC349" s="80"/>
      <c r="AD349" s="80"/>
      <c r="AE349" s="80"/>
      <c r="AF349" s="80"/>
      <c r="AG349" s="80"/>
      <c r="AH349" s="80"/>
      <c r="AI349" s="80"/>
    </row>
    <row r="350" spans="1:35" ht="15.75" customHeight="1" x14ac:dyDescent="0.2">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c r="AC350" s="80"/>
      <c r="AD350" s="80"/>
      <c r="AE350" s="80"/>
      <c r="AF350" s="80"/>
      <c r="AG350" s="80"/>
      <c r="AH350" s="80"/>
      <c r="AI350" s="80"/>
    </row>
    <row r="351" spans="1:35" ht="15.75" customHeight="1" x14ac:dyDescent="0.2">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c r="AC351" s="80"/>
      <c r="AD351" s="80"/>
      <c r="AE351" s="80"/>
      <c r="AF351" s="80"/>
      <c r="AG351" s="80"/>
      <c r="AH351" s="80"/>
      <c r="AI351" s="80"/>
    </row>
    <row r="352" spans="1:35" ht="15.75" customHeight="1" x14ac:dyDescent="0.2">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c r="AC352" s="80"/>
      <c r="AD352" s="80"/>
      <c r="AE352" s="80"/>
      <c r="AF352" s="80"/>
      <c r="AG352" s="80"/>
      <c r="AH352" s="80"/>
      <c r="AI352" s="80"/>
    </row>
    <row r="353" spans="1:35" ht="15.75" customHeight="1" x14ac:dyDescent="0.2">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c r="AC353" s="80"/>
      <c r="AD353" s="80"/>
      <c r="AE353" s="80"/>
      <c r="AF353" s="80"/>
      <c r="AG353" s="80"/>
      <c r="AH353" s="80"/>
      <c r="AI353" s="80"/>
    </row>
    <row r="354" spans="1:35" ht="15.75" customHeight="1" x14ac:dyDescent="0.2">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c r="AC354" s="80"/>
      <c r="AD354" s="80"/>
      <c r="AE354" s="80"/>
      <c r="AF354" s="80"/>
      <c r="AG354" s="80"/>
      <c r="AH354" s="80"/>
      <c r="AI354" s="80"/>
    </row>
    <row r="355" spans="1:35" ht="15.75" customHeight="1" x14ac:dyDescent="0.2">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c r="AC355" s="80"/>
      <c r="AD355" s="80"/>
      <c r="AE355" s="80"/>
      <c r="AF355" s="80"/>
      <c r="AG355" s="80"/>
      <c r="AH355" s="80"/>
      <c r="AI355" s="80"/>
    </row>
    <row r="356" spans="1:35" ht="15.75" customHeight="1" x14ac:dyDescent="0.2">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c r="AC356" s="80"/>
      <c r="AD356" s="80"/>
      <c r="AE356" s="80"/>
      <c r="AF356" s="80"/>
      <c r="AG356" s="80"/>
      <c r="AH356" s="80"/>
      <c r="AI356" s="80"/>
    </row>
    <row r="357" spans="1:35" ht="15.75" customHeight="1" x14ac:dyDescent="0.2">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c r="AC357" s="80"/>
      <c r="AD357" s="80"/>
      <c r="AE357" s="80"/>
      <c r="AF357" s="80"/>
      <c r="AG357" s="80"/>
      <c r="AH357" s="80"/>
      <c r="AI357" s="80"/>
    </row>
    <row r="358" spans="1:35" ht="15.75" customHeight="1" x14ac:dyDescent="0.2">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c r="AC358" s="80"/>
      <c r="AD358" s="80"/>
      <c r="AE358" s="80"/>
      <c r="AF358" s="80"/>
      <c r="AG358" s="80"/>
      <c r="AH358" s="80"/>
      <c r="AI358" s="80"/>
    </row>
    <row r="359" spans="1:35" ht="15.75" customHeight="1" x14ac:dyDescent="0.2">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c r="AC359" s="80"/>
      <c r="AD359" s="80"/>
      <c r="AE359" s="80"/>
      <c r="AF359" s="80"/>
      <c r="AG359" s="80"/>
      <c r="AH359" s="80"/>
      <c r="AI359" s="80"/>
    </row>
    <row r="360" spans="1:35" ht="15.75" customHeight="1" x14ac:dyDescent="0.2">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c r="AC360" s="80"/>
      <c r="AD360" s="80"/>
      <c r="AE360" s="80"/>
      <c r="AF360" s="80"/>
      <c r="AG360" s="80"/>
      <c r="AH360" s="80"/>
      <c r="AI360" s="80"/>
    </row>
    <row r="361" spans="1:35" ht="15.75" customHeight="1" x14ac:dyDescent="0.2">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c r="AC361" s="80"/>
      <c r="AD361" s="80"/>
      <c r="AE361" s="80"/>
      <c r="AF361" s="80"/>
      <c r="AG361" s="80"/>
      <c r="AH361" s="80"/>
      <c r="AI361" s="80"/>
    </row>
    <row r="362" spans="1:35" ht="15.75" customHeight="1" x14ac:dyDescent="0.2">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c r="AC362" s="80"/>
      <c r="AD362" s="80"/>
      <c r="AE362" s="80"/>
      <c r="AF362" s="80"/>
      <c r="AG362" s="80"/>
      <c r="AH362" s="80"/>
      <c r="AI362" s="80"/>
    </row>
    <row r="363" spans="1:35" ht="15.75" customHeight="1" x14ac:dyDescent="0.2">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c r="AC363" s="80"/>
      <c r="AD363" s="80"/>
      <c r="AE363" s="80"/>
      <c r="AF363" s="80"/>
      <c r="AG363" s="80"/>
      <c r="AH363" s="80"/>
      <c r="AI363" s="80"/>
    </row>
    <row r="364" spans="1:35" ht="15.75" customHeight="1" x14ac:dyDescent="0.2">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c r="AC364" s="80"/>
      <c r="AD364" s="80"/>
      <c r="AE364" s="80"/>
      <c r="AF364" s="80"/>
      <c r="AG364" s="80"/>
      <c r="AH364" s="80"/>
      <c r="AI364" s="80"/>
    </row>
    <row r="365" spans="1:35" ht="15.75" customHeight="1" x14ac:dyDescent="0.2">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c r="AC365" s="80"/>
      <c r="AD365" s="80"/>
      <c r="AE365" s="80"/>
      <c r="AF365" s="80"/>
      <c r="AG365" s="80"/>
      <c r="AH365" s="80"/>
      <c r="AI365" s="80"/>
    </row>
    <row r="366" spans="1:35" ht="15.75" customHeight="1" x14ac:dyDescent="0.2">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c r="AC366" s="80"/>
      <c r="AD366" s="80"/>
      <c r="AE366" s="80"/>
      <c r="AF366" s="80"/>
      <c r="AG366" s="80"/>
      <c r="AH366" s="80"/>
      <c r="AI366" s="80"/>
    </row>
    <row r="367" spans="1:35" ht="15.75" customHeight="1" x14ac:dyDescent="0.2">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c r="AC367" s="80"/>
      <c r="AD367" s="80"/>
      <c r="AE367" s="80"/>
      <c r="AF367" s="80"/>
      <c r="AG367" s="80"/>
      <c r="AH367" s="80"/>
      <c r="AI367" s="80"/>
    </row>
    <row r="368" spans="1:35" ht="15.75" customHeight="1" x14ac:dyDescent="0.2">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c r="AC368" s="80"/>
      <c r="AD368" s="80"/>
      <c r="AE368" s="80"/>
      <c r="AF368" s="80"/>
      <c r="AG368" s="80"/>
      <c r="AH368" s="80"/>
      <c r="AI368" s="80"/>
    </row>
    <row r="369" spans="1:35" ht="15.75" customHeight="1" x14ac:dyDescent="0.2">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c r="AC369" s="80"/>
      <c r="AD369" s="80"/>
      <c r="AE369" s="80"/>
      <c r="AF369" s="80"/>
      <c r="AG369" s="80"/>
      <c r="AH369" s="80"/>
      <c r="AI369" s="80"/>
    </row>
    <row r="370" spans="1:35" ht="15.75" customHeight="1" x14ac:dyDescent="0.2">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c r="AC370" s="80"/>
      <c r="AD370" s="80"/>
      <c r="AE370" s="80"/>
      <c r="AF370" s="80"/>
      <c r="AG370" s="80"/>
      <c r="AH370" s="80"/>
      <c r="AI370" s="80"/>
    </row>
    <row r="371" spans="1:35" ht="15.75" customHeight="1" x14ac:dyDescent="0.2">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c r="AC371" s="80"/>
      <c r="AD371" s="80"/>
      <c r="AE371" s="80"/>
      <c r="AF371" s="80"/>
      <c r="AG371" s="80"/>
      <c r="AH371" s="80"/>
      <c r="AI371" s="80"/>
    </row>
    <row r="372" spans="1:35" ht="15.75" customHeight="1" x14ac:dyDescent="0.2">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c r="AC372" s="80"/>
      <c r="AD372" s="80"/>
      <c r="AE372" s="80"/>
      <c r="AF372" s="80"/>
      <c r="AG372" s="80"/>
      <c r="AH372" s="80"/>
      <c r="AI372" s="80"/>
    </row>
    <row r="373" spans="1:35" ht="15.75" customHeight="1" x14ac:dyDescent="0.2">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c r="AC373" s="80"/>
      <c r="AD373" s="80"/>
      <c r="AE373" s="80"/>
      <c r="AF373" s="80"/>
      <c r="AG373" s="80"/>
      <c r="AH373" s="80"/>
      <c r="AI373" s="80"/>
    </row>
    <row r="374" spans="1:35" ht="15.75" customHeight="1" x14ac:dyDescent="0.2">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c r="AC374" s="80"/>
      <c r="AD374" s="80"/>
      <c r="AE374" s="80"/>
      <c r="AF374" s="80"/>
      <c r="AG374" s="80"/>
      <c r="AH374" s="80"/>
      <c r="AI374" s="80"/>
    </row>
    <row r="375" spans="1:35" ht="15.75" customHeight="1" x14ac:dyDescent="0.2">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c r="AC375" s="80"/>
      <c r="AD375" s="80"/>
      <c r="AE375" s="80"/>
      <c r="AF375" s="80"/>
      <c r="AG375" s="80"/>
      <c r="AH375" s="80"/>
      <c r="AI375" s="80"/>
    </row>
    <row r="376" spans="1:35" ht="15.75" customHeight="1" x14ac:dyDescent="0.2">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c r="AC376" s="80"/>
      <c r="AD376" s="80"/>
      <c r="AE376" s="80"/>
      <c r="AF376" s="80"/>
      <c r="AG376" s="80"/>
      <c r="AH376" s="80"/>
      <c r="AI376" s="80"/>
    </row>
    <row r="377" spans="1:35" ht="15.75" customHeight="1" x14ac:dyDescent="0.2">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c r="AC377" s="80"/>
      <c r="AD377" s="80"/>
      <c r="AE377" s="80"/>
      <c r="AF377" s="80"/>
      <c r="AG377" s="80"/>
      <c r="AH377" s="80"/>
      <c r="AI377" s="80"/>
    </row>
    <row r="378" spans="1:35" ht="15.75" customHeight="1" x14ac:dyDescent="0.2">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c r="AC378" s="80"/>
      <c r="AD378" s="80"/>
      <c r="AE378" s="80"/>
      <c r="AF378" s="80"/>
      <c r="AG378" s="80"/>
      <c r="AH378" s="80"/>
      <c r="AI378" s="80"/>
    </row>
    <row r="379" spans="1:35" ht="15.75" customHeight="1" x14ac:dyDescent="0.2">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c r="AC379" s="80"/>
      <c r="AD379" s="80"/>
      <c r="AE379" s="80"/>
      <c r="AF379" s="80"/>
      <c r="AG379" s="80"/>
      <c r="AH379" s="80"/>
      <c r="AI379" s="80"/>
    </row>
    <row r="380" spans="1:35" ht="15.75" customHeight="1" x14ac:dyDescent="0.2">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c r="AC380" s="80"/>
      <c r="AD380" s="80"/>
      <c r="AE380" s="80"/>
      <c r="AF380" s="80"/>
      <c r="AG380" s="80"/>
      <c r="AH380" s="80"/>
      <c r="AI380" s="80"/>
    </row>
    <row r="381" spans="1:35" ht="15.75" customHeight="1" x14ac:dyDescent="0.2">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c r="AC381" s="80"/>
      <c r="AD381" s="80"/>
      <c r="AE381" s="80"/>
      <c r="AF381" s="80"/>
      <c r="AG381" s="80"/>
      <c r="AH381" s="80"/>
      <c r="AI381" s="80"/>
    </row>
    <row r="382" spans="1:35" ht="15.75" customHeight="1" x14ac:dyDescent="0.2">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c r="AC382" s="80"/>
      <c r="AD382" s="80"/>
      <c r="AE382" s="80"/>
      <c r="AF382" s="80"/>
      <c r="AG382" s="80"/>
      <c r="AH382" s="80"/>
      <c r="AI382" s="80"/>
    </row>
    <row r="383" spans="1:35" ht="15.75" customHeight="1" x14ac:dyDescent="0.2">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c r="AC383" s="80"/>
      <c r="AD383" s="80"/>
      <c r="AE383" s="80"/>
      <c r="AF383" s="80"/>
      <c r="AG383" s="80"/>
      <c r="AH383" s="80"/>
      <c r="AI383" s="80"/>
    </row>
    <row r="384" spans="1:35" ht="15.75" customHeight="1" x14ac:dyDescent="0.2">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c r="AC384" s="80"/>
      <c r="AD384" s="80"/>
      <c r="AE384" s="80"/>
      <c r="AF384" s="80"/>
      <c r="AG384" s="80"/>
      <c r="AH384" s="80"/>
      <c r="AI384" s="80"/>
    </row>
    <row r="385" spans="1:35" ht="15.75" customHeight="1" x14ac:dyDescent="0.2">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c r="AC385" s="80"/>
      <c r="AD385" s="80"/>
      <c r="AE385" s="80"/>
      <c r="AF385" s="80"/>
      <c r="AG385" s="80"/>
      <c r="AH385" s="80"/>
      <c r="AI385" s="80"/>
    </row>
    <row r="386" spans="1:35" ht="15.75" customHeight="1" x14ac:dyDescent="0.2">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c r="AC386" s="80"/>
      <c r="AD386" s="80"/>
      <c r="AE386" s="80"/>
      <c r="AF386" s="80"/>
      <c r="AG386" s="80"/>
      <c r="AH386" s="80"/>
      <c r="AI386" s="80"/>
    </row>
    <row r="387" spans="1:35" ht="15.75" customHeight="1" x14ac:dyDescent="0.2">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c r="AC387" s="80"/>
      <c r="AD387" s="80"/>
      <c r="AE387" s="80"/>
      <c r="AF387" s="80"/>
      <c r="AG387" s="80"/>
      <c r="AH387" s="80"/>
      <c r="AI387" s="80"/>
    </row>
    <row r="388" spans="1:35" ht="15.75" customHeight="1" x14ac:dyDescent="0.2">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c r="AB388" s="80"/>
      <c r="AC388" s="80"/>
      <c r="AD388" s="80"/>
      <c r="AE388" s="80"/>
      <c r="AF388" s="80"/>
      <c r="AG388" s="80"/>
      <c r="AH388" s="80"/>
      <c r="AI388" s="80"/>
    </row>
    <row r="389" spans="1:35" ht="15.75" customHeight="1" x14ac:dyDescent="0.2">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c r="AC389" s="80"/>
      <c r="AD389" s="80"/>
      <c r="AE389" s="80"/>
      <c r="AF389" s="80"/>
      <c r="AG389" s="80"/>
      <c r="AH389" s="80"/>
      <c r="AI389" s="80"/>
    </row>
    <row r="390" spans="1:35" ht="15.75" customHeight="1" x14ac:dyDescent="0.2">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c r="AA390" s="80"/>
      <c r="AB390" s="80"/>
      <c r="AC390" s="80"/>
      <c r="AD390" s="80"/>
      <c r="AE390" s="80"/>
      <c r="AF390" s="80"/>
      <c r="AG390" s="80"/>
      <c r="AH390" s="80"/>
      <c r="AI390" s="80"/>
    </row>
    <row r="391" spans="1:35" ht="15.75" customHeight="1" x14ac:dyDescent="0.2">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c r="AC391" s="80"/>
      <c r="AD391" s="80"/>
      <c r="AE391" s="80"/>
      <c r="AF391" s="80"/>
      <c r="AG391" s="80"/>
      <c r="AH391" s="80"/>
      <c r="AI391" s="80"/>
    </row>
    <row r="392" spans="1:35" ht="15.75" customHeight="1" x14ac:dyDescent="0.2">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c r="AB392" s="80"/>
      <c r="AC392" s="80"/>
      <c r="AD392" s="80"/>
      <c r="AE392" s="80"/>
      <c r="AF392" s="80"/>
      <c r="AG392" s="80"/>
      <c r="AH392" s="80"/>
      <c r="AI392" s="80"/>
    </row>
    <row r="393" spans="1:35" ht="15.75" customHeight="1" x14ac:dyDescent="0.2">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c r="AC393" s="80"/>
      <c r="AD393" s="80"/>
      <c r="AE393" s="80"/>
      <c r="AF393" s="80"/>
      <c r="AG393" s="80"/>
      <c r="AH393" s="80"/>
      <c r="AI393" s="80"/>
    </row>
    <row r="394" spans="1:35" ht="15.75" customHeight="1" x14ac:dyDescent="0.2">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c r="AA394" s="80"/>
      <c r="AB394" s="80"/>
      <c r="AC394" s="80"/>
      <c r="AD394" s="80"/>
      <c r="AE394" s="80"/>
      <c r="AF394" s="80"/>
      <c r="AG394" s="80"/>
      <c r="AH394" s="80"/>
      <c r="AI394" s="80"/>
    </row>
    <row r="395" spans="1:35" ht="15.75" customHeight="1" x14ac:dyDescent="0.2">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c r="AB395" s="80"/>
      <c r="AC395" s="80"/>
      <c r="AD395" s="80"/>
      <c r="AE395" s="80"/>
      <c r="AF395" s="80"/>
      <c r="AG395" s="80"/>
      <c r="AH395" s="80"/>
      <c r="AI395" s="80"/>
    </row>
    <row r="396" spans="1:35" ht="15.75" customHeight="1" x14ac:dyDescent="0.2">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c r="AB396" s="80"/>
      <c r="AC396" s="80"/>
      <c r="AD396" s="80"/>
      <c r="AE396" s="80"/>
      <c r="AF396" s="80"/>
      <c r="AG396" s="80"/>
      <c r="AH396" s="80"/>
      <c r="AI396" s="80"/>
    </row>
    <row r="397" spans="1:35" ht="15.75" customHeight="1" x14ac:dyDescent="0.2">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c r="AA397" s="80"/>
      <c r="AB397" s="80"/>
      <c r="AC397" s="80"/>
      <c r="AD397" s="80"/>
      <c r="AE397" s="80"/>
      <c r="AF397" s="80"/>
      <c r="AG397" s="80"/>
      <c r="AH397" s="80"/>
      <c r="AI397" s="80"/>
    </row>
    <row r="398" spans="1:35" ht="15.75" customHeight="1" x14ac:dyDescent="0.2">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c r="AB398" s="80"/>
      <c r="AC398" s="80"/>
      <c r="AD398" s="80"/>
      <c r="AE398" s="80"/>
      <c r="AF398" s="80"/>
      <c r="AG398" s="80"/>
      <c r="AH398" s="80"/>
      <c r="AI398" s="80"/>
    </row>
    <row r="399" spans="1:35" ht="15.75" customHeight="1" x14ac:dyDescent="0.2">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c r="AB399" s="80"/>
      <c r="AC399" s="80"/>
      <c r="AD399" s="80"/>
      <c r="AE399" s="80"/>
      <c r="AF399" s="80"/>
      <c r="AG399" s="80"/>
      <c r="AH399" s="80"/>
      <c r="AI399" s="80"/>
    </row>
    <row r="400" spans="1:35" ht="15.75" customHeight="1" x14ac:dyDescent="0.2">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c r="AB400" s="80"/>
      <c r="AC400" s="80"/>
      <c r="AD400" s="80"/>
      <c r="AE400" s="80"/>
      <c r="AF400" s="80"/>
      <c r="AG400" s="80"/>
      <c r="AH400" s="80"/>
      <c r="AI400" s="80"/>
    </row>
    <row r="401" spans="1:35" ht="15.75" customHeight="1" x14ac:dyDescent="0.2">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c r="AB401" s="80"/>
      <c r="AC401" s="80"/>
      <c r="AD401" s="80"/>
      <c r="AE401" s="80"/>
      <c r="AF401" s="80"/>
      <c r="AG401" s="80"/>
      <c r="AH401" s="80"/>
      <c r="AI401" s="80"/>
    </row>
    <row r="402" spans="1:35" ht="15.75" customHeight="1" x14ac:dyDescent="0.2">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c r="AB402" s="80"/>
      <c r="AC402" s="80"/>
      <c r="AD402" s="80"/>
      <c r="AE402" s="80"/>
      <c r="AF402" s="80"/>
      <c r="AG402" s="80"/>
      <c r="AH402" s="80"/>
      <c r="AI402" s="80"/>
    </row>
    <row r="403" spans="1:35" ht="15.75" customHeight="1" x14ac:dyDescent="0.2">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c r="AB403" s="80"/>
      <c r="AC403" s="80"/>
      <c r="AD403" s="80"/>
      <c r="AE403" s="80"/>
      <c r="AF403" s="80"/>
      <c r="AG403" s="80"/>
      <c r="AH403" s="80"/>
      <c r="AI403" s="80"/>
    </row>
    <row r="404" spans="1:35" ht="15.75" customHeight="1" x14ac:dyDescent="0.2">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c r="AB404" s="80"/>
      <c r="AC404" s="80"/>
      <c r="AD404" s="80"/>
      <c r="AE404" s="80"/>
      <c r="AF404" s="80"/>
      <c r="AG404" s="80"/>
      <c r="AH404" s="80"/>
      <c r="AI404" s="80"/>
    </row>
    <row r="405" spans="1:35" ht="15.75" customHeight="1" x14ac:dyDescent="0.2">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c r="AA405" s="80"/>
      <c r="AB405" s="80"/>
      <c r="AC405" s="80"/>
      <c r="AD405" s="80"/>
      <c r="AE405" s="80"/>
      <c r="AF405" s="80"/>
      <c r="AG405" s="80"/>
      <c r="AH405" s="80"/>
      <c r="AI405" s="80"/>
    </row>
    <row r="406" spans="1:35" ht="15.75" customHeight="1" x14ac:dyDescent="0.2">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c r="AB406" s="80"/>
      <c r="AC406" s="80"/>
      <c r="AD406" s="80"/>
      <c r="AE406" s="80"/>
      <c r="AF406" s="80"/>
      <c r="AG406" s="80"/>
      <c r="AH406" s="80"/>
      <c r="AI406" s="80"/>
    </row>
    <row r="407" spans="1:35" ht="15.75" customHeight="1" x14ac:dyDescent="0.2">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c r="AC407" s="80"/>
      <c r="AD407" s="80"/>
      <c r="AE407" s="80"/>
      <c r="AF407" s="80"/>
      <c r="AG407" s="80"/>
      <c r="AH407" s="80"/>
      <c r="AI407" s="80"/>
    </row>
    <row r="408" spans="1:35" ht="15.75" customHeight="1" x14ac:dyDescent="0.2">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c r="AB408" s="80"/>
      <c r="AC408" s="80"/>
      <c r="AD408" s="80"/>
      <c r="AE408" s="80"/>
      <c r="AF408" s="80"/>
      <c r="AG408" s="80"/>
      <c r="AH408" s="80"/>
      <c r="AI408" s="80"/>
    </row>
    <row r="409" spans="1:35" ht="15.75" customHeight="1" x14ac:dyDescent="0.2">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c r="AB409" s="80"/>
      <c r="AC409" s="80"/>
      <c r="AD409" s="80"/>
      <c r="AE409" s="80"/>
      <c r="AF409" s="80"/>
      <c r="AG409" s="80"/>
      <c r="AH409" s="80"/>
      <c r="AI409" s="80"/>
    </row>
    <row r="410" spans="1:35" ht="15.75" customHeight="1" x14ac:dyDescent="0.2">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c r="AA410" s="80"/>
      <c r="AB410" s="80"/>
      <c r="AC410" s="80"/>
      <c r="AD410" s="80"/>
      <c r="AE410" s="80"/>
      <c r="AF410" s="80"/>
      <c r="AG410" s="80"/>
      <c r="AH410" s="80"/>
      <c r="AI410" s="80"/>
    </row>
    <row r="411" spans="1:35" ht="15.75" customHeight="1" x14ac:dyDescent="0.2">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c r="AB411" s="80"/>
      <c r="AC411" s="80"/>
      <c r="AD411" s="80"/>
      <c r="AE411" s="80"/>
      <c r="AF411" s="80"/>
      <c r="AG411" s="80"/>
      <c r="AH411" s="80"/>
      <c r="AI411" s="80"/>
    </row>
    <row r="412" spans="1:35" ht="15.75" customHeight="1" x14ac:dyDescent="0.2">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c r="AB412" s="80"/>
      <c r="AC412" s="80"/>
      <c r="AD412" s="80"/>
      <c r="AE412" s="80"/>
      <c r="AF412" s="80"/>
      <c r="AG412" s="80"/>
      <c r="AH412" s="80"/>
      <c r="AI412" s="80"/>
    </row>
    <row r="413" spans="1:35" ht="15.75" customHeight="1" x14ac:dyDescent="0.2">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c r="AB413" s="80"/>
      <c r="AC413" s="80"/>
      <c r="AD413" s="80"/>
      <c r="AE413" s="80"/>
      <c r="AF413" s="80"/>
      <c r="AG413" s="80"/>
      <c r="AH413" s="80"/>
      <c r="AI413" s="80"/>
    </row>
    <row r="414" spans="1:35" ht="15.75" customHeight="1" x14ac:dyDescent="0.2">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c r="AB414" s="80"/>
      <c r="AC414" s="80"/>
      <c r="AD414" s="80"/>
      <c r="AE414" s="80"/>
      <c r="AF414" s="80"/>
      <c r="AG414" s="80"/>
      <c r="AH414" s="80"/>
      <c r="AI414" s="80"/>
    </row>
    <row r="415" spans="1:35" ht="15.75" customHeight="1" x14ac:dyDescent="0.2">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c r="AB415" s="80"/>
      <c r="AC415" s="80"/>
      <c r="AD415" s="80"/>
      <c r="AE415" s="80"/>
      <c r="AF415" s="80"/>
      <c r="AG415" s="80"/>
      <c r="AH415" s="80"/>
      <c r="AI415" s="80"/>
    </row>
    <row r="416" spans="1:35" ht="15.75" customHeight="1" x14ac:dyDescent="0.2">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c r="AB416" s="80"/>
      <c r="AC416" s="80"/>
      <c r="AD416" s="80"/>
      <c r="AE416" s="80"/>
      <c r="AF416" s="80"/>
      <c r="AG416" s="80"/>
      <c r="AH416" s="80"/>
      <c r="AI416" s="80"/>
    </row>
    <row r="417" spans="1:35" ht="15.75" customHeight="1" x14ac:dyDescent="0.2">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c r="AB417" s="80"/>
      <c r="AC417" s="80"/>
      <c r="AD417" s="80"/>
      <c r="AE417" s="80"/>
      <c r="AF417" s="80"/>
      <c r="AG417" s="80"/>
      <c r="AH417" s="80"/>
      <c r="AI417" s="80"/>
    </row>
    <row r="418" spans="1:35" ht="15.75" customHeight="1" x14ac:dyDescent="0.2">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c r="AB418" s="80"/>
      <c r="AC418" s="80"/>
      <c r="AD418" s="80"/>
      <c r="AE418" s="80"/>
      <c r="AF418" s="80"/>
      <c r="AG418" s="80"/>
      <c r="AH418" s="80"/>
      <c r="AI418" s="80"/>
    </row>
    <row r="419" spans="1:35" ht="15.75" customHeight="1" x14ac:dyDescent="0.2">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c r="AB419" s="80"/>
      <c r="AC419" s="80"/>
      <c r="AD419" s="80"/>
      <c r="AE419" s="80"/>
      <c r="AF419" s="80"/>
      <c r="AG419" s="80"/>
      <c r="AH419" s="80"/>
      <c r="AI419" s="80"/>
    </row>
    <row r="420" spans="1:35" ht="15.75" customHeight="1" x14ac:dyDescent="0.2">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c r="AB420" s="80"/>
      <c r="AC420" s="80"/>
      <c r="AD420" s="80"/>
      <c r="AE420" s="80"/>
      <c r="AF420" s="80"/>
      <c r="AG420" s="80"/>
      <c r="AH420" s="80"/>
      <c r="AI420" s="80"/>
    </row>
    <row r="421" spans="1:35" ht="15.75" customHeight="1" x14ac:dyDescent="0.2">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c r="AB421" s="80"/>
      <c r="AC421" s="80"/>
      <c r="AD421" s="80"/>
      <c r="AE421" s="80"/>
      <c r="AF421" s="80"/>
      <c r="AG421" s="80"/>
      <c r="AH421" s="80"/>
      <c r="AI421" s="80"/>
    </row>
    <row r="422" spans="1:35" ht="15.75" customHeight="1" x14ac:dyDescent="0.2">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c r="AB422" s="80"/>
      <c r="AC422" s="80"/>
      <c r="AD422" s="80"/>
      <c r="AE422" s="80"/>
      <c r="AF422" s="80"/>
      <c r="AG422" s="80"/>
      <c r="AH422" s="80"/>
      <c r="AI422" s="80"/>
    </row>
    <row r="423" spans="1:35" ht="15.75" customHeight="1" x14ac:dyDescent="0.2">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c r="AA423" s="80"/>
      <c r="AB423" s="80"/>
      <c r="AC423" s="80"/>
      <c r="AD423" s="80"/>
      <c r="AE423" s="80"/>
      <c r="AF423" s="80"/>
      <c r="AG423" s="80"/>
      <c r="AH423" s="80"/>
      <c r="AI423" s="80"/>
    </row>
    <row r="424" spans="1:35" ht="15.75" customHeight="1" x14ac:dyDescent="0.2">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c r="AB424" s="80"/>
      <c r="AC424" s="80"/>
      <c r="AD424" s="80"/>
      <c r="AE424" s="80"/>
      <c r="AF424" s="80"/>
      <c r="AG424" s="80"/>
      <c r="AH424" s="80"/>
      <c r="AI424" s="80"/>
    </row>
    <row r="425" spans="1:35" ht="15.75" customHeight="1" x14ac:dyDescent="0.2">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c r="AA425" s="80"/>
      <c r="AB425" s="80"/>
      <c r="AC425" s="80"/>
      <c r="AD425" s="80"/>
      <c r="AE425" s="80"/>
      <c r="AF425" s="80"/>
      <c r="AG425" s="80"/>
      <c r="AH425" s="80"/>
      <c r="AI425" s="80"/>
    </row>
    <row r="426" spans="1:35" ht="15.75" customHeight="1" x14ac:dyDescent="0.2">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c r="AB426" s="80"/>
      <c r="AC426" s="80"/>
      <c r="AD426" s="80"/>
      <c r="AE426" s="80"/>
      <c r="AF426" s="80"/>
      <c r="AG426" s="80"/>
      <c r="AH426" s="80"/>
      <c r="AI426" s="80"/>
    </row>
    <row r="427" spans="1:35" ht="15.75" customHeight="1" x14ac:dyDescent="0.2">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c r="AB427" s="80"/>
      <c r="AC427" s="80"/>
      <c r="AD427" s="80"/>
      <c r="AE427" s="80"/>
      <c r="AF427" s="80"/>
      <c r="AG427" s="80"/>
      <c r="AH427" s="80"/>
      <c r="AI427" s="80"/>
    </row>
    <row r="428" spans="1:35" ht="15.75" customHeight="1" x14ac:dyDescent="0.2">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c r="AB428" s="80"/>
      <c r="AC428" s="80"/>
      <c r="AD428" s="80"/>
      <c r="AE428" s="80"/>
      <c r="AF428" s="80"/>
      <c r="AG428" s="80"/>
      <c r="AH428" s="80"/>
      <c r="AI428" s="80"/>
    </row>
    <row r="429" spans="1:35" ht="15.75" customHeight="1" x14ac:dyDescent="0.2">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c r="AA429" s="80"/>
      <c r="AB429" s="80"/>
      <c r="AC429" s="80"/>
      <c r="AD429" s="80"/>
      <c r="AE429" s="80"/>
      <c r="AF429" s="80"/>
      <c r="AG429" s="80"/>
      <c r="AH429" s="80"/>
      <c r="AI429" s="80"/>
    </row>
    <row r="430" spans="1:35" ht="15.75" customHeight="1" x14ac:dyDescent="0.2">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c r="AA430" s="80"/>
      <c r="AB430" s="80"/>
      <c r="AC430" s="80"/>
      <c r="AD430" s="80"/>
      <c r="AE430" s="80"/>
      <c r="AF430" s="80"/>
      <c r="AG430" s="80"/>
      <c r="AH430" s="80"/>
      <c r="AI430" s="80"/>
    </row>
    <row r="431" spans="1:35" ht="15.75" customHeight="1" x14ac:dyDescent="0.2">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c r="AB431" s="80"/>
      <c r="AC431" s="80"/>
      <c r="AD431" s="80"/>
      <c r="AE431" s="80"/>
      <c r="AF431" s="80"/>
      <c r="AG431" s="80"/>
      <c r="AH431" s="80"/>
      <c r="AI431" s="80"/>
    </row>
    <row r="432" spans="1:35" ht="15.75" customHeight="1" x14ac:dyDescent="0.2">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c r="AB432" s="80"/>
      <c r="AC432" s="80"/>
      <c r="AD432" s="80"/>
      <c r="AE432" s="80"/>
      <c r="AF432" s="80"/>
      <c r="AG432" s="80"/>
      <c r="AH432" s="80"/>
      <c r="AI432" s="80"/>
    </row>
    <row r="433" spans="1:35" ht="15.75" customHeight="1" x14ac:dyDescent="0.2">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c r="AB433" s="80"/>
      <c r="AC433" s="80"/>
      <c r="AD433" s="80"/>
      <c r="AE433" s="80"/>
      <c r="AF433" s="80"/>
      <c r="AG433" s="80"/>
      <c r="AH433" s="80"/>
      <c r="AI433" s="80"/>
    </row>
    <row r="434" spans="1:35" ht="15.75" customHeight="1" x14ac:dyDescent="0.2">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c r="AB434" s="80"/>
      <c r="AC434" s="80"/>
      <c r="AD434" s="80"/>
      <c r="AE434" s="80"/>
      <c r="AF434" s="80"/>
      <c r="AG434" s="80"/>
      <c r="AH434" s="80"/>
      <c r="AI434" s="80"/>
    </row>
    <row r="435" spans="1:35" ht="15.75" customHeight="1" x14ac:dyDescent="0.2">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c r="AB435" s="80"/>
      <c r="AC435" s="80"/>
      <c r="AD435" s="80"/>
      <c r="AE435" s="80"/>
      <c r="AF435" s="80"/>
      <c r="AG435" s="80"/>
      <c r="AH435" s="80"/>
      <c r="AI435" s="80"/>
    </row>
    <row r="436" spans="1:35" ht="15.75" customHeight="1" x14ac:dyDescent="0.2">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c r="AB436" s="80"/>
      <c r="AC436" s="80"/>
      <c r="AD436" s="80"/>
      <c r="AE436" s="80"/>
      <c r="AF436" s="80"/>
      <c r="AG436" s="80"/>
      <c r="AH436" s="80"/>
      <c r="AI436" s="80"/>
    </row>
    <row r="437" spans="1:35" ht="15.75" customHeight="1" x14ac:dyDescent="0.2">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c r="AB437" s="80"/>
      <c r="AC437" s="80"/>
      <c r="AD437" s="80"/>
      <c r="AE437" s="80"/>
      <c r="AF437" s="80"/>
      <c r="AG437" s="80"/>
      <c r="AH437" s="80"/>
      <c r="AI437" s="80"/>
    </row>
    <row r="438" spans="1:35" ht="15.75" customHeight="1" x14ac:dyDescent="0.2">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c r="AB438" s="80"/>
      <c r="AC438" s="80"/>
      <c r="AD438" s="80"/>
      <c r="AE438" s="80"/>
      <c r="AF438" s="80"/>
      <c r="AG438" s="80"/>
      <c r="AH438" s="80"/>
      <c r="AI438" s="80"/>
    </row>
    <row r="439" spans="1:35" ht="15.75" customHeight="1" x14ac:dyDescent="0.2">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c r="AB439" s="80"/>
      <c r="AC439" s="80"/>
      <c r="AD439" s="80"/>
      <c r="AE439" s="80"/>
      <c r="AF439" s="80"/>
      <c r="AG439" s="80"/>
      <c r="AH439" s="80"/>
      <c r="AI439" s="80"/>
    </row>
    <row r="440" spans="1:35" ht="15.75" customHeight="1" x14ac:dyDescent="0.2">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c r="AB440" s="80"/>
      <c r="AC440" s="80"/>
      <c r="AD440" s="80"/>
      <c r="AE440" s="80"/>
      <c r="AF440" s="80"/>
      <c r="AG440" s="80"/>
      <c r="AH440" s="80"/>
      <c r="AI440" s="80"/>
    </row>
    <row r="441" spans="1:35" ht="15.75" customHeight="1" x14ac:dyDescent="0.2">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c r="AA441" s="80"/>
      <c r="AB441" s="80"/>
      <c r="AC441" s="80"/>
      <c r="AD441" s="80"/>
      <c r="AE441" s="80"/>
      <c r="AF441" s="80"/>
      <c r="AG441" s="80"/>
      <c r="AH441" s="80"/>
      <c r="AI441" s="80"/>
    </row>
    <row r="442" spans="1:35" ht="15.75" customHeight="1" x14ac:dyDescent="0.2">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c r="AB442" s="80"/>
      <c r="AC442" s="80"/>
      <c r="AD442" s="80"/>
      <c r="AE442" s="80"/>
      <c r="AF442" s="80"/>
      <c r="AG442" s="80"/>
      <c r="AH442" s="80"/>
      <c r="AI442" s="80"/>
    </row>
    <row r="443" spans="1:35" ht="15.75" customHeight="1" x14ac:dyDescent="0.2">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c r="AB443" s="80"/>
      <c r="AC443" s="80"/>
      <c r="AD443" s="80"/>
      <c r="AE443" s="80"/>
      <c r="AF443" s="80"/>
      <c r="AG443" s="80"/>
      <c r="AH443" s="80"/>
      <c r="AI443" s="80"/>
    </row>
    <row r="444" spans="1:35" ht="15.75" customHeight="1" x14ac:dyDescent="0.2">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c r="AB444" s="80"/>
      <c r="AC444" s="80"/>
      <c r="AD444" s="80"/>
      <c r="AE444" s="80"/>
      <c r="AF444" s="80"/>
      <c r="AG444" s="80"/>
      <c r="AH444" s="80"/>
      <c r="AI444" s="80"/>
    </row>
    <row r="445" spans="1:35" ht="15.75" customHeight="1" x14ac:dyDescent="0.2">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c r="AB445" s="80"/>
      <c r="AC445" s="80"/>
      <c r="AD445" s="80"/>
      <c r="AE445" s="80"/>
      <c r="AF445" s="80"/>
      <c r="AG445" s="80"/>
      <c r="AH445" s="80"/>
      <c r="AI445" s="80"/>
    </row>
    <row r="446" spans="1:35" ht="15.75" customHeight="1" x14ac:dyDescent="0.2">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c r="AB446" s="80"/>
      <c r="AC446" s="80"/>
      <c r="AD446" s="80"/>
      <c r="AE446" s="80"/>
      <c r="AF446" s="80"/>
      <c r="AG446" s="80"/>
      <c r="AH446" s="80"/>
      <c r="AI446" s="80"/>
    </row>
    <row r="447" spans="1:35" ht="15.75" customHeight="1" x14ac:dyDescent="0.2">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c r="AB447" s="80"/>
      <c r="AC447" s="80"/>
      <c r="AD447" s="80"/>
      <c r="AE447" s="80"/>
      <c r="AF447" s="80"/>
      <c r="AG447" s="80"/>
      <c r="AH447" s="80"/>
      <c r="AI447" s="80"/>
    </row>
    <row r="448" spans="1:35" ht="15.75" customHeight="1" x14ac:dyDescent="0.2">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c r="AB448" s="80"/>
      <c r="AC448" s="80"/>
      <c r="AD448" s="80"/>
      <c r="AE448" s="80"/>
      <c r="AF448" s="80"/>
      <c r="AG448" s="80"/>
      <c r="AH448" s="80"/>
      <c r="AI448" s="80"/>
    </row>
    <row r="449" spans="1:35" ht="15.75" customHeight="1" x14ac:dyDescent="0.2">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c r="AB449" s="80"/>
      <c r="AC449" s="80"/>
      <c r="AD449" s="80"/>
      <c r="AE449" s="80"/>
      <c r="AF449" s="80"/>
      <c r="AG449" s="80"/>
      <c r="AH449" s="80"/>
      <c r="AI449" s="80"/>
    </row>
    <row r="450" spans="1:35" ht="15.75" customHeight="1" x14ac:dyDescent="0.2">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c r="AA450" s="80"/>
      <c r="AB450" s="80"/>
      <c r="AC450" s="80"/>
      <c r="AD450" s="80"/>
      <c r="AE450" s="80"/>
      <c r="AF450" s="80"/>
      <c r="AG450" s="80"/>
      <c r="AH450" s="80"/>
      <c r="AI450" s="80"/>
    </row>
    <row r="451" spans="1:35" ht="15.75" customHeight="1" x14ac:dyDescent="0.2">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c r="AA451" s="80"/>
      <c r="AB451" s="80"/>
      <c r="AC451" s="80"/>
      <c r="AD451" s="80"/>
      <c r="AE451" s="80"/>
      <c r="AF451" s="80"/>
      <c r="AG451" s="80"/>
      <c r="AH451" s="80"/>
      <c r="AI451" s="80"/>
    </row>
    <row r="452" spans="1:35" ht="15.75" customHeight="1" x14ac:dyDescent="0.2">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c r="AA452" s="80"/>
      <c r="AB452" s="80"/>
      <c r="AC452" s="80"/>
      <c r="AD452" s="80"/>
      <c r="AE452" s="80"/>
      <c r="AF452" s="80"/>
      <c r="AG452" s="80"/>
      <c r="AH452" s="80"/>
      <c r="AI452" s="80"/>
    </row>
    <row r="453" spans="1:35" ht="15.75" customHeight="1" x14ac:dyDescent="0.2">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c r="AA453" s="80"/>
      <c r="AB453" s="80"/>
      <c r="AC453" s="80"/>
      <c r="AD453" s="80"/>
      <c r="AE453" s="80"/>
      <c r="AF453" s="80"/>
      <c r="AG453" s="80"/>
      <c r="AH453" s="80"/>
      <c r="AI453" s="80"/>
    </row>
    <row r="454" spans="1:35" ht="15.75" customHeight="1" x14ac:dyDescent="0.2">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c r="AB454" s="80"/>
      <c r="AC454" s="80"/>
      <c r="AD454" s="80"/>
      <c r="AE454" s="80"/>
      <c r="AF454" s="80"/>
      <c r="AG454" s="80"/>
      <c r="AH454" s="80"/>
      <c r="AI454" s="80"/>
    </row>
    <row r="455" spans="1:35" ht="15.75" customHeight="1" x14ac:dyDescent="0.2">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c r="AB455" s="80"/>
      <c r="AC455" s="80"/>
      <c r="AD455" s="80"/>
      <c r="AE455" s="80"/>
      <c r="AF455" s="80"/>
      <c r="AG455" s="80"/>
      <c r="AH455" s="80"/>
      <c r="AI455" s="80"/>
    </row>
    <row r="456" spans="1:35" ht="15.75" customHeight="1" x14ac:dyDescent="0.2">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c r="AA456" s="80"/>
      <c r="AB456" s="80"/>
      <c r="AC456" s="80"/>
      <c r="AD456" s="80"/>
      <c r="AE456" s="80"/>
      <c r="AF456" s="80"/>
      <c r="AG456" s="80"/>
      <c r="AH456" s="80"/>
      <c r="AI456" s="80"/>
    </row>
    <row r="457" spans="1:35" ht="15.75" customHeight="1" x14ac:dyDescent="0.2">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c r="AA457" s="80"/>
      <c r="AB457" s="80"/>
      <c r="AC457" s="80"/>
      <c r="AD457" s="80"/>
      <c r="AE457" s="80"/>
      <c r="AF457" s="80"/>
      <c r="AG457" s="80"/>
      <c r="AH457" s="80"/>
      <c r="AI457" s="80"/>
    </row>
    <row r="458" spans="1:35" ht="15.75" customHeight="1" x14ac:dyDescent="0.2">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c r="AA458" s="80"/>
      <c r="AB458" s="80"/>
      <c r="AC458" s="80"/>
      <c r="AD458" s="80"/>
      <c r="AE458" s="80"/>
      <c r="AF458" s="80"/>
      <c r="AG458" s="80"/>
      <c r="AH458" s="80"/>
      <c r="AI458" s="80"/>
    </row>
    <row r="459" spans="1:35" ht="15.75" customHeight="1" x14ac:dyDescent="0.2">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c r="AA459" s="80"/>
      <c r="AB459" s="80"/>
      <c r="AC459" s="80"/>
      <c r="AD459" s="80"/>
      <c r="AE459" s="80"/>
      <c r="AF459" s="80"/>
      <c r="AG459" s="80"/>
      <c r="AH459" s="80"/>
      <c r="AI459" s="80"/>
    </row>
    <row r="460" spans="1:35" ht="15.75" customHeight="1" x14ac:dyDescent="0.2">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c r="AA460" s="80"/>
      <c r="AB460" s="80"/>
      <c r="AC460" s="80"/>
      <c r="AD460" s="80"/>
      <c r="AE460" s="80"/>
      <c r="AF460" s="80"/>
      <c r="AG460" s="80"/>
      <c r="AH460" s="80"/>
      <c r="AI460" s="80"/>
    </row>
    <row r="461" spans="1:35" ht="15.75" customHeight="1" x14ac:dyDescent="0.2">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c r="AA461" s="80"/>
      <c r="AB461" s="80"/>
      <c r="AC461" s="80"/>
      <c r="AD461" s="80"/>
      <c r="AE461" s="80"/>
      <c r="AF461" s="80"/>
      <c r="AG461" s="80"/>
      <c r="AH461" s="80"/>
      <c r="AI461" s="80"/>
    </row>
    <row r="462" spans="1:35" ht="15.75" customHeight="1" x14ac:dyDescent="0.2">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c r="AA462" s="80"/>
      <c r="AB462" s="80"/>
      <c r="AC462" s="80"/>
      <c r="AD462" s="80"/>
      <c r="AE462" s="80"/>
      <c r="AF462" s="80"/>
      <c r="AG462" s="80"/>
      <c r="AH462" s="80"/>
      <c r="AI462" s="80"/>
    </row>
    <row r="463" spans="1:35" ht="15.75" customHeight="1" x14ac:dyDescent="0.2">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c r="AA463" s="80"/>
      <c r="AB463" s="80"/>
      <c r="AC463" s="80"/>
      <c r="AD463" s="80"/>
      <c r="AE463" s="80"/>
      <c r="AF463" s="80"/>
      <c r="AG463" s="80"/>
      <c r="AH463" s="80"/>
      <c r="AI463" s="80"/>
    </row>
    <row r="464" spans="1:35" ht="15.75" customHeight="1" x14ac:dyDescent="0.2">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c r="AA464" s="80"/>
      <c r="AB464" s="80"/>
      <c r="AC464" s="80"/>
      <c r="AD464" s="80"/>
      <c r="AE464" s="80"/>
      <c r="AF464" s="80"/>
      <c r="AG464" s="80"/>
      <c r="AH464" s="80"/>
      <c r="AI464" s="80"/>
    </row>
    <row r="465" spans="1:35" ht="15.75" customHeight="1" x14ac:dyDescent="0.2">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c r="AA465" s="80"/>
      <c r="AB465" s="80"/>
      <c r="AC465" s="80"/>
      <c r="AD465" s="80"/>
      <c r="AE465" s="80"/>
      <c r="AF465" s="80"/>
      <c r="AG465" s="80"/>
      <c r="AH465" s="80"/>
      <c r="AI465" s="80"/>
    </row>
    <row r="466" spans="1:35" ht="15.75" customHeight="1" x14ac:dyDescent="0.2">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c r="AA466" s="80"/>
      <c r="AB466" s="80"/>
      <c r="AC466" s="80"/>
      <c r="AD466" s="80"/>
      <c r="AE466" s="80"/>
      <c r="AF466" s="80"/>
      <c r="AG466" s="80"/>
      <c r="AH466" s="80"/>
      <c r="AI466" s="80"/>
    </row>
    <row r="467" spans="1:35" ht="15.75" customHeight="1" x14ac:dyDescent="0.2">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c r="AA467" s="80"/>
      <c r="AB467" s="80"/>
      <c r="AC467" s="80"/>
      <c r="AD467" s="80"/>
      <c r="AE467" s="80"/>
      <c r="AF467" s="80"/>
      <c r="AG467" s="80"/>
      <c r="AH467" s="80"/>
      <c r="AI467" s="80"/>
    </row>
    <row r="468" spans="1:35" ht="15.75" customHeight="1" x14ac:dyDescent="0.2">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c r="AA468" s="80"/>
      <c r="AB468" s="80"/>
      <c r="AC468" s="80"/>
      <c r="AD468" s="80"/>
      <c r="AE468" s="80"/>
      <c r="AF468" s="80"/>
      <c r="AG468" s="80"/>
      <c r="AH468" s="80"/>
      <c r="AI468" s="80"/>
    </row>
    <row r="469" spans="1:35" ht="15.75" customHeight="1" x14ac:dyDescent="0.2">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c r="AB469" s="80"/>
      <c r="AC469" s="80"/>
      <c r="AD469" s="80"/>
      <c r="AE469" s="80"/>
      <c r="AF469" s="80"/>
      <c r="AG469" s="80"/>
      <c r="AH469" s="80"/>
      <c r="AI469" s="80"/>
    </row>
    <row r="470" spans="1:35" ht="15.75" customHeight="1" x14ac:dyDescent="0.2">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c r="AA470" s="80"/>
      <c r="AB470" s="80"/>
      <c r="AC470" s="80"/>
      <c r="AD470" s="80"/>
      <c r="AE470" s="80"/>
      <c r="AF470" s="80"/>
      <c r="AG470" s="80"/>
      <c r="AH470" s="80"/>
      <c r="AI470" s="80"/>
    </row>
    <row r="471" spans="1:35" ht="15.75" customHeight="1" x14ac:dyDescent="0.2">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c r="AA471" s="80"/>
      <c r="AB471" s="80"/>
      <c r="AC471" s="80"/>
      <c r="AD471" s="80"/>
      <c r="AE471" s="80"/>
      <c r="AF471" s="80"/>
      <c r="AG471" s="80"/>
      <c r="AH471" s="80"/>
      <c r="AI471" s="80"/>
    </row>
    <row r="472" spans="1:35" ht="15.75" customHeight="1" x14ac:dyDescent="0.2">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c r="AA472" s="80"/>
      <c r="AB472" s="80"/>
      <c r="AC472" s="80"/>
      <c r="AD472" s="80"/>
      <c r="AE472" s="80"/>
      <c r="AF472" s="80"/>
      <c r="AG472" s="80"/>
      <c r="AH472" s="80"/>
      <c r="AI472" s="80"/>
    </row>
    <row r="473" spans="1:35" ht="15.75" customHeight="1" x14ac:dyDescent="0.2">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c r="AA473" s="80"/>
      <c r="AB473" s="80"/>
      <c r="AC473" s="80"/>
      <c r="AD473" s="80"/>
      <c r="AE473" s="80"/>
      <c r="AF473" s="80"/>
      <c r="AG473" s="80"/>
      <c r="AH473" s="80"/>
      <c r="AI473" s="80"/>
    </row>
    <row r="474" spans="1:35" ht="15.75" customHeight="1" x14ac:dyDescent="0.2">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c r="AA474" s="80"/>
      <c r="AB474" s="80"/>
      <c r="AC474" s="80"/>
      <c r="AD474" s="80"/>
      <c r="AE474" s="80"/>
      <c r="AF474" s="80"/>
      <c r="AG474" s="80"/>
      <c r="AH474" s="80"/>
      <c r="AI474" s="80"/>
    </row>
    <row r="475" spans="1:35" ht="15.75" customHeight="1" x14ac:dyDescent="0.2">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c r="AA475" s="80"/>
      <c r="AB475" s="80"/>
      <c r="AC475" s="80"/>
      <c r="AD475" s="80"/>
      <c r="AE475" s="80"/>
      <c r="AF475" s="80"/>
      <c r="AG475" s="80"/>
      <c r="AH475" s="80"/>
      <c r="AI475" s="80"/>
    </row>
    <row r="476" spans="1:35" ht="15.75" customHeight="1" x14ac:dyDescent="0.2">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c r="AA476" s="80"/>
      <c r="AB476" s="80"/>
      <c r="AC476" s="80"/>
      <c r="AD476" s="80"/>
      <c r="AE476" s="80"/>
      <c r="AF476" s="80"/>
      <c r="AG476" s="80"/>
      <c r="AH476" s="80"/>
      <c r="AI476" s="80"/>
    </row>
    <row r="477" spans="1:35" ht="15.75" customHeight="1" x14ac:dyDescent="0.2">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c r="AA477" s="80"/>
      <c r="AB477" s="80"/>
      <c r="AC477" s="80"/>
      <c r="AD477" s="80"/>
      <c r="AE477" s="80"/>
      <c r="AF477" s="80"/>
      <c r="AG477" s="80"/>
      <c r="AH477" s="80"/>
      <c r="AI477" s="80"/>
    </row>
    <row r="478" spans="1:35" ht="15.75" customHeight="1" x14ac:dyDescent="0.2">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c r="AA478" s="80"/>
      <c r="AB478" s="80"/>
      <c r="AC478" s="80"/>
      <c r="AD478" s="80"/>
      <c r="AE478" s="80"/>
      <c r="AF478" s="80"/>
      <c r="AG478" s="80"/>
      <c r="AH478" s="80"/>
      <c r="AI478" s="80"/>
    </row>
    <row r="479" spans="1:35" ht="15.75" customHeight="1" x14ac:dyDescent="0.2">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c r="AA479" s="80"/>
      <c r="AB479" s="80"/>
      <c r="AC479" s="80"/>
      <c r="AD479" s="80"/>
      <c r="AE479" s="80"/>
      <c r="AF479" s="80"/>
      <c r="AG479" s="80"/>
      <c r="AH479" s="80"/>
      <c r="AI479" s="80"/>
    </row>
    <row r="480" spans="1:35" ht="15.75" customHeight="1" x14ac:dyDescent="0.2">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c r="AA480" s="80"/>
      <c r="AB480" s="80"/>
      <c r="AC480" s="80"/>
      <c r="AD480" s="80"/>
      <c r="AE480" s="80"/>
      <c r="AF480" s="80"/>
      <c r="AG480" s="80"/>
      <c r="AH480" s="80"/>
      <c r="AI480" s="80"/>
    </row>
    <row r="481" spans="1:35" ht="15.75" customHeight="1" x14ac:dyDescent="0.2">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c r="AA481" s="80"/>
      <c r="AB481" s="80"/>
      <c r="AC481" s="80"/>
      <c r="AD481" s="80"/>
      <c r="AE481" s="80"/>
      <c r="AF481" s="80"/>
      <c r="AG481" s="80"/>
      <c r="AH481" s="80"/>
      <c r="AI481" s="80"/>
    </row>
    <row r="482" spans="1:35" ht="15.75" customHeight="1" x14ac:dyDescent="0.2">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c r="AA482" s="80"/>
      <c r="AB482" s="80"/>
      <c r="AC482" s="80"/>
      <c r="AD482" s="80"/>
      <c r="AE482" s="80"/>
      <c r="AF482" s="80"/>
      <c r="AG482" s="80"/>
      <c r="AH482" s="80"/>
      <c r="AI482" s="80"/>
    </row>
    <row r="483" spans="1:35" ht="15.75" customHeight="1" x14ac:dyDescent="0.2">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c r="AA483" s="80"/>
      <c r="AB483" s="80"/>
      <c r="AC483" s="80"/>
      <c r="AD483" s="80"/>
      <c r="AE483" s="80"/>
      <c r="AF483" s="80"/>
      <c r="AG483" s="80"/>
      <c r="AH483" s="80"/>
      <c r="AI483" s="80"/>
    </row>
    <row r="484" spans="1:35" ht="15.75" customHeight="1" x14ac:dyDescent="0.2">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c r="AA484" s="80"/>
      <c r="AB484" s="80"/>
      <c r="AC484" s="80"/>
      <c r="AD484" s="80"/>
      <c r="AE484" s="80"/>
      <c r="AF484" s="80"/>
      <c r="AG484" s="80"/>
      <c r="AH484" s="80"/>
      <c r="AI484" s="80"/>
    </row>
    <row r="485" spans="1:35" ht="15.75" customHeight="1" x14ac:dyDescent="0.2">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c r="AA485" s="80"/>
      <c r="AB485" s="80"/>
      <c r="AC485" s="80"/>
      <c r="AD485" s="80"/>
      <c r="AE485" s="80"/>
      <c r="AF485" s="80"/>
      <c r="AG485" s="80"/>
      <c r="AH485" s="80"/>
      <c r="AI485" s="80"/>
    </row>
    <row r="486" spans="1:35" ht="15.75" customHeight="1" x14ac:dyDescent="0.2">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c r="AA486" s="80"/>
      <c r="AB486" s="80"/>
      <c r="AC486" s="80"/>
      <c r="AD486" s="80"/>
      <c r="AE486" s="80"/>
      <c r="AF486" s="80"/>
      <c r="AG486" s="80"/>
      <c r="AH486" s="80"/>
      <c r="AI486" s="80"/>
    </row>
    <row r="487" spans="1:35" ht="15.75" customHeight="1" x14ac:dyDescent="0.2">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c r="AA487" s="80"/>
      <c r="AB487" s="80"/>
      <c r="AC487" s="80"/>
      <c r="AD487" s="80"/>
      <c r="AE487" s="80"/>
      <c r="AF487" s="80"/>
      <c r="AG487" s="80"/>
      <c r="AH487" s="80"/>
      <c r="AI487" s="80"/>
    </row>
    <row r="488" spans="1:35" ht="15.75" customHeight="1" x14ac:dyDescent="0.2">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c r="AA488" s="80"/>
      <c r="AB488" s="80"/>
      <c r="AC488" s="80"/>
      <c r="AD488" s="80"/>
      <c r="AE488" s="80"/>
      <c r="AF488" s="80"/>
      <c r="AG488" s="80"/>
      <c r="AH488" s="80"/>
      <c r="AI488" s="80"/>
    </row>
    <row r="489" spans="1:35" ht="15.75" customHeight="1" x14ac:dyDescent="0.2">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c r="AA489" s="80"/>
      <c r="AB489" s="80"/>
      <c r="AC489" s="80"/>
      <c r="AD489" s="80"/>
      <c r="AE489" s="80"/>
      <c r="AF489" s="80"/>
      <c r="AG489" s="80"/>
      <c r="AH489" s="80"/>
      <c r="AI489" s="80"/>
    </row>
    <row r="490" spans="1:35" ht="15.75" customHeight="1" x14ac:dyDescent="0.2">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c r="AA490" s="80"/>
      <c r="AB490" s="80"/>
      <c r="AC490" s="80"/>
      <c r="AD490" s="80"/>
      <c r="AE490" s="80"/>
      <c r="AF490" s="80"/>
      <c r="AG490" s="80"/>
      <c r="AH490" s="80"/>
      <c r="AI490" s="80"/>
    </row>
    <row r="491" spans="1:35" ht="15.75" customHeight="1" x14ac:dyDescent="0.2">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c r="AA491" s="80"/>
      <c r="AB491" s="80"/>
      <c r="AC491" s="80"/>
      <c r="AD491" s="80"/>
      <c r="AE491" s="80"/>
      <c r="AF491" s="80"/>
      <c r="AG491" s="80"/>
      <c r="AH491" s="80"/>
      <c r="AI491" s="80"/>
    </row>
    <row r="492" spans="1:35" ht="15.75" customHeight="1" x14ac:dyDescent="0.2">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c r="AA492" s="80"/>
      <c r="AB492" s="80"/>
      <c r="AC492" s="80"/>
      <c r="AD492" s="80"/>
      <c r="AE492" s="80"/>
      <c r="AF492" s="80"/>
      <c r="AG492" s="80"/>
      <c r="AH492" s="80"/>
      <c r="AI492" s="80"/>
    </row>
    <row r="493" spans="1:35" ht="15.75" customHeight="1" x14ac:dyDescent="0.2">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c r="AA493" s="80"/>
      <c r="AB493" s="80"/>
      <c r="AC493" s="80"/>
      <c r="AD493" s="80"/>
      <c r="AE493" s="80"/>
      <c r="AF493" s="80"/>
      <c r="AG493" s="80"/>
      <c r="AH493" s="80"/>
      <c r="AI493" s="80"/>
    </row>
    <row r="494" spans="1:35" ht="15.75" customHeight="1" x14ac:dyDescent="0.2">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c r="AA494" s="80"/>
      <c r="AB494" s="80"/>
      <c r="AC494" s="80"/>
      <c r="AD494" s="80"/>
      <c r="AE494" s="80"/>
      <c r="AF494" s="80"/>
      <c r="AG494" s="80"/>
      <c r="AH494" s="80"/>
      <c r="AI494" s="80"/>
    </row>
    <row r="495" spans="1:35" ht="15.75" customHeight="1" x14ac:dyDescent="0.2">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c r="AA495" s="80"/>
      <c r="AB495" s="80"/>
      <c r="AC495" s="80"/>
      <c r="AD495" s="80"/>
      <c r="AE495" s="80"/>
      <c r="AF495" s="80"/>
      <c r="AG495" s="80"/>
      <c r="AH495" s="80"/>
      <c r="AI495" s="80"/>
    </row>
    <row r="496" spans="1:35" ht="15.75" customHeight="1" x14ac:dyDescent="0.2">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c r="AA496" s="80"/>
      <c r="AB496" s="80"/>
      <c r="AC496" s="80"/>
      <c r="AD496" s="80"/>
      <c r="AE496" s="80"/>
      <c r="AF496" s="80"/>
      <c r="AG496" s="80"/>
      <c r="AH496" s="80"/>
      <c r="AI496" s="80"/>
    </row>
    <row r="497" spans="1:35" ht="15.75" customHeight="1" x14ac:dyDescent="0.2">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c r="AA497" s="80"/>
      <c r="AB497" s="80"/>
      <c r="AC497" s="80"/>
      <c r="AD497" s="80"/>
      <c r="AE497" s="80"/>
      <c r="AF497" s="80"/>
      <c r="AG497" s="80"/>
      <c r="AH497" s="80"/>
      <c r="AI497" s="80"/>
    </row>
    <row r="498" spans="1:35" ht="15.75" customHeight="1" x14ac:dyDescent="0.2">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c r="AA498" s="80"/>
      <c r="AB498" s="80"/>
      <c r="AC498" s="80"/>
      <c r="AD498" s="80"/>
      <c r="AE498" s="80"/>
      <c r="AF498" s="80"/>
      <c r="AG498" s="80"/>
      <c r="AH498" s="80"/>
      <c r="AI498" s="80"/>
    </row>
    <row r="499" spans="1:35" ht="15.75" customHeight="1" x14ac:dyDescent="0.2">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c r="AA499" s="80"/>
      <c r="AB499" s="80"/>
      <c r="AC499" s="80"/>
      <c r="AD499" s="80"/>
      <c r="AE499" s="80"/>
      <c r="AF499" s="80"/>
      <c r="AG499" s="80"/>
      <c r="AH499" s="80"/>
      <c r="AI499" s="80"/>
    </row>
    <row r="500" spans="1:35" ht="15.75" customHeight="1" x14ac:dyDescent="0.2">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c r="AA500" s="80"/>
      <c r="AB500" s="80"/>
      <c r="AC500" s="80"/>
      <c r="AD500" s="80"/>
      <c r="AE500" s="80"/>
      <c r="AF500" s="80"/>
      <c r="AG500" s="80"/>
      <c r="AH500" s="80"/>
      <c r="AI500" s="80"/>
    </row>
    <row r="501" spans="1:35" ht="15.75" customHeight="1" x14ac:dyDescent="0.2">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c r="AA501" s="80"/>
      <c r="AB501" s="80"/>
      <c r="AC501" s="80"/>
      <c r="AD501" s="80"/>
      <c r="AE501" s="80"/>
      <c r="AF501" s="80"/>
      <c r="AG501" s="80"/>
      <c r="AH501" s="80"/>
      <c r="AI501" s="80"/>
    </row>
    <row r="502" spans="1:35" ht="15.75" customHeight="1" x14ac:dyDescent="0.2">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c r="AA502" s="80"/>
      <c r="AB502" s="80"/>
      <c r="AC502" s="80"/>
      <c r="AD502" s="80"/>
      <c r="AE502" s="80"/>
      <c r="AF502" s="80"/>
      <c r="AG502" s="80"/>
      <c r="AH502" s="80"/>
      <c r="AI502" s="80"/>
    </row>
    <row r="503" spans="1:35" ht="15.75" customHeight="1" x14ac:dyDescent="0.2">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c r="AA503" s="80"/>
      <c r="AB503" s="80"/>
      <c r="AC503" s="80"/>
      <c r="AD503" s="80"/>
      <c r="AE503" s="80"/>
      <c r="AF503" s="80"/>
      <c r="AG503" s="80"/>
      <c r="AH503" s="80"/>
      <c r="AI503" s="80"/>
    </row>
    <row r="504" spans="1:35" ht="15.75" customHeight="1" x14ac:dyDescent="0.2">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c r="AA504" s="80"/>
      <c r="AB504" s="80"/>
      <c r="AC504" s="80"/>
      <c r="AD504" s="80"/>
      <c r="AE504" s="80"/>
      <c r="AF504" s="80"/>
      <c r="AG504" s="80"/>
      <c r="AH504" s="80"/>
      <c r="AI504" s="80"/>
    </row>
    <row r="505" spans="1:35" ht="15.75" customHeight="1" x14ac:dyDescent="0.2">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c r="AA505" s="80"/>
      <c r="AB505" s="80"/>
      <c r="AC505" s="80"/>
      <c r="AD505" s="80"/>
      <c r="AE505" s="80"/>
      <c r="AF505" s="80"/>
      <c r="AG505" s="80"/>
      <c r="AH505" s="80"/>
      <c r="AI505" s="80"/>
    </row>
    <row r="506" spans="1:35" ht="15.75" customHeight="1" x14ac:dyDescent="0.2">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c r="AA506" s="80"/>
      <c r="AB506" s="80"/>
      <c r="AC506" s="80"/>
      <c r="AD506" s="80"/>
      <c r="AE506" s="80"/>
      <c r="AF506" s="80"/>
      <c r="AG506" s="80"/>
      <c r="AH506" s="80"/>
      <c r="AI506" s="80"/>
    </row>
    <row r="507" spans="1:35" ht="15.75" customHeight="1" x14ac:dyDescent="0.2">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c r="AA507" s="80"/>
      <c r="AB507" s="80"/>
      <c r="AC507" s="80"/>
      <c r="AD507" s="80"/>
      <c r="AE507" s="80"/>
      <c r="AF507" s="80"/>
      <c r="AG507" s="80"/>
      <c r="AH507" s="80"/>
      <c r="AI507" s="80"/>
    </row>
    <row r="508" spans="1:35" ht="15.75" customHeight="1" x14ac:dyDescent="0.2">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c r="AA508" s="80"/>
      <c r="AB508" s="80"/>
      <c r="AC508" s="80"/>
      <c r="AD508" s="80"/>
      <c r="AE508" s="80"/>
      <c r="AF508" s="80"/>
      <c r="AG508" s="80"/>
      <c r="AH508" s="80"/>
      <c r="AI508" s="80"/>
    </row>
    <row r="509" spans="1:35" ht="15.75" customHeight="1" x14ac:dyDescent="0.2">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c r="AA509" s="80"/>
      <c r="AB509" s="80"/>
      <c r="AC509" s="80"/>
      <c r="AD509" s="80"/>
      <c r="AE509" s="80"/>
      <c r="AF509" s="80"/>
      <c r="AG509" s="80"/>
      <c r="AH509" s="80"/>
      <c r="AI509" s="80"/>
    </row>
    <row r="510" spans="1:35" ht="15.75" customHeight="1" x14ac:dyDescent="0.2">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c r="AA510" s="80"/>
      <c r="AB510" s="80"/>
      <c r="AC510" s="80"/>
      <c r="AD510" s="80"/>
      <c r="AE510" s="80"/>
      <c r="AF510" s="80"/>
      <c r="AG510" s="80"/>
      <c r="AH510" s="80"/>
      <c r="AI510" s="80"/>
    </row>
    <row r="511" spans="1:35" ht="15.75" customHeight="1" x14ac:dyDescent="0.2">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c r="AA511" s="80"/>
      <c r="AB511" s="80"/>
      <c r="AC511" s="80"/>
      <c r="AD511" s="80"/>
      <c r="AE511" s="80"/>
      <c r="AF511" s="80"/>
      <c r="AG511" s="80"/>
      <c r="AH511" s="80"/>
      <c r="AI511" s="80"/>
    </row>
    <row r="512" spans="1:35" ht="15.75" customHeight="1" x14ac:dyDescent="0.2">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c r="AA512" s="80"/>
      <c r="AB512" s="80"/>
      <c r="AC512" s="80"/>
      <c r="AD512" s="80"/>
      <c r="AE512" s="80"/>
      <c r="AF512" s="80"/>
      <c r="AG512" s="80"/>
      <c r="AH512" s="80"/>
      <c r="AI512" s="80"/>
    </row>
    <row r="513" spans="1:35" ht="15.75" customHeight="1" x14ac:dyDescent="0.2">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c r="AA513" s="80"/>
      <c r="AB513" s="80"/>
      <c r="AC513" s="80"/>
      <c r="AD513" s="80"/>
      <c r="AE513" s="80"/>
      <c r="AF513" s="80"/>
      <c r="AG513" s="80"/>
      <c r="AH513" s="80"/>
      <c r="AI513" s="80"/>
    </row>
    <row r="514" spans="1:35" ht="15.75" customHeight="1" x14ac:dyDescent="0.2">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c r="AA514" s="80"/>
      <c r="AB514" s="80"/>
      <c r="AC514" s="80"/>
      <c r="AD514" s="80"/>
      <c r="AE514" s="80"/>
      <c r="AF514" s="80"/>
      <c r="AG514" s="80"/>
      <c r="AH514" s="80"/>
      <c r="AI514" s="80"/>
    </row>
    <row r="515" spans="1:35" ht="15.75" customHeight="1" x14ac:dyDescent="0.2">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c r="AA515" s="80"/>
      <c r="AB515" s="80"/>
      <c r="AC515" s="80"/>
      <c r="AD515" s="80"/>
      <c r="AE515" s="80"/>
      <c r="AF515" s="80"/>
      <c r="AG515" s="80"/>
      <c r="AH515" s="80"/>
      <c r="AI515" s="80"/>
    </row>
    <row r="516" spans="1:35" ht="15.75" customHeight="1" x14ac:dyDescent="0.2">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c r="AA516" s="80"/>
      <c r="AB516" s="80"/>
      <c r="AC516" s="80"/>
      <c r="AD516" s="80"/>
      <c r="AE516" s="80"/>
      <c r="AF516" s="80"/>
      <c r="AG516" s="80"/>
      <c r="AH516" s="80"/>
      <c r="AI516" s="80"/>
    </row>
    <row r="517" spans="1:35" ht="15.75" customHeight="1" x14ac:dyDescent="0.2">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c r="AA517" s="80"/>
      <c r="AB517" s="80"/>
      <c r="AC517" s="80"/>
      <c r="AD517" s="80"/>
      <c r="AE517" s="80"/>
      <c r="AF517" s="80"/>
      <c r="AG517" s="80"/>
      <c r="AH517" s="80"/>
      <c r="AI517" s="80"/>
    </row>
    <row r="518" spans="1:35" ht="15.75" customHeight="1" x14ac:dyDescent="0.2">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c r="AA518" s="80"/>
      <c r="AB518" s="80"/>
      <c r="AC518" s="80"/>
      <c r="AD518" s="80"/>
      <c r="AE518" s="80"/>
      <c r="AF518" s="80"/>
      <c r="AG518" s="80"/>
      <c r="AH518" s="80"/>
      <c r="AI518" s="80"/>
    </row>
    <row r="519" spans="1:35" ht="15.75" customHeight="1" x14ac:dyDescent="0.2">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c r="AA519" s="80"/>
      <c r="AB519" s="80"/>
      <c r="AC519" s="80"/>
      <c r="AD519" s="80"/>
      <c r="AE519" s="80"/>
      <c r="AF519" s="80"/>
      <c r="AG519" s="80"/>
      <c r="AH519" s="80"/>
      <c r="AI519" s="80"/>
    </row>
    <row r="520" spans="1:35" ht="15.75" customHeight="1" x14ac:dyDescent="0.2">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c r="AA520" s="80"/>
      <c r="AB520" s="80"/>
      <c r="AC520" s="80"/>
      <c r="AD520" s="80"/>
      <c r="AE520" s="80"/>
      <c r="AF520" s="80"/>
      <c r="AG520" s="80"/>
      <c r="AH520" s="80"/>
      <c r="AI520" s="80"/>
    </row>
    <row r="521" spans="1:35" ht="15.75" customHeight="1" x14ac:dyDescent="0.2">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c r="AA521" s="80"/>
      <c r="AB521" s="80"/>
      <c r="AC521" s="80"/>
      <c r="AD521" s="80"/>
      <c r="AE521" s="80"/>
      <c r="AF521" s="80"/>
      <c r="AG521" s="80"/>
      <c r="AH521" s="80"/>
      <c r="AI521" s="80"/>
    </row>
    <row r="522" spans="1:35" ht="15.75" customHeight="1" x14ac:dyDescent="0.2">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c r="AA522" s="80"/>
      <c r="AB522" s="80"/>
      <c r="AC522" s="80"/>
      <c r="AD522" s="80"/>
      <c r="AE522" s="80"/>
      <c r="AF522" s="80"/>
      <c r="AG522" s="80"/>
      <c r="AH522" s="80"/>
      <c r="AI522" s="80"/>
    </row>
    <row r="523" spans="1:35" ht="15.75" customHeight="1" x14ac:dyDescent="0.2">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c r="AA523" s="80"/>
      <c r="AB523" s="80"/>
      <c r="AC523" s="80"/>
      <c r="AD523" s="80"/>
      <c r="AE523" s="80"/>
      <c r="AF523" s="80"/>
      <c r="AG523" s="80"/>
      <c r="AH523" s="80"/>
      <c r="AI523" s="80"/>
    </row>
    <row r="524" spans="1:35" ht="15.75" customHeight="1" x14ac:dyDescent="0.2">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c r="AA524" s="80"/>
      <c r="AB524" s="80"/>
      <c r="AC524" s="80"/>
      <c r="AD524" s="80"/>
      <c r="AE524" s="80"/>
      <c r="AF524" s="80"/>
      <c r="AG524" s="80"/>
      <c r="AH524" s="80"/>
      <c r="AI524" s="80"/>
    </row>
    <row r="525" spans="1:35" ht="15.75" customHeight="1" x14ac:dyDescent="0.2">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c r="AA525" s="80"/>
      <c r="AB525" s="80"/>
      <c r="AC525" s="80"/>
      <c r="AD525" s="80"/>
      <c r="AE525" s="80"/>
      <c r="AF525" s="80"/>
      <c r="AG525" s="80"/>
      <c r="AH525" s="80"/>
      <c r="AI525" s="80"/>
    </row>
    <row r="526" spans="1:35" ht="15.75" customHeight="1" x14ac:dyDescent="0.2">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c r="AA526" s="80"/>
      <c r="AB526" s="80"/>
      <c r="AC526" s="80"/>
      <c r="AD526" s="80"/>
      <c r="AE526" s="80"/>
      <c r="AF526" s="80"/>
      <c r="AG526" s="80"/>
      <c r="AH526" s="80"/>
      <c r="AI526" s="80"/>
    </row>
    <row r="527" spans="1:35" ht="15.75" customHeight="1" x14ac:dyDescent="0.2">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c r="AA527" s="80"/>
      <c r="AB527" s="80"/>
      <c r="AC527" s="80"/>
      <c r="AD527" s="80"/>
      <c r="AE527" s="80"/>
      <c r="AF527" s="80"/>
      <c r="AG527" s="80"/>
      <c r="AH527" s="80"/>
      <c r="AI527" s="80"/>
    </row>
    <row r="528" spans="1:35" ht="15.75" customHeight="1" x14ac:dyDescent="0.2">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c r="AA528" s="80"/>
      <c r="AB528" s="80"/>
      <c r="AC528" s="80"/>
      <c r="AD528" s="80"/>
      <c r="AE528" s="80"/>
      <c r="AF528" s="80"/>
      <c r="AG528" s="80"/>
      <c r="AH528" s="80"/>
      <c r="AI528" s="80"/>
    </row>
    <row r="529" spans="1:35" ht="15.75" customHeight="1" x14ac:dyDescent="0.2">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c r="AA529" s="80"/>
      <c r="AB529" s="80"/>
      <c r="AC529" s="80"/>
      <c r="AD529" s="80"/>
      <c r="AE529" s="80"/>
      <c r="AF529" s="80"/>
      <c r="AG529" s="80"/>
      <c r="AH529" s="80"/>
      <c r="AI529" s="80"/>
    </row>
    <row r="530" spans="1:35" ht="15.75" customHeight="1" x14ac:dyDescent="0.2">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c r="AA530" s="80"/>
      <c r="AB530" s="80"/>
      <c r="AC530" s="80"/>
      <c r="AD530" s="80"/>
      <c r="AE530" s="80"/>
      <c r="AF530" s="80"/>
      <c r="AG530" s="80"/>
      <c r="AH530" s="80"/>
      <c r="AI530" s="80"/>
    </row>
    <row r="531" spans="1:35" ht="15.75" customHeight="1" x14ac:dyDescent="0.2">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c r="AA531" s="80"/>
      <c r="AB531" s="80"/>
      <c r="AC531" s="80"/>
      <c r="AD531" s="80"/>
      <c r="AE531" s="80"/>
      <c r="AF531" s="80"/>
      <c r="AG531" s="80"/>
      <c r="AH531" s="80"/>
      <c r="AI531" s="80"/>
    </row>
    <row r="532" spans="1:35" ht="15.75" customHeight="1" x14ac:dyDescent="0.2">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c r="AA532" s="80"/>
      <c r="AB532" s="80"/>
      <c r="AC532" s="80"/>
      <c r="AD532" s="80"/>
      <c r="AE532" s="80"/>
      <c r="AF532" s="80"/>
      <c r="AG532" s="80"/>
      <c r="AH532" s="80"/>
      <c r="AI532" s="80"/>
    </row>
    <row r="533" spans="1:35" ht="15.75" customHeight="1" x14ac:dyDescent="0.2">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c r="AA533" s="80"/>
      <c r="AB533" s="80"/>
      <c r="AC533" s="80"/>
      <c r="AD533" s="80"/>
      <c r="AE533" s="80"/>
      <c r="AF533" s="80"/>
      <c r="AG533" s="80"/>
      <c r="AH533" s="80"/>
      <c r="AI533" s="80"/>
    </row>
    <row r="534" spans="1:35" ht="15.75" customHeight="1" x14ac:dyDescent="0.2">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c r="AA534" s="80"/>
      <c r="AB534" s="80"/>
      <c r="AC534" s="80"/>
      <c r="AD534" s="80"/>
      <c r="AE534" s="80"/>
      <c r="AF534" s="80"/>
      <c r="AG534" s="80"/>
      <c r="AH534" s="80"/>
      <c r="AI534" s="80"/>
    </row>
    <row r="535" spans="1:35" ht="15.75" customHeight="1" x14ac:dyDescent="0.2">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c r="AA535" s="80"/>
      <c r="AB535" s="80"/>
      <c r="AC535" s="80"/>
      <c r="AD535" s="80"/>
      <c r="AE535" s="80"/>
      <c r="AF535" s="80"/>
      <c r="AG535" s="80"/>
      <c r="AH535" s="80"/>
      <c r="AI535" s="80"/>
    </row>
    <row r="536" spans="1:35" ht="15.75" customHeight="1" x14ac:dyDescent="0.2">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c r="AA536" s="80"/>
      <c r="AB536" s="80"/>
      <c r="AC536" s="80"/>
      <c r="AD536" s="80"/>
      <c r="AE536" s="80"/>
      <c r="AF536" s="80"/>
      <c r="AG536" s="80"/>
      <c r="AH536" s="80"/>
      <c r="AI536" s="80"/>
    </row>
    <row r="537" spans="1:35" ht="15.75" customHeight="1" x14ac:dyDescent="0.2">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c r="AA537" s="80"/>
      <c r="AB537" s="80"/>
      <c r="AC537" s="80"/>
      <c r="AD537" s="80"/>
      <c r="AE537" s="80"/>
      <c r="AF537" s="80"/>
      <c r="AG537" s="80"/>
      <c r="AH537" s="80"/>
      <c r="AI537" s="80"/>
    </row>
    <row r="538" spans="1:35" ht="15.75" customHeight="1" x14ac:dyDescent="0.2">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c r="AA538" s="80"/>
      <c r="AB538" s="80"/>
      <c r="AC538" s="80"/>
      <c r="AD538" s="80"/>
      <c r="AE538" s="80"/>
      <c r="AF538" s="80"/>
      <c r="AG538" s="80"/>
      <c r="AH538" s="80"/>
      <c r="AI538" s="80"/>
    </row>
    <row r="539" spans="1:35" ht="15.75" customHeight="1" x14ac:dyDescent="0.2">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c r="AA539" s="80"/>
      <c r="AB539" s="80"/>
      <c r="AC539" s="80"/>
      <c r="AD539" s="80"/>
      <c r="AE539" s="80"/>
      <c r="AF539" s="80"/>
      <c r="AG539" s="80"/>
      <c r="AH539" s="80"/>
      <c r="AI539" s="80"/>
    </row>
    <row r="540" spans="1:35" ht="15.75" customHeight="1" x14ac:dyDescent="0.2">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c r="AA540" s="80"/>
      <c r="AB540" s="80"/>
      <c r="AC540" s="80"/>
      <c r="AD540" s="80"/>
      <c r="AE540" s="80"/>
      <c r="AF540" s="80"/>
      <c r="AG540" s="80"/>
      <c r="AH540" s="80"/>
      <c r="AI540" s="80"/>
    </row>
    <row r="541" spans="1:35" ht="15.75" customHeight="1" x14ac:dyDescent="0.2">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c r="AA541" s="80"/>
      <c r="AB541" s="80"/>
      <c r="AC541" s="80"/>
      <c r="AD541" s="80"/>
      <c r="AE541" s="80"/>
      <c r="AF541" s="80"/>
      <c r="AG541" s="80"/>
      <c r="AH541" s="80"/>
      <c r="AI541" s="80"/>
    </row>
    <row r="542" spans="1:35" ht="15.75" customHeight="1" x14ac:dyDescent="0.2">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c r="AA542" s="80"/>
      <c r="AB542" s="80"/>
      <c r="AC542" s="80"/>
      <c r="AD542" s="80"/>
      <c r="AE542" s="80"/>
      <c r="AF542" s="80"/>
      <c r="AG542" s="80"/>
      <c r="AH542" s="80"/>
      <c r="AI542" s="80"/>
    </row>
    <row r="543" spans="1:35" ht="15.75" customHeight="1" x14ac:dyDescent="0.2">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c r="AA543" s="80"/>
      <c r="AB543" s="80"/>
      <c r="AC543" s="80"/>
      <c r="AD543" s="80"/>
      <c r="AE543" s="80"/>
      <c r="AF543" s="80"/>
      <c r="AG543" s="80"/>
      <c r="AH543" s="80"/>
      <c r="AI543" s="80"/>
    </row>
    <row r="544" spans="1:35" ht="15.75" customHeight="1" x14ac:dyDescent="0.2">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c r="AA544" s="80"/>
      <c r="AB544" s="80"/>
      <c r="AC544" s="80"/>
      <c r="AD544" s="80"/>
      <c r="AE544" s="80"/>
      <c r="AF544" s="80"/>
      <c r="AG544" s="80"/>
      <c r="AH544" s="80"/>
      <c r="AI544" s="80"/>
    </row>
    <row r="545" spans="1:35" ht="15.75" customHeight="1" x14ac:dyDescent="0.2">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c r="AA545" s="80"/>
      <c r="AB545" s="80"/>
      <c r="AC545" s="80"/>
      <c r="AD545" s="80"/>
      <c r="AE545" s="80"/>
      <c r="AF545" s="80"/>
      <c r="AG545" s="80"/>
      <c r="AH545" s="80"/>
      <c r="AI545" s="80"/>
    </row>
    <row r="546" spans="1:35" ht="15.75" customHeight="1" x14ac:dyDescent="0.2">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c r="AA546" s="80"/>
      <c r="AB546" s="80"/>
      <c r="AC546" s="80"/>
      <c r="AD546" s="80"/>
      <c r="AE546" s="80"/>
      <c r="AF546" s="80"/>
      <c r="AG546" s="80"/>
      <c r="AH546" s="80"/>
      <c r="AI546" s="80"/>
    </row>
    <row r="547" spans="1:35" ht="15.75" customHeight="1" x14ac:dyDescent="0.2">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c r="AA547" s="80"/>
      <c r="AB547" s="80"/>
      <c r="AC547" s="80"/>
      <c r="AD547" s="80"/>
      <c r="AE547" s="80"/>
      <c r="AF547" s="80"/>
      <c r="AG547" s="80"/>
      <c r="AH547" s="80"/>
      <c r="AI547" s="80"/>
    </row>
    <row r="548" spans="1:35" ht="15.75" customHeight="1" x14ac:dyDescent="0.2">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c r="AA548" s="80"/>
      <c r="AB548" s="80"/>
      <c r="AC548" s="80"/>
      <c r="AD548" s="80"/>
      <c r="AE548" s="80"/>
      <c r="AF548" s="80"/>
      <c r="AG548" s="80"/>
      <c r="AH548" s="80"/>
      <c r="AI548" s="80"/>
    </row>
    <row r="549" spans="1:35" ht="15.75" customHeight="1" x14ac:dyDescent="0.2">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c r="AA549" s="80"/>
      <c r="AB549" s="80"/>
      <c r="AC549" s="80"/>
      <c r="AD549" s="80"/>
      <c r="AE549" s="80"/>
      <c r="AF549" s="80"/>
      <c r="AG549" s="80"/>
      <c r="AH549" s="80"/>
      <c r="AI549" s="80"/>
    </row>
    <row r="550" spans="1:35" ht="15.75" customHeight="1" x14ac:dyDescent="0.2">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c r="AA550" s="80"/>
      <c r="AB550" s="80"/>
      <c r="AC550" s="80"/>
      <c r="AD550" s="80"/>
      <c r="AE550" s="80"/>
      <c r="AF550" s="80"/>
      <c r="AG550" s="80"/>
      <c r="AH550" s="80"/>
      <c r="AI550" s="80"/>
    </row>
    <row r="551" spans="1:35" ht="15.75" customHeight="1" x14ac:dyDescent="0.2">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c r="AA551" s="80"/>
      <c r="AB551" s="80"/>
      <c r="AC551" s="80"/>
      <c r="AD551" s="80"/>
      <c r="AE551" s="80"/>
      <c r="AF551" s="80"/>
      <c r="AG551" s="80"/>
      <c r="AH551" s="80"/>
      <c r="AI551" s="80"/>
    </row>
    <row r="552" spans="1:35" ht="15.75" customHeight="1" x14ac:dyDescent="0.2">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c r="AA552" s="80"/>
      <c r="AB552" s="80"/>
      <c r="AC552" s="80"/>
      <c r="AD552" s="80"/>
      <c r="AE552" s="80"/>
      <c r="AF552" s="80"/>
      <c r="AG552" s="80"/>
      <c r="AH552" s="80"/>
      <c r="AI552" s="80"/>
    </row>
    <row r="553" spans="1:35" ht="15.75" customHeight="1" x14ac:dyDescent="0.2">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c r="AA553" s="80"/>
      <c r="AB553" s="80"/>
      <c r="AC553" s="80"/>
      <c r="AD553" s="80"/>
      <c r="AE553" s="80"/>
      <c r="AF553" s="80"/>
      <c r="AG553" s="80"/>
      <c r="AH553" s="80"/>
      <c r="AI553" s="80"/>
    </row>
    <row r="554" spans="1:35" ht="15.75" customHeight="1" x14ac:dyDescent="0.2">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c r="AA554" s="80"/>
      <c r="AB554" s="80"/>
      <c r="AC554" s="80"/>
      <c r="AD554" s="80"/>
      <c r="AE554" s="80"/>
      <c r="AF554" s="80"/>
      <c r="AG554" s="80"/>
      <c r="AH554" s="80"/>
      <c r="AI554" s="80"/>
    </row>
    <row r="555" spans="1:35" ht="15.75" customHeight="1" x14ac:dyDescent="0.2">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c r="AA555" s="80"/>
      <c r="AB555" s="80"/>
      <c r="AC555" s="80"/>
      <c r="AD555" s="80"/>
      <c r="AE555" s="80"/>
      <c r="AF555" s="80"/>
      <c r="AG555" s="80"/>
      <c r="AH555" s="80"/>
      <c r="AI555" s="80"/>
    </row>
    <row r="556" spans="1:35" ht="15.75" customHeight="1" x14ac:dyDescent="0.2">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c r="AA556" s="80"/>
      <c r="AB556" s="80"/>
      <c r="AC556" s="80"/>
      <c r="AD556" s="80"/>
      <c r="AE556" s="80"/>
      <c r="AF556" s="80"/>
      <c r="AG556" s="80"/>
      <c r="AH556" s="80"/>
      <c r="AI556" s="80"/>
    </row>
    <row r="557" spans="1:35" ht="15.75" customHeight="1" x14ac:dyDescent="0.2">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c r="AA557" s="80"/>
      <c r="AB557" s="80"/>
      <c r="AC557" s="80"/>
      <c r="AD557" s="80"/>
      <c r="AE557" s="80"/>
      <c r="AF557" s="80"/>
      <c r="AG557" s="80"/>
      <c r="AH557" s="80"/>
      <c r="AI557" s="80"/>
    </row>
    <row r="558" spans="1:35" ht="15.75" customHeight="1" x14ac:dyDescent="0.2">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c r="AA558" s="80"/>
      <c r="AB558" s="80"/>
      <c r="AC558" s="80"/>
      <c r="AD558" s="80"/>
      <c r="AE558" s="80"/>
      <c r="AF558" s="80"/>
      <c r="AG558" s="80"/>
      <c r="AH558" s="80"/>
      <c r="AI558" s="80"/>
    </row>
    <row r="559" spans="1:35" ht="15.75" customHeight="1" x14ac:dyDescent="0.2">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c r="AA559" s="80"/>
      <c r="AB559" s="80"/>
      <c r="AC559" s="80"/>
      <c r="AD559" s="80"/>
      <c r="AE559" s="80"/>
      <c r="AF559" s="80"/>
      <c r="AG559" s="80"/>
      <c r="AH559" s="80"/>
      <c r="AI559" s="80"/>
    </row>
    <row r="560" spans="1:35" ht="15.75" customHeight="1" x14ac:dyDescent="0.2">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c r="AA560" s="80"/>
      <c r="AB560" s="80"/>
      <c r="AC560" s="80"/>
      <c r="AD560" s="80"/>
      <c r="AE560" s="80"/>
      <c r="AF560" s="80"/>
      <c r="AG560" s="80"/>
      <c r="AH560" s="80"/>
      <c r="AI560" s="80"/>
    </row>
    <row r="561" spans="1:35" ht="15.75" customHeight="1" x14ac:dyDescent="0.2">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c r="AA561" s="80"/>
      <c r="AB561" s="80"/>
      <c r="AC561" s="80"/>
      <c r="AD561" s="80"/>
      <c r="AE561" s="80"/>
      <c r="AF561" s="80"/>
      <c r="AG561" s="80"/>
      <c r="AH561" s="80"/>
      <c r="AI561" s="80"/>
    </row>
    <row r="562" spans="1:35" ht="15.75" customHeight="1" x14ac:dyDescent="0.2">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c r="AA562" s="80"/>
      <c r="AB562" s="80"/>
      <c r="AC562" s="80"/>
      <c r="AD562" s="80"/>
      <c r="AE562" s="80"/>
      <c r="AF562" s="80"/>
      <c r="AG562" s="80"/>
      <c r="AH562" s="80"/>
      <c r="AI562" s="80"/>
    </row>
    <row r="563" spans="1:35" ht="15.75" customHeight="1" x14ac:dyDescent="0.2">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c r="AA563" s="80"/>
      <c r="AB563" s="80"/>
      <c r="AC563" s="80"/>
      <c r="AD563" s="80"/>
      <c r="AE563" s="80"/>
      <c r="AF563" s="80"/>
      <c r="AG563" s="80"/>
      <c r="AH563" s="80"/>
      <c r="AI563" s="80"/>
    </row>
    <row r="564" spans="1:35" ht="15.75" customHeight="1" x14ac:dyDescent="0.2">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c r="AA564" s="80"/>
      <c r="AB564" s="80"/>
      <c r="AC564" s="80"/>
      <c r="AD564" s="80"/>
      <c r="AE564" s="80"/>
      <c r="AF564" s="80"/>
      <c r="AG564" s="80"/>
      <c r="AH564" s="80"/>
      <c r="AI564" s="80"/>
    </row>
    <row r="565" spans="1:35" ht="15.75" customHeight="1" x14ac:dyDescent="0.2">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c r="AA565" s="80"/>
      <c r="AB565" s="80"/>
      <c r="AC565" s="80"/>
      <c r="AD565" s="80"/>
      <c r="AE565" s="80"/>
      <c r="AF565" s="80"/>
      <c r="AG565" s="80"/>
      <c r="AH565" s="80"/>
      <c r="AI565" s="80"/>
    </row>
    <row r="566" spans="1:35" ht="15.75" customHeight="1" x14ac:dyDescent="0.2">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c r="AA566" s="80"/>
      <c r="AB566" s="80"/>
      <c r="AC566" s="80"/>
      <c r="AD566" s="80"/>
      <c r="AE566" s="80"/>
      <c r="AF566" s="80"/>
      <c r="AG566" s="80"/>
      <c r="AH566" s="80"/>
      <c r="AI566" s="80"/>
    </row>
    <row r="567" spans="1:35" ht="15.75" customHeight="1" x14ac:dyDescent="0.2">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c r="AA567" s="80"/>
      <c r="AB567" s="80"/>
      <c r="AC567" s="80"/>
      <c r="AD567" s="80"/>
      <c r="AE567" s="80"/>
      <c r="AF567" s="80"/>
      <c r="AG567" s="80"/>
      <c r="AH567" s="80"/>
      <c r="AI567" s="80"/>
    </row>
    <row r="568" spans="1:35" ht="15.75" customHeight="1" x14ac:dyDescent="0.2">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c r="AA568" s="80"/>
      <c r="AB568" s="80"/>
      <c r="AC568" s="80"/>
      <c r="AD568" s="80"/>
      <c r="AE568" s="80"/>
      <c r="AF568" s="80"/>
      <c r="AG568" s="80"/>
      <c r="AH568" s="80"/>
      <c r="AI568" s="80"/>
    </row>
    <row r="569" spans="1:35" ht="15.75" customHeight="1" x14ac:dyDescent="0.2">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c r="AA569" s="80"/>
      <c r="AB569" s="80"/>
      <c r="AC569" s="80"/>
      <c r="AD569" s="80"/>
      <c r="AE569" s="80"/>
      <c r="AF569" s="80"/>
      <c r="AG569" s="80"/>
      <c r="AH569" s="80"/>
      <c r="AI569" s="80"/>
    </row>
    <row r="570" spans="1:35" ht="15.75" customHeight="1" x14ac:dyDescent="0.2">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c r="AA570" s="80"/>
      <c r="AB570" s="80"/>
      <c r="AC570" s="80"/>
      <c r="AD570" s="80"/>
      <c r="AE570" s="80"/>
      <c r="AF570" s="80"/>
      <c r="AG570" s="80"/>
      <c r="AH570" s="80"/>
      <c r="AI570" s="80"/>
    </row>
    <row r="571" spans="1:35" ht="15.75" customHeight="1" x14ac:dyDescent="0.2">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c r="AA571" s="80"/>
      <c r="AB571" s="80"/>
      <c r="AC571" s="80"/>
      <c r="AD571" s="80"/>
      <c r="AE571" s="80"/>
      <c r="AF571" s="80"/>
      <c r="AG571" s="80"/>
      <c r="AH571" s="80"/>
      <c r="AI571" s="80"/>
    </row>
    <row r="572" spans="1:35" ht="15.75" customHeight="1" x14ac:dyDescent="0.2">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c r="AA572" s="80"/>
      <c r="AB572" s="80"/>
      <c r="AC572" s="80"/>
      <c r="AD572" s="80"/>
      <c r="AE572" s="80"/>
      <c r="AF572" s="80"/>
      <c r="AG572" s="80"/>
      <c r="AH572" s="80"/>
      <c r="AI572" s="80"/>
    </row>
    <row r="573" spans="1:35" ht="15.75" customHeight="1" x14ac:dyDescent="0.2">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c r="AA573" s="80"/>
      <c r="AB573" s="80"/>
      <c r="AC573" s="80"/>
      <c r="AD573" s="80"/>
      <c r="AE573" s="80"/>
      <c r="AF573" s="80"/>
      <c r="AG573" s="80"/>
      <c r="AH573" s="80"/>
      <c r="AI573" s="80"/>
    </row>
    <row r="574" spans="1:35" ht="15.75" customHeight="1" x14ac:dyDescent="0.2">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c r="AA574" s="80"/>
      <c r="AB574" s="80"/>
      <c r="AC574" s="80"/>
      <c r="AD574" s="80"/>
      <c r="AE574" s="80"/>
      <c r="AF574" s="80"/>
      <c r="AG574" s="80"/>
      <c r="AH574" s="80"/>
      <c r="AI574" s="80"/>
    </row>
    <row r="575" spans="1:35" ht="15.75" customHeight="1" x14ac:dyDescent="0.2">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c r="AA575" s="80"/>
      <c r="AB575" s="80"/>
      <c r="AC575" s="80"/>
      <c r="AD575" s="80"/>
      <c r="AE575" s="80"/>
      <c r="AF575" s="80"/>
      <c r="AG575" s="80"/>
      <c r="AH575" s="80"/>
      <c r="AI575" s="80"/>
    </row>
    <row r="576" spans="1:35" ht="15.75" customHeight="1" x14ac:dyDescent="0.2">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c r="AA576" s="80"/>
      <c r="AB576" s="80"/>
      <c r="AC576" s="80"/>
      <c r="AD576" s="80"/>
      <c r="AE576" s="80"/>
      <c r="AF576" s="80"/>
      <c r="AG576" s="80"/>
      <c r="AH576" s="80"/>
      <c r="AI576" s="80"/>
    </row>
    <row r="577" spans="1:35" ht="15.75" customHeight="1" x14ac:dyDescent="0.2">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c r="AA577" s="80"/>
      <c r="AB577" s="80"/>
      <c r="AC577" s="80"/>
      <c r="AD577" s="80"/>
      <c r="AE577" s="80"/>
      <c r="AF577" s="80"/>
      <c r="AG577" s="80"/>
      <c r="AH577" s="80"/>
      <c r="AI577" s="80"/>
    </row>
    <row r="578" spans="1:35" ht="15.75" customHeight="1" x14ac:dyDescent="0.2">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c r="AA578" s="80"/>
      <c r="AB578" s="80"/>
      <c r="AC578" s="80"/>
      <c r="AD578" s="80"/>
      <c r="AE578" s="80"/>
      <c r="AF578" s="80"/>
      <c r="AG578" s="80"/>
      <c r="AH578" s="80"/>
      <c r="AI578" s="80"/>
    </row>
    <row r="579" spans="1:35" ht="15.75" customHeight="1" x14ac:dyDescent="0.2">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c r="AA579" s="80"/>
      <c r="AB579" s="80"/>
      <c r="AC579" s="80"/>
      <c r="AD579" s="80"/>
      <c r="AE579" s="80"/>
      <c r="AF579" s="80"/>
      <c r="AG579" s="80"/>
      <c r="AH579" s="80"/>
      <c r="AI579" s="80"/>
    </row>
    <row r="580" spans="1:35" ht="15.75" customHeight="1" x14ac:dyDescent="0.2">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c r="AA580" s="80"/>
      <c r="AB580" s="80"/>
      <c r="AC580" s="80"/>
      <c r="AD580" s="80"/>
      <c r="AE580" s="80"/>
      <c r="AF580" s="80"/>
      <c r="AG580" s="80"/>
      <c r="AH580" s="80"/>
      <c r="AI580" s="80"/>
    </row>
    <row r="581" spans="1:35" ht="15.75" customHeight="1" x14ac:dyDescent="0.2">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c r="AA581" s="80"/>
      <c r="AB581" s="80"/>
      <c r="AC581" s="80"/>
      <c r="AD581" s="80"/>
      <c r="AE581" s="80"/>
      <c r="AF581" s="80"/>
      <c r="AG581" s="80"/>
      <c r="AH581" s="80"/>
      <c r="AI581" s="80"/>
    </row>
    <row r="582" spans="1:35" ht="15.75" customHeight="1" x14ac:dyDescent="0.2">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c r="AA582" s="80"/>
      <c r="AB582" s="80"/>
      <c r="AC582" s="80"/>
      <c r="AD582" s="80"/>
      <c r="AE582" s="80"/>
      <c r="AF582" s="80"/>
      <c r="AG582" s="80"/>
      <c r="AH582" s="80"/>
      <c r="AI582" s="80"/>
    </row>
    <row r="583" spans="1:35" ht="15.75" customHeight="1" x14ac:dyDescent="0.2">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c r="AA583" s="80"/>
      <c r="AB583" s="80"/>
      <c r="AC583" s="80"/>
      <c r="AD583" s="80"/>
      <c r="AE583" s="80"/>
      <c r="AF583" s="80"/>
      <c r="AG583" s="80"/>
      <c r="AH583" s="80"/>
      <c r="AI583" s="80"/>
    </row>
    <row r="584" spans="1:35" ht="15.75" customHeight="1" x14ac:dyDescent="0.2">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c r="AA584" s="80"/>
      <c r="AB584" s="80"/>
      <c r="AC584" s="80"/>
      <c r="AD584" s="80"/>
      <c r="AE584" s="80"/>
      <c r="AF584" s="80"/>
      <c r="AG584" s="80"/>
      <c r="AH584" s="80"/>
      <c r="AI584" s="80"/>
    </row>
    <row r="585" spans="1:35" ht="15.75" customHeight="1" x14ac:dyDescent="0.2">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c r="AA585" s="80"/>
      <c r="AB585" s="80"/>
      <c r="AC585" s="80"/>
      <c r="AD585" s="80"/>
      <c r="AE585" s="80"/>
      <c r="AF585" s="80"/>
      <c r="AG585" s="80"/>
      <c r="AH585" s="80"/>
      <c r="AI585" s="80"/>
    </row>
    <row r="586" spans="1:35" ht="15.75" customHeight="1" x14ac:dyDescent="0.2">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c r="AA586" s="80"/>
      <c r="AB586" s="80"/>
      <c r="AC586" s="80"/>
      <c r="AD586" s="80"/>
      <c r="AE586" s="80"/>
      <c r="AF586" s="80"/>
      <c r="AG586" s="80"/>
      <c r="AH586" s="80"/>
      <c r="AI586" s="80"/>
    </row>
    <row r="587" spans="1:35" ht="15.75" customHeight="1" x14ac:dyDescent="0.2">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c r="AA587" s="80"/>
      <c r="AB587" s="80"/>
      <c r="AC587" s="80"/>
      <c r="AD587" s="80"/>
      <c r="AE587" s="80"/>
      <c r="AF587" s="80"/>
      <c r="AG587" s="80"/>
      <c r="AH587" s="80"/>
      <c r="AI587" s="80"/>
    </row>
    <row r="588" spans="1:35" ht="15.75" customHeight="1" x14ac:dyDescent="0.2">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c r="AA588" s="80"/>
      <c r="AB588" s="80"/>
      <c r="AC588" s="80"/>
      <c r="AD588" s="80"/>
      <c r="AE588" s="80"/>
      <c r="AF588" s="80"/>
      <c r="AG588" s="80"/>
      <c r="AH588" s="80"/>
      <c r="AI588" s="80"/>
    </row>
    <row r="589" spans="1:35" ht="15.75" customHeight="1" x14ac:dyDescent="0.2">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c r="AA589" s="80"/>
      <c r="AB589" s="80"/>
      <c r="AC589" s="80"/>
      <c r="AD589" s="80"/>
      <c r="AE589" s="80"/>
      <c r="AF589" s="80"/>
      <c r="AG589" s="80"/>
      <c r="AH589" s="80"/>
      <c r="AI589" s="80"/>
    </row>
    <row r="590" spans="1:35" ht="15.75" customHeight="1" x14ac:dyDescent="0.2">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c r="AA590" s="80"/>
      <c r="AB590" s="80"/>
      <c r="AC590" s="80"/>
      <c r="AD590" s="80"/>
      <c r="AE590" s="80"/>
      <c r="AF590" s="80"/>
      <c r="AG590" s="80"/>
      <c r="AH590" s="80"/>
      <c r="AI590" s="80"/>
    </row>
    <row r="591" spans="1:35" ht="15.75" customHeight="1" x14ac:dyDescent="0.2">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c r="AA591" s="80"/>
      <c r="AB591" s="80"/>
      <c r="AC591" s="80"/>
      <c r="AD591" s="80"/>
      <c r="AE591" s="80"/>
      <c r="AF591" s="80"/>
      <c r="AG591" s="80"/>
      <c r="AH591" s="80"/>
      <c r="AI591" s="80"/>
    </row>
    <row r="592" spans="1:35" ht="15.75" customHeight="1" x14ac:dyDescent="0.2">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c r="AA592" s="80"/>
      <c r="AB592" s="80"/>
      <c r="AC592" s="80"/>
      <c r="AD592" s="80"/>
      <c r="AE592" s="80"/>
      <c r="AF592" s="80"/>
      <c r="AG592" s="80"/>
      <c r="AH592" s="80"/>
      <c r="AI592" s="80"/>
    </row>
    <row r="593" spans="1:35" ht="15.75" customHeight="1" x14ac:dyDescent="0.2">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c r="AA593" s="80"/>
      <c r="AB593" s="80"/>
      <c r="AC593" s="80"/>
      <c r="AD593" s="80"/>
      <c r="AE593" s="80"/>
      <c r="AF593" s="80"/>
      <c r="AG593" s="80"/>
      <c r="AH593" s="80"/>
      <c r="AI593" s="80"/>
    </row>
    <row r="594" spans="1:35" ht="15.75" customHeight="1" x14ac:dyDescent="0.2">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c r="AA594" s="80"/>
      <c r="AB594" s="80"/>
      <c r="AC594" s="80"/>
      <c r="AD594" s="80"/>
      <c r="AE594" s="80"/>
      <c r="AF594" s="80"/>
      <c r="AG594" s="80"/>
      <c r="AH594" s="80"/>
      <c r="AI594" s="80"/>
    </row>
    <row r="595" spans="1:35" ht="15.75" customHeight="1" x14ac:dyDescent="0.2">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c r="AA595" s="80"/>
      <c r="AB595" s="80"/>
      <c r="AC595" s="80"/>
      <c r="AD595" s="80"/>
      <c r="AE595" s="80"/>
      <c r="AF595" s="80"/>
      <c r="AG595" s="80"/>
      <c r="AH595" s="80"/>
      <c r="AI595" s="80"/>
    </row>
    <row r="596" spans="1:35" ht="15.75" customHeight="1" x14ac:dyDescent="0.2">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c r="AA596" s="80"/>
      <c r="AB596" s="80"/>
      <c r="AC596" s="80"/>
      <c r="AD596" s="80"/>
      <c r="AE596" s="80"/>
      <c r="AF596" s="80"/>
      <c r="AG596" s="80"/>
      <c r="AH596" s="80"/>
      <c r="AI596" s="80"/>
    </row>
    <row r="597" spans="1:35" ht="15.75" customHeight="1" x14ac:dyDescent="0.2">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c r="AA597" s="80"/>
      <c r="AB597" s="80"/>
      <c r="AC597" s="80"/>
      <c r="AD597" s="80"/>
      <c r="AE597" s="80"/>
      <c r="AF597" s="80"/>
      <c r="AG597" s="80"/>
      <c r="AH597" s="80"/>
      <c r="AI597" s="80"/>
    </row>
    <row r="598" spans="1:35" ht="15.75" customHeight="1" x14ac:dyDescent="0.2">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c r="AA598" s="80"/>
      <c r="AB598" s="80"/>
      <c r="AC598" s="80"/>
      <c r="AD598" s="80"/>
      <c r="AE598" s="80"/>
      <c r="AF598" s="80"/>
      <c r="AG598" s="80"/>
      <c r="AH598" s="80"/>
      <c r="AI598" s="80"/>
    </row>
    <row r="599" spans="1:35" ht="15.75" customHeight="1" x14ac:dyDescent="0.2">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c r="AA599" s="80"/>
      <c r="AB599" s="80"/>
      <c r="AC599" s="80"/>
      <c r="AD599" s="80"/>
      <c r="AE599" s="80"/>
      <c r="AF599" s="80"/>
      <c r="AG599" s="80"/>
      <c r="AH599" s="80"/>
      <c r="AI599" s="80"/>
    </row>
    <row r="600" spans="1:35" ht="15.75" customHeight="1" x14ac:dyDescent="0.2">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c r="AA600" s="80"/>
      <c r="AB600" s="80"/>
      <c r="AC600" s="80"/>
      <c r="AD600" s="80"/>
      <c r="AE600" s="80"/>
      <c r="AF600" s="80"/>
      <c r="AG600" s="80"/>
      <c r="AH600" s="80"/>
      <c r="AI600" s="80"/>
    </row>
    <row r="601" spans="1:35" ht="15.75" customHeight="1" x14ac:dyDescent="0.2">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c r="AA601" s="80"/>
      <c r="AB601" s="80"/>
      <c r="AC601" s="80"/>
      <c r="AD601" s="80"/>
      <c r="AE601" s="80"/>
      <c r="AF601" s="80"/>
      <c r="AG601" s="80"/>
      <c r="AH601" s="80"/>
      <c r="AI601" s="80"/>
    </row>
    <row r="602" spans="1:35" ht="15.75" customHeight="1" x14ac:dyDescent="0.2">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c r="AA602" s="80"/>
      <c r="AB602" s="80"/>
      <c r="AC602" s="80"/>
      <c r="AD602" s="80"/>
      <c r="AE602" s="80"/>
      <c r="AF602" s="80"/>
      <c r="AG602" s="80"/>
      <c r="AH602" s="80"/>
      <c r="AI602" s="80"/>
    </row>
    <row r="603" spans="1:35" ht="15.75" customHeight="1" x14ac:dyDescent="0.2">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c r="AA603" s="80"/>
      <c r="AB603" s="80"/>
      <c r="AC603" s="80"/>
      <c r="AD603" s="80"/>
      <c r="AE603" s="80"/>
      <c r="AF603" s="80"/>
      <c r="AG603" s="80"/>
      <c r="AH603" s="80"/>
      <c r="AI603" s="80"/>
    </row>
    <row r="604" spans="1:35" ht="15.75" customHeight="1" x14ac:dyDescent="0.2">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c r="AA604" s="80"/>
      <c r="AB604" s="80"/>
      <c r="AC604" s="80"/>
      <c r="AD604" s="80"/>
      <c r="AE604" s="80"/>
      <c r="AF604" s="80"/>
      <c r="AG604" s="80"/>
      <c r="AH604" s="80"/>
      <c r="AI604" s="80"/>
    </row>
    <row r="605" spans="1:35" ht="15.75" customHeight="1" x14ac:dyDescent="0.2">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c r="AA605" s="80"/>
      <c r="AB605" s="80"/>
      <c r="AC605" s="80"/>
      <c r="AD605" s="80"/>
      <c r="AE605" s="80"/>
      <c r="AF605" s="80"/>
      <c r="AG605" s="80"/>
      <c r="AH605" s="80"/>
      <c r="AI605" s="80"/>
    </row>
    <row r="606" spans="1:35" ht="15.75" customHeight="1" x14ac:dyDescent="0.2">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c r="AA606" s="80"/>
      <c r="AB606" s="80"/>
      <c r="AC606" s="80"/>
      <c r="AD606" s="80"/>
      <c r="AE606" s="80"/>
      <c r="AF606" s="80"/>
      <c r="AG606" s="80"/>
      <c r="AH606" s="80"/>
      <c r="AI606" s="80"/>
    </row>
    <row r="607" spans="1:35" ht="15.75" customHeight="1" x14ac:dyDescent="0.2">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c r="AA607" s="80"/>
      <c r="AB607" s="80"/>
      <c r="AC607" s="80"/>
      <c r="AD607" s="80"/>
      <c r="AE607" s="80"/>
      <c r="AF607" s="80"/>
      <c r="AG607" s="80"/>
      <c r="AH607" s="80"/>
      <c r="AI607" s="80"/>
    </row>
    <row r="608" spans="1:35" ht="15.75" customHeight="1" x14ac:dyDescent="0.2">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c r="AA608" s="80"/>
      <c r="AB608" s="80"/>
      <c r="AC608" s="80"/>
      <c r="AD608" s="80"/>
      <c r="AE608" s="80"/>
      <c r="AF608" s="80"/>
      <c r="AG608" s="80"/>
      <c r="AH608" s="80"/>
      <c r="AI608" s="80"/>
    </row>
    <row r="609" spans="1:35" ht="15.75" customHeight="1" x14ac:dyDescent="0.2">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c r="AA609" s="80"/>
      <c r="AB609" s="80"/>
      <c r="AC609" s="80"/>
      <c r="AD609" s="80"/>
      <c r="AE609" s="80"/>
      <c r="AF609" s="80"/>
      <c r="AG609" s="80"/>
      <c r="AH609" s="80"/>
      <c r="AI609" s="80"/>
    </row>
    <row r="610" spans="1:35" ht="15.75" customHeight="1" x14ac:dyDescent="0.2">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c r="AA610" s="80"/>
      <c r="AB610" s="80"/>
      <c r="AC610" s="80"/>
      <c r="AD610" s="80"/>
      <c r="AE610" s="80"/>
      <c r="AF610" s="80"/>
      <c r="AG610" s="80"/>
      <c r="AH610" s="80"/>
      <c r="AI610" s="80"/>
    </row>
    <row r="611" spans="1:35" ht="15.75" customHeight="1" x14ac:dyDescent="0.2">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c r="AA611" s="80"/>
      <c r="AB611" s="80"/>
      <c r="AC611" s="80"/>
      <c r="AD611" s="80"/>
      <c r="AE611" s="80"/>
      <c r="AF611" s="80"/>
      <c r="AG611" s="80"/>
      <c r="AH611" s="80"/>
      <c r="AI611" s="80"/>
    </row>
    <row r="612" spans="1:35" ht="15.75" customHeight="1" x14ac:dyDescent="0.2">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c r="AA612" s="80"/>
      <c r="AB612" s="80"/>
      <c r="AC612" s="80"/>
      <c r="AD612" s="80"/>
      <c r="AE612" s="80"/>
      <c r="AF612" s="80"/>
      <c r="AG612" s="80"/>
      <c r="AH612" s="80"/>
      <c r="AI612" s="80"/>
    </row>
    <row r="613" spans="1:35" ht="15.75" customHeight="1" x14ac:dyDescent="0.2">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c r="AA613" s="80"/>
      <c r="AB613" s="80"/>
      <c r="AC613" s="80"/>
      <c r="AD613" s="80"/>
      <c r="AE613" s="80"/>
      <c r="AF613" s="80"/>
      <c r="AG613" s="80"/>
      <c r="AH613" s="80"/>
      <c r="AI613" s="80"/>
    </row>
    <row r="614" spans="1:35" ht="15.75" customHeight="1" x14ac:dyDescent="0.2">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c r="AA614" s="80"/>
      <c r="AB614" s="80"/>
      <c r="AC614" s="80"/>
      <c r="AD614" s="80"/>
      <c r="AE614" s="80"/>
      <c r="AF614" s="80"/>
      <c r="AG614" s="80"/>
      <c r="AH614" s="80"/>
      <c r="AI614" s="80"/>
    </row>
    <row r="615" spans="1:35" ht="15.75" customHeight="1" x14ac:dyDescent="0.2">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c r="AA615" s="80"/>
      <c r="AB615" s="80"/>
      <c r="AC615" s="80"/>
      <c r="AD615" s="80"/>
      <c r="AE615" s="80"/>
      <c r="AF615" s="80"/>
      <c r="AG615" s="80"/>
      <c r="AH615" s="80"/>
      <c r="AI615" s="80"/>
    </row>
    <row r="616" spans="1:35" ht="15.75" customHeight="1" x14ac:dyDescent="0.2">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c r="AA616" s="80"/>
      <c r="AB616" s="80"/>
      <c r="AC616" s="80"/>
      <c r="AD616" s="80"/>
      <c r="AE616" s="80"/>
      <c r="AF616" s="80"/>
      <c r="AG616" s="80"/>
      <c r="AH616" s="80"/>
      <c r="AI616" s="80"/>
    </row>
    <row r="617" spans="1:35" ht="15.75" customHeight="1" x14ac:dyDescent="0.2">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c r="AA617" s="80"/>
      <c r="AB617" s="80"/>
      <c r="AC617" s="80"/>
      <c r="AD617" s="80"/>
      <c r="AE617" s="80"/>
      <c r="AF617" s="80"/>
      <c r="AG617" s="80"/>
      <c r="AH617" s="80"/>
      <c r="AI617" s="80"/>
    </row>
    <row r="618" spans="1:35" ht="15.75" customHeight="1" x14ac:dyDescent="0.2">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c r="AA618" s="80"/>
      <c r="AB618" s="80"/>
      <c r="AC618" s="80"/>
      <c r="AD618" s="80"/>
      <c r="AE618" s="80"/>
      <c r="AF618" s="80"/>
      <c r="AG618" s="80"/>
      <c r="AH618" s="80"/>
      <c r="AI618" s="80"/>
    </row>
    <row r="619" spans="1:35" ht="15.75" customHeight="1" x14ac:dyDescent="0.2">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c r="AA619" s="80"/>
      <c r="AB619" s="80"/>
      <c r="AC619" s="80"/>
      <c r="AD619" s="80"/>
      <c r="AE619" s="80"/>
      <c r="AF619" s="80"/>
      <c r="AG619" s="80"/>
      <c r="AH619" s="80"/>
      <c r="AI619" s="80"/>
    </row>
    <row r="620" spans="1:35" ht="15.75" customHeight="1" x14ac:dyDescent="0.2">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c r="AA620" s="80"/>
      <c r="AB620" s="80"/>
      <c r="AC620" s="80"/>
      <c r="AD620" s="80"/>
      <c r="AE620" s="80"/>
      <c r="AF620" s="80"/>
      <c r="AG620" s="80"/>
      <c r="AH620" s="80"/>
      <c r="AI620" s="80"/>
    </row>
    <row r="621" spans="1:35" ht="15.75" customHeight="1" x14ac:dyDescent="0.2">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c r="AA621" s="80"/>
      <c r="AB621" s="80"/>
      <c r="AC621" s="80"/>
      <c r="AD621" s="80"/>
      <c r="AE621" s="80"/>
      <c r="AF621" s="80"/>
      <c r="AG621" s="80"/>
      <c r="AH621" s="80"/>
      <c r="AI621" s="80"/>
    </row>
    <row r="622" spans="1:35" ht="15.75" customHeight="1" x14ac:dyDescent="0.2">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c r="AA622" s="80"/>
      <c r="AB622" s="80"/>
      <c r="AC622" s="80"/>
      <c r="AD622" s="80"/>
      <c r="AE622" s="80"/>
      <c r="AF622" s="80"/>
      <c r="AG622" s="80"/>
      <c r="AH622" s="80"/>
      <c r="AI622" s="80"/>
    </row>
    <row r="623" spans="1:35" ht="15.75" customHeight="1" x14ac:dyDescent="0.2">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c r="AA623" s="80"/>
      <c r="AB623" s="80"/>
      <c r="AC623" s="80"/>
      <c r="AD623" s="80"/>
      <c r="AE623" s="80"/>
      <c r="AF623" s="80"/>
      <c r="AG623" s="80"/>
      <c r="AH623" s="80"/>
      <c r="AI623" s="80"/>
    </row>
    <row r="624" spans="1:35" ht="15.75" customHeight="1" x14ac:dyDescent="0.2">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c r="AA624" s="80"/>
      <c r="AB624" s="80"/>
      <c r="AC624" s="80"/>
      <c r="AD624" s="80"/>
      <c r="AE624" s="80"/>
      <c r="AF624" s="80"/>
      <c r="AG624" s="80"/>
      <c r="AH624" s="80"/>
      <c r="AI624" s="80"/>
    </row>
    <row r="625" spans="1:35" ht="15.75" customHeight="1" x14ac:dyDescent="0.2">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c r="AA625" s="80"/>
      <c r="AB625" s="80"/>
      <c r="AC625" s="80"/>
      <c r="AD625" s="80"/>
      <c r="AE625" s="80"/>
      <c r="AF625" s="80"/>
      <c r="AG625" s="80"/>
      <c r="AH625" s="80"/>
      <c r="AI625" s="80"/>
    </row>
    <row r="626" spans="1:35" ht="15.75" customHeight="1" x14ac:dyDescent="0.2">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c r="AA626" s="80"/>
      <c r="AB626" s="80"/>
      <c r="AC626" s="80"/>
      <c r="AD626" s="80"/>
      <c r="AE626" s="80"/>
      <c r="AF626" s="80"/>
      <c r="AG626" s="80"/>
      <c r="AH626" s="80"/>
      <c r="AI626" s="80"/>
    </row>
    <row r="627" spans="1:35" ht="15.75" customHeight="1" x14ac:dyDescent="0.2">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c r="AA627" s="80"/>
      <c r="AB627" s="80"/>
      <c r="AC627" s="80"/>
      <c r="AD627" s="80"/>
      <c r="AE627" s="80"/>
      <c r="AF627" s="80"/>
      <c r="AG627" s="80"/>
      <c r="AH627" s="80"/>
      <c r="AI627" s="80"/>
    </row>
    <row r="628" spans="1:35" ht="15.75" customHeight="1" x14ac:dyDescent="0.2">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c r="AA628" s="80"/>
      <c r="AB628" s="80"/>
      <c r="AC628" s="80"/>
      <c r="AD628" s="80"/>
      <c r="AE628" s="80"/>
      <c r="AF628" s="80"/>
      <c r="AG628" s="80"/>
      <c r="AH628" s="80"/>
      <c r="AI628" s="80"/>
    </row>
    <row r="629" spans="1:35" ht="15.75" customHeight="1" x14ac:dyDescent="0.2">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c r="AA629" s="80"/>
      <c r="AB629" s="80"/>
      <c r="AC629" s="80"/>
      <c r="AD629" s="80"/>
      <c r="AE629" s="80"/>
      <c r="AF629" s="80"/>
      <c r="AG629" s="80"/>
      <c r="AH629" s="80"/>
      <c r="AI629" s="80"/>
    </row>
    <row r="630" spans="1:35" ht="15.75" customHeight="1" x14ac:dyDescent="0.2">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c r="AA630" s="80"/>
      <c r="AB630" s="80"/>
      <c r="AC630" s="80"/>
      <c r="AD630" s="80"/>
      <c r="AE630" s="80"/>
      <c r="AF630" s="80"/>
      <c r="AG630" s="80"/>
      <c r="AH630" s="80"/>
      <c r="AI630" s="80"/>
    </row>
    <row r="631" spans="1:35" ht="15.75" customHeight="1" x14ac:dyDescent="0.2">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c r="AA631" s="80"/>
      <c r="AB631" s="80"/>
      <c r="AC631" s="80"/>
      <c r="AD631" s="80"/>
      <c r="AE631" s="80"/>
      <c r="AF631" s="80"/>
      <c r="AG631" s="80"/>
      <c r="AH631" s="80"/>
      <c r="AI631" s="80"/>
    </row>
    <row r="632" spans="1:35" ht="15.75" customHeight="1" x14ac:dyDescent="0.2">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c r="AA632" s="80"/>
      <c r="AB632" s="80"/>
      <c r="AC632" s="80"/>
      <c r="AD632" s="80"/>
      <c r="AE632" s="80"/>
      <c r="AF632" s="80"/>
      <c r="AG632" s="80"/>
      <c r="AH632" s="80"/>
      <c r="AI632" s="80"/>
    </row>
    <row r="633" spans="1:35" ht="15.75" customHeight="1" x14ac:dyDescent="0.2">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c r="AA633" s="80"/>
      <c r="AB633" s="80"/>
      <c r="AC633" s="80"/>
      <c r="AD633" s="80"/>
      <c r="AE633" s="80"/>
      <c r="AF633" s="80"/>
      <c r="AG633" s="80"/>
      <c r="AH633" s="80"/>
      <c r="AI633" s="80"/>
    </row>
    <row r="634" spans="1:35" ht="15.75" customHeight="1" x14ac:dyDescent="0.2">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c r="AA634" s="80"/>
      <c r="AB634" s="80"/>
      <c r="AC634" s="80"/>
      <c r="AD634" s="80"/>
      <c r="AE634" s="80"/>
      <c r="AF634" s="80"/>
      <c r="AG634" s="80"/>
      <c r="AH634" s="80"/>
      <c r="AI634" s="80"/>
    </row>
    <row r="635" spans="1:35" ht="15.75" customHeight="1" x14ac:dyDescent="0.2">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c r="AA635" s="80"/>
      <c r="AB635" s="80"/>
      <c r="AC635" s="80"/>
      <c r="AD635" s="80"/>
      <c r="AE635" s="80"/>
      <c r="AF635" s="80"/>
      <c r="AG635" s="80"/>
      <c r="AH635" s="80"/>
      <c r="AI635" s="80"/>
    </row>
    <row r="636" spans="1:35" ht="15.75" customHeight="1" x14ac:dyDescent="0.2">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c r="AA636" s="80"/>
      <c r="AB636" s="80"/>
      <c r="AC636" s="80"/>
      <c r="AD636" s="80"/>
      <c r="AE636" s="80"/>
      <c r="AF636" s="80"/>
      <c r="AG636" s="80"/>
      <c r="AH636" s="80"/>
      <c r="AI636" s="80"/>
    </row>
    <row r="637" spans="1:35" ht="15.75" customHeight="1" x14ac:dyDescent="0.2">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c r="AA637" s="80"/>
      <c r="AB637" s="80"/>
      <c r="AC637" s="80"/>
      <c r="AD637" s="80"/>
      <c r="AE637" s="80"/>
      <c r="AF637" s="80"/>
      <c r="AG637" s="80"/>
      <c r="AH637" s="80"/>
      <c r="AI637" s="80"/>
    </row>
    <row r="638" spans="1:35" ht="15.75" customHeight="1" x14ac:dyDescent="0.2">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c r="AA638" s="80"/>
      <c r="AB638" s="80"/>
      <c r="AC638" s="80"/>
      <c r="AD638" s="80"/>
      <c r="AE638" s="80"/>
      <c r="AF638" s="80"/>
      <c r="AG638" s="80"/>
      <c r="AH638" s="80"/>
      <c r="AI638" s="80"/>
    </row>
    <row r="639" spans="1:35" ht="15.75" customHeight="1" x14ac:dyDescent="0.2">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c r="AA639" s="80"/>
      <c r="AB639" s="80"/>
      <c r="AC639" s="80"/>
      <c r="AD639" s="80"/>
      <c r="AE639" s="80"/>
      <c r="AF639" s="80"/>
      <c r="AG639" s="80"/>
      <c r="AH639" s="80"/>
      <c r="AI639" s="80"/>
    </row>
    <row r="640" spans="1:35" ht="15.75" customHeight="1" x14ac:dyDescent="0.2">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c r="AA640" s="80"/>
      <c r="AB640" s="80"/>
      <c r="AC640" s="80"/>
      <c r="AD640" s="80"/>
      <c r="AE640" s="80"/>
      <c r="AF640" s="80"/>
      <c r="AG640" s="80"/>
      <c r="AH640" s="80"/>
      <c r="AI640" s="80"/>
    </row>
    <row r="641" spans="1:35" ht="15.75" customHeight="1" x14ac:dyDescent="0.2">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c r="AA641" s="80"/>
      <c r="AB641" s="80"/>
      <c r="AC641" s="80"/>
      <c r="AD641" s="80"/>
      <c r="AE641" s="80"/>
      <c r="AF641" s="80"/>
      <c r="AG641" s="80"/>
      <c r="AH641" s="80"/>
      <c r="AI641" s="80"/>
    </row>
    <row r="642" spans="1:35" ht="15.75" customHeight="1" x14ac:dyDescent="0.2">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c r="AA642" s="80"/>
      <c r="AB642" s="80"/>
      <c r="AC642" s="80"/>
      <c r="AD642" s="80"/>
      <c r="AE642" s="80"/>
      <c r="AF642" s="80"/>
      <c r="AG642" s="80"/>
      <c r="AH642" s="80"/>
      <c r="AI642" s="80"/>
    </row>
    <row r="643" spans="1:35" ht="15.75" customHeight="1" x14ac:dyDescent="0.2">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c r="AA643" s="80"/>
      <c r="AB643" s="80"/>
      <c r="AC643" s="80"/>
      <c r="AD643" s="80"/>
      <c r="AE643" s="80"/>
      <c r="AF643" s="80"/>
      <c r="AG643" s="80"/>
      <c r="AH643" s="80"/>
      <c r="AI643" s="80"/>
    </row>
    <row r="644" spans="1:35" ht="15.75" customHeight="1" x14ac:dyDescent="0.2">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c r="AA644" s="80"/>
      <c r="AB644" s="80"/>
      <c r="AC644" s="80"/>
      <c r="AD644" s="80"/>
      <c r="AE644" s="80"/>
      <c r="AF644" s="80"/>
      <c r="AG644" s="80"/>
      <c r="AH644" s="80"/>
      <c r="AI644" s="80"/>
    </row>
    <row r="645" spans="1:35" ht="15.75" customHeight="1" x14ac:dyDescent="0.2">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c r="AA645" s="80"/>
      <c r="AB645" s="80"/>
      <c r="AC645" s="80"/>
      <c r="AD645" s="80"/>
      <c r="AE645" s="80"/>
      <c r="AF645" s="80"/>
      <c r="AG645" s="80"/>
      <c r="AH645" s="80"/>
      <c r="AI645" s="80"/>
    </row>
    <row r="646" spans="1:35" ht="15.75" customHeight="1" x14ac:dyDescent="0.2">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c r="AA646" s="80"/>
      <c r="AB646" s="80"/>
      <c r="AC646" s="80"/>
      <c r="AD646" s="80"/>
      <c r="AE646" s="80"/>
      <c r="AF646" s="80"/>
      <c r="AG646" s="80"/>
      <c r="AH646" s="80"/>
      <c r="AI646" s="80"/>
    </row>
    <row r="647" spans="1:35" ht="15.75" customHeight="1" x14ac:dyDescent="0.2">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c r="AA647" s="80"/>
      <c r="AB647" s="80"/>
      <c r="AC647" s="80"/>
      <c r="AD647" s="80"/>
      <c r="AE647" s="80"/>
      <c r="AF647" s="80"/>
      <c r="AG647" s="80"/>
      <c r="AH647" s="80"/>
      <c r="AI647" s="80"/>
    </row>
    <row r="648" spans="1:35" ht="15.75" customHeight="1" x14ac:dyDescent="0.2">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c r="AA648" s="80"/>
      <c r="AB648" s="80"/>
      <c r="AC648" s="80"/>
      <c r="AD648" s="80"/>
      <c r="AE648" s="80"/>
      <c r="AF648" s="80"/>
      <c r="AG648" s="80"/>
      <c r="AH648" s="80"/>
      <c r="AI648" s="80"/>
    </row>
    <row r="649" spans="1:35" ht="15.75" customHeight="1" x14ac:dyDescent="0.2">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c r="AA649" s="80"/>
      <c r="AB649" s="80"/>
      <c r="AC649" s="80"/>
      <c r="AD649" s="80"/>
      <c r="AE649" s="80"/>
      <c r="AF649" s="80"/>
      <c r="AG649" s="80"/>
      <c r="AH649" s="80"/>
      <c r="AI649" s="80"/>
    </row>
    <row r="650" spans="1:35" ht="15.75" customHeight="1" x14ac:dyDescent="0.2">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c r="AA650" s="80"/>
      <c r="AB650" s="80"/>
      <c r="AC650" s="80"/>
      <c r="AD650" s="80"/>
      <c r="AE650" s="80"/>
      <c r="AF650" s="80"/>
      <c r="AG650" s="80"/>
      <c r="AH650" s="80"/>
      <c r="AI650" s="80"/>
    </row>
    <row r="651" spans="1:35" ht="15.75" customHeight="1" x14ac:dyDescent="0.2">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c r="AA651" s="80"/>
      <c r="AB651" s="80"/>
      <c r="AC651" s="80"/>
      <c r="AD651" s="80"/>
      <c r="AE651" s="80"/>
      <c r="AF651" s="80"/>
      <c r="AG651" s="80"/>
      <c r="AH651" s="80"/>
      <c r="AI651" s="80"/>
    </row>
    <row r="652" spans="1:35" ht="15.75" customHeight="1" x14ac:dyDescent="0.2">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c r="AA652" s="80"/>
      <c r="AB652" s="80"/>
      <c r="AC652" s="80"/>
      <c r="AD652" s="80"/>
      <c r="AE652" s="80"/>
      <c r="AF652" s="80"/>
      <c r="AG652" s="80"/>
      <c r="AH652" s="80"/>
      <c r="AI652" s="80"/>
    </row>
    <row r="653" spans="1:35" ht="15.75" customHeight="1" x14ac:dyDescent="0.2">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c r="AA653" s="80"/>
      <c r="AB653" s="80"/>
      <c r="AC653" s="80"/>
      <c r="AD653" s="80"/>
      <c r="AE653" s="80"/>
      <c r="AF653" s="80"/>
      <c r="AG653" s="80"/>
      <c r="AH653" s="80"/>
      <c r="AI653" s="80"/>
    </row>
    <row r="654" spans="1:35" ht="15.75" customHeight="1" x14ac:dyDescent="0.2">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c r="AA654" s="80"/>
      <c r="AB654" s="80"/>
      <c r="AC654" s="80"/>
      <c r="AD654" s="80"/>
      <c r="AE654" s="80"/>
      <c r="AF654" s="80"/>
      <c r="AG654" s="80"/>
      <c r="AH654" s="80"/>
      <c r="AI654" s="80"/>
    </row>
    <row r="655" spans="1:35" ht="15.75" customHeight="1" x14ac:dyDescent="0.2">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c r="AA655" s="80"/>
      <c r="AB655" s="80"/>
      <c r="AC655" s="80"/>
      <c r="AD655" s="80"/>
      <c r="AE655" s="80"/>
      <c r="AF655" s="80"/>
      <c r="AG655" s="80"/>
      <c r="AH655" s="80"/>
      <c r="AI655" s="80"/>
    </row>
    <row r="656" spans="1:35" ht="15.75" customHeight="1" x14ac:dyDescent="0.2">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c r="AA656" s="80"/>
      <c r="AB656" s="80"/>
      <c r="AC656" s="80"/>
      <c r="AD656" s="80"/>
      <c r="AE656" s="80"/>
      <c r="AF656" s="80"/>
      <c r="AG656" s="80"/>
      <c r="AH656" s="80"/>
      <c r="AI656" s="80"/>
    </row>
    <row r="657" spans="1:35" ht="15.75" customHeight="1" x14ac:dyDescent="0.2">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c r="AA657" s="80"/>
      <c r="AB657" s="80"/>
      <c r="AC657" s="80"/>
      <c r="AD657" s="80"/>
      <c r="AE657" s="80"/>
      <c r="AF657" s="80"/>
      <c r="AG657" s="80"/>
      <c r="AH657" s="80"/>
      <c r="AI657" s="80"/>
    </row>
    <row r="658" spans="1:35" ht="15.75" customHeight="1" x14ac:dyDescent="0.2">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c r="AA658" s="80"/>
      <c r="AB658" s="80"/>
      <c r="AC658" s="80"/>
      <c r="AD658" s="80"/>
      <c r="AE658" s="80"/>
      <c r="AF658" s="80"/>
      <c r="AG658" s="80"/>
      <c r="AH658" s="80"/>
      <c r="AI658" s="80"/>
    </row>
    <row r="659" spans="1:35" ht="15.75" customHeight="1" x14ac:dyDescent="0.2">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c r="AA659" s="80"/>
      <c r="AB659" s="80"/>
      <c r="AC659" s="80"/>
      <c r="AD659" s="80"/>
      <c r="AE659" s="80"/>
      <c r="AF659" s="80"/>
      <c r="AG659" s="80"/>
      <c r="AH659" s="80"/>
      <c r="AI659" s="80"/>
    </row>
    <row r="660" spans="1:35" ht="15.75" customHeight="1" x14ac:dyDescent="0.2">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c r="AA660" s="80"/>
      <c r="AB660" s="80"/>
      <c r="AC660" s="80"/>
      <c r="AD660" s="80"/>
      <c r="AE660" s="80"/>
      <c r="AF660" s="80"/>
      <c r="AG660" s="80"/>
      <c r="AH660" s="80"/>
      <c r="AI660" s="80"/>
    </row>
    <row r="661" spans="1:35" ht="15.75" customHeight="1" x14ac:dyDescent="0.2">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c r="AA661" s="80"/>
      <c r="AB661" s="80"/>
      <c r="AC661" s="80"/>
      <c r="AD661" s="80"/>
      <c r="AE661" s="80"/>
      <c r="AF661" s="80"/>
      <c r="AG661" s="80"/>
      <c r="AH661" s="80"/>
      <c r="AI661" s="80"/>
    </row>
    <row r="662" spans="1:35" ht="15.75" customHeight="1" x14ac:dyDescent="0.2">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c r="AA662" s="80"/>
      <c r="AB662" s="80"/>
      <c r="AC662" s="80"/>
      <c r="AD662" s="80"/>
      <c r="AE662" s="80"/>
      <c r="AF662" s="80"/>
      <c r="AG662" s="80"/>
      <c r="AH662" s="80"/>
      <c r="AI662" s="80"/>
    </row>
    <row r="663" spans="1:35" ht="15.75" customHeight="1" x14ac:dyDescent="0.2">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c r="AA663" s="80"/>
      <c r="AB663" s="80"/>
      <c r="AC663" s="80"/>
      <c r="AD663" s="80"/>
      <c r="AE663" s="80"/>
      <c r="AF663" s="80"/>
      <c r="AG663" s="80"/>
      <c r="AH663" s="80"/>
      <c r="AI663" s="80"/>
    </row>
    <row r="664" spans="1:35" ht="15.75" customHeight="1" x14ac:dyDescent="0.2">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c r="AA664" s="80"/>
      <c r="AB664" s="80"/>
      <c r="AC664" s="80"/>
      <c r="AD664" s="80"/>
      <c r="AE664" s="80"/>
      <c r="AF664" s="80"/>
      <c r="AG664" s="80"/>
      <c r="AH664" s="80"/>
      <c r="AI664" s="80"/>
    </row>
    <row r="665" spans="1:35" ht="15.75" customHeight="1" x14ac:dyDescent="0.2">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c r="AA665" s="80"/>
      <c r="AB665" s="80"/>
      <c r="AC665" s="80"/>
      <c r="AD665" s="80"/>
      <c r="AE665" s="80"/>
      <c r="AF665" s="80"/>
      <c r="AG665" s="80"/>
      <c r="AH665" s="80"/>
      <c r="AI665" s="80"/>
    </row>
    <row r="666" spans="1:35" ht="15.75" customHeight="1" x14ac:dyDescent="0.2">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c r="AA666" s="80"/>
      <c r="AB666" s="80"/>
      <c r="AC666" s="80"/>
      <c r="AD666" s="80"/>
      <c r="AE666" s="80"/>
      <c r="AF666" s="80"/>
      <c r="AG666" s="80"/>
      <c r="AH666" s="80"/>
      <c r="AI666" s="80"/>
    </row>
    <row r="667" spans="1:35" ht="15.75" customHeight="1" x14ac:dyDescent="0.2">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c r="AA667" s="80"/>
      <c r="AB667" s="80"/>
      <c r="AC667" s="80"/>
      <c r="AD667" s="80"/>
      <c r="AE667" s="80"/>
      <c r="AF667" s="80"/>
      <c r="AG667" s="80"/>
      <c r="AH667" s="80"/>
      <c r="AI667" s="80"/>
    </row>
    <row r="668" spans="1:35" ht="15.75" customHeight="1" x14ac:dyDescent="0.2">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c r="AA668" s="80"/>
      <c r="AB668" s="80"/>
      <c r="AC668" s="80"/>
      <c r="AD668" s="80"/>
      <c r="AE668" s="80"/>
      <c r="AF668" s="80"/>
      <c r="AG668" s="80"/>
      <c r="AH668" s="80"/>
      <c r="AI668" s="80"/>
    </row>
    <row r="669" spans="1:35" ht="15.75" customHeight="1" x14ac:dyDescent="0.2">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c r="AA669" s="80"/>
      <c r="AB669" s="80"/>
      <c r="AC669" s="80"/>
      <c r="AD669" s="80"/>
      <c r="AE669" s="80"/>
      <c r="AF669" s="80"/>
      <c r="AG669" s="80"/>
      <c r="AH669" s="80"/>
      <c r="AI669" s="80"/>
    </row>
    <row r="670" spans="1:35" ht="15.75" customHeight="1" x14ac:dyDescent="0.2">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c r="AA670" s="80"/>
      <c r="AB670" s="80"/>
      <c r="AC670" s="80"/>
      <c r="AD670" s="80"/>
      <c r="AE670" s="80"/>
      <c r="AF670" s="80"/>
      <c r="AG670" s="80"/>
      <c r="AH670" s="80"/>
      <c r="AI670" s="80"/>
    </row>
    <row r="671" spans="1:35" ht="15.75" customHeight="1" x14ac:dyDescent="0.2">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c r="AA671" s="80"/>
      <c r="AB671" s="80"/>
      <c r="AC671" s="80"/>
      <c r="AD671" s="80"/>
      <c r="AE671" s="80"/>
      <c r="AF671" s="80"/>
      <c r="AG671" s="80"/>
      <c r="AH671" s="80"/>
      <c r="AI671" s="80"/>
    </row>
    <row r="672" spans="1:35" ht="15.75" customHeight="1" x14ac:dyDescent="0.2">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c r="AA672" s="80"/>
      <c r="AB672" s="80"/>
      <c r="AC672" s="80"/>
      <c r="AD672" s="80"/>
      <c r="AE672" s="80"/>
      <c r="AF672" s="80"/>
      <c r="AG672" s="80"/>
      <c r="AH672" s="80"/>
      <c r="AI672" s="80"/>
    </row>
    <row r="673" spans="1:35" ht="15.75" customHeight="1" x14ac:dyDescent="0.2">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c r="AA673" s="80"/>
      <c r="AB673" s="80"/>
      <c r="AC673" s="80"/>
      <c r="AD673" s="80"/>
      <c r="AE673" s="80"/>
      <c r="AF673" s="80"/>
      <c r="AG673" s="80"/>
      <c r="AH673" s="80"/>
      <c r="AI673" s="80"/>
    </row>
    <row r="674" spans="1:35" ht="15.75" customHeight="1" x14ac:dyDescent="0.2">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c r="AA674" s="80"/>
      <c r="AB674" s="80"/>
      <c r="AC674" s="80"/>
      <c r="AD674" s="80"/>
      <c r="AE674" s="80"/>
      <c r="AF674" s="80"/>
      <c r="AG674" s="80"/>
      <c r="AH674" s="80"/>
      <c r="AI674" s="80"/>
    </row>
    <row r="675" spans="1:35" ht="15.75" customHeight="1" x14ac:dyDescent="0.2">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c r="AA675" s="80"/>
      <c r="AB675" s="80"/>
      <c r="AC675" s="80"/>
      <c r="AD675" s="80"/>
      <c r="AE675" s="80"/>
      <c r="AF675" s="80"/>
      <c r="AG675" s="80"/>
      <c r="AH675" s="80"/>
      <c r="AI675" s="80"/>
    </row>
    <row r="676" spans="1:35" ht="15.75" customHeight="1" x14ac:dyDescent="0.2">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c r="AA676" s="80"/>
      <c r="AB676" s="80"/>
      <c r="AC676" s="80"/>
      <c r="AD676" s="80"/>
      <c r="AE676" s="80"/>
      <c r="AF676" s="80"/>
      <c r="AG676" s="80"/>
      <c r="AH676" s="80"/>
      <c r="AI676" s="80"/>
    </row>
    <row r="677" spans="1:35" ht="15.75" customHeight="1" x14ac:dyDescent="0.2">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c r="AA677" s="80"/>
      <c r="AB677" s="80"/>
      <c r="AC677" s="80"/>
      <c r="AD677" s="80"/>
      <c r="AE677" s="80"/>
      <c r="AF677" s="80"/>
      <c r="AG677" s="80"/>
      <c r="AH677" s="80"/>
      <c r="AI677" s="80"/>
    </row>
    <row r="678" spans="1:35" ht="15.75" customHeight="1" x14ac:dyDescent="0.2">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c r="AA678" s="80"/>
      <c r="AB678" s="80"/>
      <c r="AC678" s="80"/>
      <c r="AD678" s="80"/>
      <c r="AE678" s="80"/>
      <c r="AF678" s="80"/>
      <c r="AG678" s="80"/>
      <c r="AH678" s="80"/>
      <c r="AI678" s="80"/>
    </row>
    <row r="679" spans="1:35" ht="15.75" customHeight="1" x14ac:dyDescent="0.2">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c r="AA679" s="80"/>
      <c r="AB679" s="80"/>
      <c r="AC679" s="80"/>
      <c r="AD679" s="80"/>
      <c r="AE679" s="80"/>
      <c r="AF679" s="80"/>
      <c r="AG679" s="80"/>
      <c r="AH679" s="80"/>
      <c r="AI679" s="80"/>
    </row>
    <row r="680" spans="1:35" ht="15.75" customHeight="1" x14ac:dyDescent="0.2">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c r="AA680" s="80"/>
      <c r="AB680" s="80"/>
      <c r="AC680" s="80"/>
      <c r="AD680" s="80"/>
      <c r="AE680" s="80"/>
      <c r="AF680" s="80"/>
      <c r="AG680" s="80"/>
      <c r="AH680" s="80"/>
      <c r="AI680" s="80"/>
    </row>
    <row r="681" spans="1:35" ht="15.75" customHeight="1" x14ac:dyDescent="0.2">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c r="AA681" s="80"/>
      <c r="AB681" s="80"/>
      <c r="AC681" s="80"/>
      <c r="AD681" s="80"/>
      <c r="AE681" s="80"/>
      <c r="AF681" s="80"/>
      <c r="AG681" s="80"/>
      <c r="AH681" s="80"/>
      <c r="AI681" s="80"/>
    </row>
    <row r="682" spans="1:35" ht="15.75" customHeight="1" x14ac:dyDescent="0.2">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c r="AA682" s="80"/>
      <c r="AB682" s="80"/>
      <c r="AC682" s="80"/>
      <c r="AD682" s="80"/>
      <c r="AE682" s="80"/>
      <c r="AF682" s="80"/>
      <c r="AG682" s="80"/>
      <c r="AH682" s="80"/>
      <c r="AI682" s="80"/>
    </row>
    <row r="683" spans="1:35" ht="15.75" customHeight="1" x14ac:dyDescent="0.2">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c r="AA683" s="80"/>
      <c r="AB683" s="80"/>
      <c r="AC683" s="80"/>
      <c r="AD683" s="80"/>
      <c r="AE683" s="80"/>
      <c r="AF683" s="80"/>
      <c r="AG683" s="80"/>
      <c r="AH683" s="80"/>
      <c r="AI683" s="80"/>
    </row>
    <row r="684" spans="1:35" ht="15.75" customHeight="1" x14ac:dyDescent="0.2">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c r="AA684" s="80"/>
      <c r="AB684" s="80"/>
      <c r="AC684" s="80"/>
      <c r="AD684" s="80"/>
      <c r="AE684" s="80"/>
      <c r="AF684" s="80"/>
      <c r="AG684" s="80"/>
      <c r="AH684" s="80"/>
      <c r="AI684" s="80"/>
    </row>
    <row r="685" spans="1:35" ht="15.75" customHeight="1" x14ac:dyDescent="0.2">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c r="AA685" s="80"/>
      <c r="AB685" s="80"/>
      <c r="AC685" s="80"/>
      <c r="AD685" s="80"/>
      <c r="AE685" s="80"/>
      <c r="AF685" s="80"/>
      <c r="AG685" s="80"/>
      <c r="AH685" s="80"/>
      <c r="AI685" s="80"/>
    </row>
    <row r="686" spans="1:35" ht="15.75" customHeight="1" x14ac:dyDescent="0.2">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c r="AA686" s="80"/>
      <c r="AB686" s="80"/>
      <c r="AC686" s="80"/>
      <c r="AD686" s="80"/>
      <c r="AE686" s="80"/>
      <c r="AF686" s="80"/>
      <c r="AG686" s="80"/>
      <c r="AH686" s="80"/>
      <c r="AI686" s="80"/>
    </row>
    <row r="687" spans="1:35" ht="15.75" customHeight="1" x14ac:dyDescent="0.2">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c r="AA687" s="80"/>
      <c r="AB687" s="80"/>
      <c r="AC687" s="80"/>
      <c r="AD687" s="80"/>
      <c r="AE687" s="80"/>
      <c r="AF687" s="80"/>
      <c r="AG687" s="80"/>
      <c r="AH687" s="80"/>
      <c r="AI687" s="80"/>
    </row>
    <row r="688" spans="1:35" ht="15.75" customHeight="1" x14ac:dyDescent="0.2">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c r="AA688" s="80"/>
      <c r="AB688" s="80"/>
      <c r="AC688" s="80"/>
      <c r="AD688" s="80"/>
      <c r="AE688" s="80"/>
      <c r="AF688" s="80"/>
      <c r="AG688" s="80"/>
      <c r="AH688" s="80"/>
      <c r="AI688" s="80"/>
    </row>
    <row r="689" spans="1:35" ht="15.75" customHeight="1" x14ac:dyDescent="0.2">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c r="AA689" s="80"/>
      <c r="AB689" s="80"/>
      <c r="AC689" s="80"/>
      <c r="AD689" s="80"/>
      <c r="AE689" s="80"/>
      <c r="AF689" s="80"/>
      <c r="AG689" s="80"/>
      <c r="AH689" s="80"/>
      <c r="AI689" s="80"/>
    </row>
    <row r="690" spans="1:35" ht="15.75" customHeight="1" x14ac:dyDescent="0.2">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c r="AA690" s="80"/>
      <c r="AB690" s="80"/>
      <c r="AC690" s="80"/>
      <c r="AD690" s="80"/>
      <c r="AE690" s="80"/>
      <c r="AF690" s="80"/>
      <c r="AG690" s="80"/>
      <c r="AH690" s="80"/>
      <c r="AI690" s="80"/>
    </row>
    <row r="691" spans="1:35" ht="15.75" customHeight="1" x14ac:dyDescent="0.2">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c r="AA691" s="80"/>
      <c r="AB691" s="80"/>
      <c r="AC691" s="80"/>
      <c r="AD691" s="80"/>
      <c r="AE691" s="80"/>
      <c r="AF691" s="80"/>
      <c r="AG691" s="80"/>
      <c r="AH691" s="80"/>
      <c r="AI691" s="80"/>
    </row>
    <row r="692" spans="1:35" ht="15.75" customHeight="1" x14ac:dyDescent="0.2">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c r="AA692" s="80"/>
      <c r="AB692" s="80"/>
      <c r="AC692" s="80"/>
      <c r="AD692" s="80"/>
      <c r="AE692" s="80"/>
      <c r="AF692" s="80"/>
      <c r="AG692" s="80"/>
      <c r="AH692" s="80"/>
      <c r="AI692" s="80"/>
    </row>
    <row r="693" spans="1:35" ht="15.75" customHeight="1" x14ac:dyDescent="0.2">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c r="AA693" s="80"/>
      <c r="AB693" s="80"/>
      <c r="AC693" s="80"/>
      <c r="AD693" s="80"/>
      <c r="AE693" s="80"/>
      <c r="AF693" s="80"/>
      <c r="AG693" s="80"/>
      <c r="AH693" s="80"/>
      <c r="AI693" s="80"/>
    </row>
    <row r="694" spans="1:35" ht="15.75" customHeight="1" x14ac:dyDescent="0.2">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c r="AA694" s="80"/>
      <c r="AB694" s="80"/>
      <c r="AC694" s="80"/>
      <c r="AD694" s="80"/>
      <c r="AE694" s="80"/>
      <c r="AF694" s="80"/>
      <c r="AG694" s="80"/>
      <c r="AH694" s="80"/>
      <c r="AI694" s="80"/>
    </row>
    <row r="695" spans="1:35" ht="15.75" customHeight="1" x14ac:dyDescent="0.2">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c r="AA695" s="80"/>
      <c r="AB695" s="80"/>
      <c r="AC695" s="80"/>
      <c r="AD695" s="80"/>
      <c r="AE695" s="80"/>
      <c r="AF695" s="80"/>
      <c r="AG695" s="80"/>
      <c r="AH695" s="80"/>
      <c r="AI695" s="80"/>
    </row>
    <row r="696" spans="1:35" ht="15.75" customHeight="1" x14ac:dyDescent="0.2">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c r="AA696" s="80"/>
      <c r="AB696" s="80"/>
      <c r="AC696" s="80"/>
      <c r="AD696" s="80"/>
      <c r="AE696" s="80"/>
      <c r="AF696" s="80"/>
      <c r="AG696" s="80"/>
      <c r="AH696" s="80"/>
      <c r="AI696" s="80"/>
    </row>
    <row r="697" spans="1:35" ht="15.75" customHeight="1" x14ac:dyDescent="0.2">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c r="AA697" s="80"/>
      <c r="AB697" s="80"/>
      <c r="AC697" s="80"/>
      <c r="AD697" s="80"/>
      <c r="AE697" s="80"/>
      <c r="AF697" s="80"/>
      <c r="AG697" s="80"/>
      <c r="AH697" s="80"/>
      <c r="AI697" s="80"/>
    </row>
    <row r="698" spans="1:35" ht="15.75" customHeight="1" x14ac:dyDescent="0.2">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c r="AA698" s="80"/>
      <c r="AB698" s="80"/>
      <c r="AC698" s="80"/>
      <c r="AD698" s="80"/>
      <c r="AE698" s="80"/>
      <c r="AF698" s="80"/>
      <c r="AG698" s="80"/>
      <c r="AH698" s="80"/>
      <c r="AI698" s="80"/>
    </row>
    <row r="699" spans="1:35" ht="15.75" customHeight="1" x14ac:dyDescent="0.2">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c r="AA699" s="80"/>
      <c r="AB699" s="80"/>
      <c r="AC699" s="80"/>
      <c r="AD699" s="80"/>
      <c r="AE699" s="80"/>
      <c r="AF699" s="80"/>
      <c r="AG699" s="80"/>
      <c r="AH699" s="80"/>
      <c r="AI699" s="80"/>
    </row>
    <row r="700" spans="1:35" ht="15.75" customHeight="1" x14ac:dyDescent="0.2">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c r="AA700" s="80"/>
      <c r="AB700" s="80"/>
      <c r="AC700" s="80"/>
      <c r="AD700" s="80"/>
      <c r="AE700" s="80"/>
      <c r="AF700" s="80"/>
      <c r="AG700" s="80"/>
      <c r="AH700" s="80"/>
      <c r="AI700" s="80"/>
    </row>
    <row r="701" spans="1:35" ht="15.75" customHeight="1" x14ac:dyDescent="0.2">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c r="AA701" s="80"/>
      <c r="AB701" s="80"/>
      <c r="AC701" s="80"/>
      <c r="AD701" s="80"/>
      <c r="AE701" s="80"/>
      <c r="AF701" s="80"/>
      <c r="AG701" s="80"/>
      <c r="AH701" s="80"/>
      <c r="AI701" s="80"/>
    </row>
    <row r="702" spans="1:35" ht="15.75" customHeight="1" x14ac:dyDescent="0.2">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c r="AA702" s="80"/>
      <c r="AB702" s="80"/>
      <c r="AC702" s="80"/>
      <c r="AD702" s="80"/>
      <c r="AE702" s="80"/>
      <c r="AF702" s="80"/>
      <c r="AG702" s="80"/>
      <c r="AH702" s="80"/>
      <c r="AI702" s="80"/>
    </row>
    <row r="703" spans="1:35" ht="15.75" customHeight="1" x14ac:dyDescent="0.2">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c r="AA703" s="80"/>
      <c r="AB703" s="80"/>
      <c r="AC703" s="80"/>
      <c r="AD703" s="80"/>
      <c r="AE703" s="80"/>
      <c r="AF703" s="80"/>
      <c r="AG703" s="80"/>
      <c r="AH703" s="80"/>
      <c r="AI703" s="80"/>
    </row>
    <row r="704" spans="1:35" ht="15.75" customHeight="1" x14ac:dyDescent="0.2">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c r="AA704" s="80"/>
      <c r="AB704" s="80"/>
      <c r="AC704" s="80"/>
      <c r="AD704" s="80"/>
      <c r="AE704" s="80"/>
      <c r="AF704" s="80"/>
      <c r="AG704" s="80"/>
      <c r="AH704" s="80"/>
      <c r="AI704" s="80"/>
    </row>
    <row r="705" spans="1:35" ht="15.75" customHeight="1" x14ac:dyDescent="0.2">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c r="AA705" s="80"/>
      <c r="AB705" s="80"/>
      <c r="AC705" s="80"/>
      <c r="AD705" s="80"/>
      <c r="AE705" s="80"/>
      <c r="AF705" s="80"/>
      <c r="AG705" s="80"/>
      <c r="AH705" s="80"/>
      <c r="AI705" s="80"/>
    </row>
    <row r="706" spans="1:35" ht="15.75" customHeight="1" x14ac:dyDescent="0.2">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c r="AA706" s="80"/>
      <c r="AB706" s="80"/>
      <c r="AC706" s="80"/>
      <c r="AD706" s="80"/>
      <c r="AE706" s="80"/>
      <c r="AF706" s="80"/>
      <c r="AG706" s="80"/>
      <c r="AH706" s="80"/>
      <c r="AI706" s="80"/>
    </row>
    <row r="707" spans="1:35" ht="15.75" customHeight="1" x14ac:dyDescent="0.2">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c r="AA707" s="80"/>
      <c r="AB707" s="80"/>
      <c r="AC707" s="80"/>
      <c r="AD707" s="80"/>
      <c r="AE707" s="80"/>
      <c r="AF707" s="80"/>
      <c r="AG707" s="80"/>
      <c r="AH707" s="80"/>
      <c r="AI707" s="80"/>
    </row>
    <row r="708" spans="1:35" ht="15.75" customHeight="1" x14ac:dyDescent="0.2">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c r="AA708" s="80"/>
      <c r="AB708" s="80"/>
      <c r="AC708" s="80"/>
      <c r="AD708" s="80"/>
      <c r="AE708" s="80"/>
      <c r="AF708" s="80"/>
      <c r="AG708" s="80"/>
      <c r="AH708" s="80"/>
      <c r="AI708" s="80"/>
    </row>
    <row r="709" spans="1:35" ht="15.75" customHeight="1" x14ac:dyDescent="0.2">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c r="AA709" s="80"/>
      <c r="AB709" s="80"/>
      <c r="AC709" s="80"/>
      <c r="AD709" s="80"/>
      <c r="AE709" s="80"/>
      <c r="AF709" s="80"/>
      <c r="AG709" s="80"/>
      <c r="AH709" s="80"/>
      <c r="AI709" s="80"/>
    </row>
    <row r="710" spans="1:35" ht="15.75" customHeight="1" x14ac:dyDescent="0.2">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c r="AA710" s="80"/>
      <c r="AB710" s="80"/>
      <c r="AC710" s="80"/>
      <c r="AD710" s="80"/>
      <c r="AE710" s="80"/>
      <c r="AF710" s="80"/>
      <c r="AG710" s="80"/>
      <c r="AH710" s="80"/>
      <c r="AI710" s="80"/>
    </row>
    <row r="711" spans="1:35" ht="15.75" customHeight="1" x14ac:dyDescent="0.2">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c r="AA711" s="80"/>
      <c r="AB711" s="80"/>
      <c r="AC711" s="80"/>
      <c r="AD711" s="80"/>
      <c r="AE711" s="80"/>
      <c r="AF711" s="80"/>
      <c r="AG711" s="80"/>
      <c r="AH711" s="80"/>
      <c r="AI711" s="80"/>
    </row>
    <row r="712" spans="1:35" ht="15.75" customHeight="1" x14ac:dyDescent="0.2">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c r="AA712" s="80"/>
      <c r="AB712" s="80"/>
      <c r="AC712" s="80"/>
      <c r="AD712" s="80"/>
      <c r="AE712" s="80"/>
      <c r="AF712" s="80"/>
      <c r="AG712" s="80"/>
      <c r="AH712" s="80"/>
      <c r="AI712" s="80"/>
    </row>
    <row r="713" spans="1:35" ht="15.75" customHeight="1" x14ac:dyDescent="0.2">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c r="AA713" s="80"/>
      <c r="AB713" s="80"/>
      <c r="AC713" s="80"/>
      <c r="AD713" s="80"/>
      <c r="AE713" s="80"/>
      <c r="AF713" s="80"/>
      <c r="AG713" s="80"/>
      <c r="AH713" s="80"/>
      <c r="AI713" s="80"/>
    </row>
    <row r="714" spans="1:35" ht="15.75" customHeight="1" x14ac:dyDescent="0.2">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c r="AA714" s="80"/>
      <c r="AB714" s="80"/>
      <c r="AC714" s="80"/>
      <c r="AD714" s="80"/>
      <c r="AE714" s="80"/>
      <c r="AF714" s="80"/>
      <c r="AG714" s="80"/>
      <c r="AH714" s="80"/>
      <c r="AI714" s="80"/>
    </row>
    <row r="715" spans="1:35" ht="15.75" customHeight="1" x14ac:dyDescent="0.2">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c r="AA715" s="80"/>
      <c r="AB715" s="80"/>
      <c r="AC715" s="80"/>
      <c r="AD715" s="80"/>
      <c r="AE715" s="80"/>
      <c r="AF715" s="80"/>
      <c r="AG715" s="80"/>
      <c r="AH715" s="80"/>
      <c r="AI715" s="80"/>
    </row>
    <row r="716" spans="1:35" ht="15.75" customHeight="1" x14ac:dyDescent="0.2">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c r="AA716" s="80"/>
      <c r="AB716" s="80"/>
      <c r="AC716" s="80"/>
      <c r="AD716" s="80"/>
      <c r="AE716" s="80"/>
      <c r="AF716" s="80"/>
      <c r="AG716" s="80"/>
      <c r="AH716" s="80"/>
      <c r="AI716" s="80"/>
    </row>
    <row r="717" spans="1:35" ht="15.75" customHeight="1" x14ac:dyDescent="0.2">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c r="AA717" s="80"/>
      <c r="AB717" s="80"/>
      <c r="AC717" s="80"/>
      <c r="AD717" s="80"/>
      <c r="AE717" s="80"/>
      <c r="AF717" s="80"/>
      <c r="AG717" s="80"/>
      <c r="AH717" s="80"/>
      <c r="AI717" s="80"/>
    </row>
    <row r="718" spans="1:35" ht="15.75" customHeight="1" x14ac:dyDescent="0.2">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c r="AA718" s="80"/>
      <c r="AB718" s="80"/>
      <c r="AC718" s="80"/>
      <c r="AD718" s="80"/>
      <c r="AE718" s="80"/>
      <c r="AF718" s="80"/>
      <c r="AG718" s="80"/>
      <c r="AH718" s="80"/>
      <c r="AI718" s="80"/>
    </row>
    <row r="719" spans="1:35" ht="15.75" customHeight="1" x14ac:dyDescent="0.2">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c r="AA719" s="80"/>
      <c r="AB719" s="80"/>
      <c r="AC719" s="80"/>
      <c r="AD719" s="80"/>
      <c r="AE719" s="80"/>
      <c r="AF719" s="80"/>
      <c r="AG719" s="80"/>
      <c r="AH719" s="80"/>
      <c r="AI719" s="80"/>
    </row>
    <row r="720" spans="1:35" ht="15.75" customHeight="1" x14ac:dyDescent="0.2">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c r="AA720" s="80"/>
      <c r="AB720" s="80"/>
      <c r="AC720" s="80"/>
      <c r="AD720" s="80"/>
      <c r="AE720" s="80"/>
      <c r="AF720" s="80"/>
      <c r="AG720" s="80"/>
      <c r="AH720" s="80"/>
      <c r="AI720" s="80"/>
    </row>
    <row r="721" spans="1:35" ht="15.75" customHeight="1" x14ac:dyDescent="0.2">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c r="AA721" s="80"/>
      <c r="AB721" s="80"/>
      <c r="AC721" s="80"/>
      <c r="AD721" s="80"/>
      <c r="AE721" s="80"/>
      <c r="AF721" s="80"/>
      <c r="AG721" s="80"/>
      <c r="AH721" s="80"/>
      <c r="AI721" s="80"/>
    </row>
    <row r="722" spans="1:35" ht="15.75" customHeight="1" x14ac:dyDescent="0.2">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c r="AA722" s="80"/>
      <c r="AB722" s="80"/>
      <c r="AC722" s="80"/>
      <c r="AD722" s="80"/>
      <c r="AE722" s="80"/>
      <c r="AF722" s="80"/>
      <c r="AG722" s="80"/>
      <c r="AH722" s="80"/>
      <c r="AI722" s="80"/>
    </row>
    <row r="723" spans="1:35" ht="15.75" customHeight="1" x14ac:dyDescent="0.2">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c r="AA723" s="80"/>
      <c r="AB723" s="80"/>
      <c r="AC723" s="80"/>
      <c r="AD723" s="80"/>
      <c r="AE723" s="80"/>
      <c r="AF723" s="80"/>
      <c r="AG723" s="80"/>
      <c r="AH723" s="80"/>
      <c r="AI723" s="80"/>
    </row>
    <row r="724" spans="1:35" ht="15.75" customHeight="1" x14ac:dyDescent="0.2">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c r="AA724" s="80"/>
      <c r="AB724" s="80"/>
      <c r="AC724" s="80"/>
      <c r="AD724" s="80"/>
      <c r="AE724" s="80"/>
      <c r="AF724" s="80"/>
      <c r="AG724" s="80"/>
      <c r="AH724" s="80"/>
      <c r="AI724" s="80"/>
    </row>
    <row r="725" spans="1:35" ht="15.75" customHeight="1" x14ac:dyDescent="0.2">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c r="AA725" s="80"/>
      <c r="AB725" s="80"/>
      <c r="AC725" s="80"/>
      <c r="AD725" s="80"/>
      <c r="AE725" s="80"/>
      <c r="AF725" s="80"/>
      <c r="AG725" s="80"/>
      <c r="AH725" s="80"/>
      <c r="AI725" s="80"/>
    </row>
    <row r="726" spans="1:35" ht="15.75" customHeight="1" x14ac:dyDescent="0.2">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c r="AA726" s="80"/>
      <c r="AB726" s="80"/>
      <c r="AC726" s="80"/>
      <c r="AD726" s="80"/>
      <c r="AE726" s="80"/>
      <c r="AF726" s="80"/>
      <c r="AG726" s="80"/>
      <c r="AH726" s="80"/>
      <c r="AI726" s="80"/>
    </row>
    <row r="727" spans="1:35" ht="15.75" customHeight="1" x14ac:dyDescent="0.2">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c r="AA727" s="80"/>
      <c r="AB727" s="80"/>
      <c r="AC727" s="80"/>
      <c r="AD727" s="80"/>
      <c r="AE727" s="80"/>
      <c r="AF727" s="80"/>
      <c r="AG727" s="80"/>
      <c r="AH727" s="80"/>
      <c r="AI727" s="80"/>
    </row>
    <row r="728" spans="1:35" ht="15.75" customHeight="1" x14ac:dyDescent="0.2">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c r="AA728" s="80"/>
      <c r="AB728" s="80"/>
      <c r="AC728" s="80"/>
      <c r="AD728" s="80"/>
      <c r="AE728" s="80"/>
      <c r="AF728" s="80"/>
      <c r="AG728" s="80"/>
      <c r="AH728" s="80"/>
      <c r="AI728" s="80"/>
    </row>
    <row r="729" spans="1:35" ht="15.75" customHeight="1" x14ac:dyDescent="0.2">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c r="AA729" s="80"/>
      <c r="AB729" s="80"/>
      <c r="AC729" s="80"/>
      <c r="AD729" s="80"/>
      <c r="AE729" s="80"/>
      <c r="AF729" s="80"/>
      <c r="AG729" s="80"/>
      <c r="AH729" s="80"/>
      <c r="AI729" s="80"/>
    </row>
    <row r="730" spans="1:35" ht="15.75" customHeight="1" x14ac:dyDescent="0.2">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c r="AA730" s="80"/>
      <c r="AB730" s="80"/>
      <c r="AC730" s="80"/>
      <c r="AD730" s="80"/>
      <c r="AE730" s="80"/>
      <c r="AF730" s="80"/>
      <c r="AG730" s="80"/>
      <c r="AH730" s="80"/>
      <c r="AI730" s="80"/>
    </row>
    <row r="731" spans="1:35" ht="15.75" customHeight="1" x14ac:dyDescent="0.2">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c r="AA731" s="80"/>
      <c r="AB731" s="80"/>
      <c r="AC731" s="80"/>
      <c r="AD731" s="80"/>
      <c r="AE731" s="80"/>
      <c r="AF731" s="80"/>
      <c r="AG731" s="80"/>
      <c r="AH731" s="80"/>
      <c r="AI731" s="80"/>
    </row>
    <row r="732" spans="1:35" ht="15.75" customHeight="1" x14ac:dyDescent="0.2">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c r="AA732" s="80"/>
      <c r="AB732" s="80"/>
      <c r="AC732" s="80"/>
      <c r="AD732" s="80"/>
      <c r="AE732" s="80"/>
      <c r="AF732" s="80"/>
      <c r="AG732" s="80"/>
      <c r="AH732" s="80"/>
      <c r="AI732" s="80"/>
    </row>
    <row r="733" spans="1:35" ht="15.75" customHeight="1" x14ac:dyDescent="0.2">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c r="AA733" s="80"/>
      <c r="AB733" s="80"/>
      <c r="AC733" s="80"/>
      <c r="AD733" s="80"/>
      <c r="AE733" s="80"/>
      <c r="AF733" s="80"/>
      <c r="AG733" s="80"/>
      <c r="AH733" s="80"/>
      <c r="AI733" s="80"/>
    </row>
    <row r="734" spans="1:35" ht="15.75" customHeight="1" x14ac:dyDescent="0.2">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c r="AA734" s="80"/>
      <c r="AB734" s="80"/>
      <c r="AC734" s="80"/>
      <c r="AD734" s="80"/>
      <c r="AE734" s="80"/>
      <c r="AF734" s="80"/>
      <c r="AG734" s="80"/>
      <c r="AH734" s="80"/>
      <c r="AI734" s="80"/>
    </row>
    <row r="735" spans="1:35" ht="15.75" customHeight="1" x14ac:dyDescent="0.2">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c r="AA735" s="80"/>
      <c r="AB735" s="80"/>
      <c r="AC735" s="80"/>
      <c r="AD735" s="80"/>
      <c r="AE735" s="80"/>
      <c r="AF735" s="80"/>
      <c r="AG735" s="80"/>
      <c r="AH735" s="80"/>
      <c r="AI735" s="80"/>
    </row>
    <row r="736" spans="1:35" ht="15.75" customHeight="1" x14ac:dyDescent="0.2">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c r="AA736" s="80"/>
      <c r="AB736" s="80"/>
      <c r="AC736" s="80"/>
      <c r="AD736" s="80"/>
      <c r="AE736" s="80"/>
      <c r="AF736" s="80"/>
      <c r="AG736" s="80"/>
      <c r="AH736" s="80"/>
      <c r="AI736" s="80"/>
    </row>
    <row r="737" spans="1:35" ht="15.75" customHeight="1" x14ac:dyDescent="0.2">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c r="AA737" s="80"/>
      <c r="AB737" s="80"/>
      <c r="AC737" s="80"/>
      <c r="AD737" s="80"/>
      <c r="AE737" s="80"/>
      <c r="AF737" s="80"/>
      <c r="AG737" s="80"/>
      <c r="AH737" s="80"/>
      <c r="AI737" s="80"/>
    </row>
    <row r="738" spans="1:35" ht="15.75" customHeight="1" x14ac:dyDescent="0.2">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c r="AA738" s="80"/>
      <c r="AB738" s="80"/>
      <c r="AC738" s="80"/>
      <c r="AD738" s="80"/>
      <c r="AE738" s="80"/>
      <c r="AF738" s="80"/>
      <c r="AG738" s="80"/>
      <c r="AH738" s="80"/>
      <c r="AI738" s="80"/>
    </row>
    <row r="739" spans="1:35" ht="15.75" customHeight="1" x14ac:dyDescent="0.2">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c r="AA739" s="80"/>
      <c r="AB739" s="80"/>
      <c r="AC739" s="80"/>
      <c r="AD739" s="80"/>
      <c r="AE739" s="80"/>
      <c r="AF739" s="80"/>
      <c r="AG739" s="80"/>
      <c r="AH739" s="80"/>
      <c r="AI739" s="80"/>
    </row>
    <row r="740" spans="1:35" ht="15.75" customHeight="1" x14ac:dyDescent="0.2">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c r="AA740" s="80"/>
      <c r="AB740" s="80"/>
      <c r="AC740" s="80"/>
      <c r="AD740" s="80"/>
      <c r="AE740" s="80"/>
      <c r="AF740" s="80"/>
      <c r="AG740" s="80"/>
      <c r="AH740" s="80"/>
      <c r="AI740" s="80"/>
    </row>
    <row r="741" spans="1:35" ht="15.75" customHeight="1" x14ac:dyDescent="0.2">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c r="AA741" s="80"/>
      <c r="AB741" s="80"/>
      <c r="AC741" s="80"/>
      <c r="AD741" s="80"/>
      <c r="AE741" s="80"/>
      <c r="AF741" s="80"/>
      <c r="AG741" s="80"/>
      <c r="AH741" s="80"/>
      <c r="AI741" s="80"/>
    </row>
    <row r="742" spans="1:35" ht="15.75" customHeight="1" x14ac:dyDescent="0.2">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c r="AA742" s="80"/>
      <c r="AB742" s="80"/>
      <c r="AC742" s="80"/>
      <c r="AD742" s="80"/>
      <c r="AE742" s="80"/>
      <c r="AF742" s="80"/>
      <c r="AG742" s="80"/>
      <c r="AH742" s="80"/>
      <c r="AI742" s="80"/>
    </row>
    <row r="743" spans="1:35" ht="15.75" customHeight="1" x14ac:dyDescent="0.2">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c r="AA743" s="80"/>
      <c r="AB743" s="80"/>
      <c r="AC743" s="80"/>
      <c r="AD743" s="80"/>
      <c r="AE743" s="80"/>
      <c r="AF743" s="80"/>
      <c r="AG743" s="80"/>
      <c r="AH743" s="80"/>
      <c r="AI743" s="80"/>
    </row>
    <row r="744" spans="1:35" ht="15.75" customHeight="1" x14ac:dyDescent="0.2">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c r="AA744" s="80"/>
      <c r="AB744" s="80"/>
      <c r="AC744" s="80"/>
      <c r="AD744" s="80"/>
      <c r="AE744" s="80"/>
      <c r="AF744" s="80"/>
      <c r="AG744" s="80"/>
      <c r="AH744" s="80"/>
      <c r="AI744" s="80"/>
    </row>
    <row r="745" spans="1:35" ht="15.75" customHeight="1" x14ac:dyDescent="0.2">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c r="AA745" s="80"/>
      <c r="AB745" s="80"/>
      <c r="AC745" s="80"/>
      <c r="AD745" s="80"/>
      <c r="AE745" s="80"/>
      <c r="AF745" s="80"/>
      <c r="AG745" s="80"/>
      <c r="AH745" s="80"/>
      <c r="AI745" s="80"/>
    </row>
    <row r="746" spans="1:35" ht="15.75" customHeight="1" x14ac:dyDescent="0.2">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c r="AA746" s="80"/>
      <c r="AB746" s="80"/>
      <c r="AC746" s="80"/>
      <c r="AD746" s="80"/>
      <c r="AE746" s="80"/>
      <c r="AF746" s="80"/>
      <c r="AG746" s="80"/>
      <c r="AH746" s="80"/>
      <c r="AI746" s="80"/>
    </row>
    <row r="747" spans="1:35" ht="15.75" customHeight="1" x14ac:dyDescent="0.2">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c r="AA747" s="80"/>
      <c r="AB747" s="80"/>
      <c r="AC747" s="80"/>
      <c r="AD747" s="80"/>
      <c r="AE747" s="80"/>
      <c r="AF747" s="80"/>
      <c r="AG747" s="80"/>
      <c r="AH747" s="80"/>
      <c r="AI747" s="80"/>
    </row>
    <row r="748" spans="1:35" ht="15.75" customHeight="1" x14ac:dyDescent="0.2">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c r="AA748" s="80"/>
      <c r="AB748" s="80"/>
      <c r="AC748" s="80"/>
      <c r="AD748" s="80"/>
      <c r="AE748" s="80"/>
      <c r="AF748" s="80"/>
      <c r="AG748" s="80"/>
      <c r="AH748" s="80"/>
      <c r="AI748" s="80"/>
    </row>
    <row r="749" spans="1:35" ht="15.75" customHeight="1" x14ac:dyDescent="0.2">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c r="AA749" s="80"/>
      <c r="AB749" s="80"/>
      <c r="AC749" s="80"/>
      <c r="AD749" s="80"/>
      <c r="AE749" s="80"/>
      <c r="AF749" s="80"/>
      <c r="AG749" s="80"/>
      <c r="AH749" s="80"/>
      <c r="AI749" s="80"/>
    </row>
    <row r="750" spans="1:35" ht="15.75" customHeight="1" x14ac:dyDescent="0.2">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c r="AA750" s="80"/>
      <c r="AB750" s="80"/>
      <c r="AC750" s="80"/>
      <c r="AD750" s="80"/>
      <c r="AE750" s="80"/>
      <c r="AF750" s="80"/>
      <c r="AG750" s="80"/>
      <c r="AH750" s="80"/>
      <c r="AI750" s="80"/>
    </row>
    <row r="751" spans="1:35" ht="15.75" customHeight="1" x14ac:dyDescent="0.2">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c r="AA751" s="80"/>
      <c r="AB751" s="80"/>
      <c r="AC751" s="80"/>
      <c r="AD751" s="80"/>
      <c r="AE751" s="80"/>
      <c r="AF751" s="80"/>
      <c r="AG751" s="80"/>
      <c r="AH751" s="80"/>
      <c r="AI751" s="80"/>
    </row>
    <row r="752" spans="1:35" ht="15.75" customHeight="1" x14ac:dyDescent="0.2">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c r="AA752" s="80"/>
      <c r="AB752" s="80"/>
      <c r="AC752" s="80"/>
      <c r="AD752" s="80"/>
      <c r="AE752" s="80"/>
      <c r="AF752" s="80"/>
      <c r="AG752" s="80"/>
      <c r="AH752" s="80"/>
      <c r="AI752" s="80"/>
    </row>
    <row r="753" spans="1:35" ht="15.75" customHeight="1" x14ac:dyDescent="0.2">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c r="AA753" s="80"/>
      <c r="AB753" s="80"/>
      <c r="AC753" s="80"/>
      <c r="AD753" s="80"/>
      <c r="AE753" s="80"/>
      <c r="AF753" s="80"/>
      <c r="AG753" s="80"/>
      <c r="AH753" s="80"/>
      <c r="AI753" s="80"/>
    </row>
    <row r="754" spans="1:35" ht="15.75" customHeight="1" x14ac:dyDescent="0.2">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c r="AA754" s="80"/>
      <c r="AB754" s="80"/>
      <c r="AC754" s="80"/>
      <c r="AD754" s="80"/>
      <c r="AE754" s="80"/>
      <c r="AF754" s="80"/>
      <c r="AG754" s="80"/>
      <c r="AH754" s="80"/>
      <c r="AI754" s="80"/>
    </row>
    <row r="755" spans="1:35" ht="15.75" customHeight="1" x14ac:dyDescent="0.2">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c r="AA755" s="80"/>
      <c r="AB755" s="80"/>
      <c r="AC755" s="80"/>
      <c r="AD755" s="80"/>
      <c r="AE755" s="80"/>
      <c r="AF755" s="80"/>
      <c r="AG755" s="80"/>
      <c r="AH755" s="80"/>
      <c r="AI755" s="80"/>
    </row>
    <row r="756" spans="1:35" ht="15.75" customHeight="1" x14ac:dyDescent="0.2">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c r="AA756" s="80"/>
      <c r="AB756" s="80"/>
      <c r="AC756" s="80"/>
      <c r="AD756" s="80"/>
      <c r="AE756" s="80"/>
      <c r="AF756" s="80"/>
      <c r="AG756" s="80"/>
      <c r="AH756" s="80"/>
      <c r="AI756" s="80"/>
    </row>
    <row r="757" spans="1:35" ht="15.75" customHeight="1" x14ac:dyDescent="0.2">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c r="AA757" s="80"/>
      <c r="AB757" s="80"/>
      <c r="AC757" s="80"/>
      <c r="AD757" s="80"/>
      <c r="AE757" s="80"/>
      <c r="AF757" s="80"/>
      <c r="AG757" s="80"/>
      <c r="AH757" s="80"/>
      <c r="AI757" s="80"/>
    </row>
    <row r="758" spans="1:35" ht="15.75" customHeight="1" x14ac:dyDescent="0.2">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c r="AA758" s="80"/>
      <c r="AB758" s="80"/>
      <c r="AC758" s="80"/>
      <c r="AD758" s="80"/>
      <c r="AE758" s="80"/>
      <c r="AF758" s="80"/>
      <c r="AG758" s="80"/>
      <c r="AH758" s="80"/>
      <c r="AI758" s="80"/>
    </row>
    <row r="759" spans="1:35" ht="15.75" customHeight="1" x14ac:dyDescent="0.2">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c r="AA759" s="80"/>
      <c r="AB759" s="80"/>
      <c r="AC759" s="80"/>
      <c r="AD759" s="80"/>
      <c r="AE759" s="80"/>
      <c r="AF759" s="80"/>
      <c r="AG759" s="80"/>
      <c r="AH759" s="80"/>
      <c r="AI759" s="80"/>
    </row>
    <row r="760" spans="1:35" ht="15.75" customHeight="1" x14ac:dyDescent="0.2">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c r="AA760" s="80"/>
      <c r="AB760" s="80"/>
      <c r="AC760" s="80"/>
      <c r="AD760" s="80"/>
      <c r="AE760" s="80"/>
      <c r="AF760" s="80"/>
      <c r="AG760" s="80"/>
      <c r="AH760" s="80"/>
      <c r="AI760" s="80"/>
    </row>
    <row r="761" spans="1:35" ht="15.75" customHeight="1" x14ac:dyDescent="0.2">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c r="AA761" s="80"/>
      <c r="AB761" s="80"/>
      <c r="AC761" s="80"/>
      <c r="AD761" s="80"/>
      <c r="AE761" s="80"/>
      <c r="AF761" s="80"/>
      <c r="AG761" s="80"/>
      <c r="AH761" s="80"/>
      <c r="AI761" s="80"/>
    </row>
    <row r="762" spans="1:35" ht="15.75" customHeight="1" x14ac:dyDescent="0.2">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c r="AA762" s="80"/>
      <c r="AB762" s="80"/>
      <c r="AC762" s="80"/>
      <c r="AD762" s="80"/>
      <c r="AE762" s="80"/>
      <c r="AF762" s="80"/>
      <c r="AG762" s="80"/>
      <c r="AH762" s="80"/>
      <c r="AI762" s="80"/>
    </row>
    <row r="763" spans="1:35" ht="15.75" customHeight="1" x14ac:dyDescent="0.2">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c r="AA763" s="80"/>
      <c r="AB763" s="80"/>
      <c r="AC763" s="80"/>
      <c r="AD763" s="80"/>
      <c r="AE763" s="80"/>
      <c r="AF763" s="80"/>
      <c r="AG763" s="80"/>
      <c r="AH763" s="80"/>
      <c r="AI763" s="80"/>
    </row>
    <row r="764" spans="1:35" ht="15.75" customHeight="1" x14ac:dyDescent="0.2">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c r="AA764" s="80"/>
      <c r="AB764" s="80"/>
      <c r="AC764" s="80"/>
      <c r="AD764" s="80"/>
      <c r="AE764" s="80"/>
      <c r="AF764" s="80"/>
      <c r="AG764" s="80"/>
      <c r="AH764" s="80"/>
      <c r="AI764" s="80"/>
    </row>
    <row r="765" spans="1:35" ht="15.75" customHeight="1" x14ac:dyDescent="0.2">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c r="AA765" s="80"/>
      <c r="AB765" s="80"/>
      <c r="AC765" s="80"/>
      <c r="AD765" s="80"/>
      <c r="AE765" s="80"/>
      <c r="AF765" s="80"/>
      <c r="AG765" s="80"/>
      <c r="AH765" s="80"/>
      <c r="AI765" s="80"/>
    </row>
    <row r="766" spans="1:35" ht="15.75" customHeight="1" x14ac:dyDescent="0.2">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c r="AA766" s="80"/>
      <c r="AB766" s="80"/>
      <c r="AC766" s="80"/>
      <c r="AD766" s="80"/>
      <c r="AE766" s="80"/>
      <c r="AF766" s="80"/>
      <c r="AG766" s="80"/>
      <c r="AH766" s="80"/>
      <c r="AI766" s="80"/>
    </row>
    <row r="767" spans="1:35" ht="15.75" customHeight="1" x14ac:dyDescent="0.2">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c r="AA767" s="80"/>
      <c r="AB767" s="80"/>
      <c r="AC767" s="80"/>
      <c r="AD767" s="80"/>
      <c r="AE767" s="80"/>
      <c r="AF767" s="80"/>
      <c r="AG767" s="80"/>
      <c r="AH767" s="80"/>
      <c r="AI767" s="80"/>
    </row>
    <row r="768" spans="1:35" ht="15.75" customHeight="1" x14ac:dyDescent="0.2">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c r="AA768" s="80"/>
      <c r="AB768" s="80"/>
      <c r="AC768" s="80"/>
      <c r="AD768" s="80"/>
      <c r="AE768" s="80"/>
      <c r="AF768" s="80"/>
      <c r="AG768" s="80"/>
      <c r="AH768" s="80"/>
      <c r="AI768" s="80"/>
    </row>
    <row r="769" spans="1:35" ht="15.75" customHeight="1" x14ac:dyDescent="0.2">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c r="AA769" s="80"/>
      <c r="AB769" s="80"/>
      <c r="AC769" s="80"/>
      <c r="AD769" s="80"/>
      <c r="AE769" s="80"/>
      <c r="AF769" s="80"/>
      <c r="AG769" s="80"/>
      <c r="AH769" s="80"/>
      <c r="AI769" s="80"/>
    </row>
    <row r="770" spans="1:35" ht="15.75" customHeight="1" x14ac:dyDescent="0.2">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c r="AA770" s="80"/>
      <c r="AB770" s="80"/>
      <c r="AC770" s="80"/>
      <c r="AD770" s="80"/>
      <c r="AE770" s="80"/>
      <c r="AF770" s="80"/>
      <c r="AG770" s="80"/>
      <c r="AH770" s="80"/>
      <c r="AI770" s="80"/>
    </row>
    <row r="771" spans="1:35" ht="15.75" customHeight="1" x14ac:dyDescent="0.2">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c r="AA771" s="80"/>
      <c r="AB771" s="80"/>
      <c r="AC771" s="80"/>
      <c r="AD771" s="80"/>
      <c r="AE771" s="80"/>
      <c r="AF771" s="80"/>
      <c r="AG771" s="80"/>
      <c r="AH771" s="80"/>
      <c r="AI771" s="80"/>
    </row>
    <row r="772" spans="1:35" ht="15.75" customHeight="1" x14ac:dyDescent="0.2">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c r="AA772" s="80"/>
      <c r="AB772" s="80"/>
      <c r="AC772" s="80"/>
      <c r="AD772" s="80"/>
      <c r="AE772" s="80"/>
      <c r="AF772" s="80"/>
      <c r="AG772" s="80"/>
      <c r="AH772" s="80"/>
      <c r="AI772" s="80"/>
    </row>
    <row r="773" spans="1:35" ht="15.75" customHeight="1" x14ac:dyDescent="0.2">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c r="AA773" s="80"/>
      <c r="AB773" s="80"/>
      <c r="AC773" s="80"/>
      <c r="AD773" s="80"/>
      <c r="AE773" s="80"/>
      <c r="AF773" s="80"/>
      <c r="AG773" s="80"/>
      <c r="AH773" s="80"/>
      <c r="AI773" s="80"/>
    </row>
    <row r="774" spans="1:35" ht="15.75" customHeight="1" x14ac:dyDescent="0.2">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c r="AA774" s="80"/>
      <c r="AB774" s="80"/>
      <c r="AC774" s="80"/>
      <c r="AD774" s="80"/>
      <c r="AE774" s="80"/>
      <c r="AF774" s="80"/>
      <c r="AG774" s="80"/>
      <c r="AH774" s="80"/>
      <c r="AI774" s="80"/>
    </row>
    <row r="775" spans="1:35" ht="15.75" customHeight="1" x14ac:dyDescent="0.2">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c r="AA775" s="80"/>
      <c r="AB775" s="80"/>
      <c r="AC775" s="80"/>
      <c r="AD775" s="80"/>
      <c r="AE775" s="80"/>
      <c r="AF775" s="80"/>
      <c r="AG775" s="80"/>
      <c r="AH775" s="80"/>
      <c r="AI775" s="80"/>
    </row>
    <row r="776" spans="1:35" ht="15.75" customHeight="1" x14ac:dyDescent="0.2">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c r="AA776" s="80"/>
      <c r="AB776" s="80"/>
      <c r="AC776" s="80"/>
      <c r="AD776" s="80"/>
      <c r="AE776" s="80"/>
      <c r="AF776" s="80"/>
      <c r="AG776" s="80"/>
      <c r="AH776" s="80"/>
      <c r="AI776" s="80"/>
    </row>
    <row r="777" spans="1:35" ht="15.75" customHeight="1" x14ac:dyDescent="0.2">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c r="AA777" s="80"/>
      <c r="AB777" s="80"/>
      <c r="AC777" s="80"/>
      <c r="AD777" s="80"/>
      <c r="AE777" s="80"/>
      <c r="AF777" s="80"/>
      <c r="AG777" s="80"/>
      <c r="AH777" s="80"/>
      <c r="AI777" s="80"/>
    </row>
    <row r="778" spans="1:35" ht="15.75" customHeight="1" x14ac:dyDescent="0.2">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c r="AA778" s="80"/>
      <c r="AB778" s="80"/>
      <c r="AC778" s="80"/>
      <c r="AD778" s="80"/>
      <c r="AE778" s="80"/>
      <c r="AF778" s="80"/>
      <c r="AG778" s="80"/>
      <c r="AH778" s="80"/>
      <c r="AI778" s="80"/>
    </row>
    <row r="779" spans="1:35" ht="15.75" customHeight="1" x14ac:dyDescent="0.2">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c r="AA779" s="80"/>
      <c r="AB779" s="80"/>
      <c r="AC779" s="80"/>
      <c r="AD779" s="80"/>
      <c r="AE779" s="80"/>
      <c r="AF779" s="80"/>
      <c r="AG779" s="80"/>
      <c r="AH779" s="80"/>
      <c r="AI779" s="80"/>
    </row>
    <row r="780" spans="1:35" ht="15.75" customHeight="1" x14ac:dyDescent="0.2">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c r="AA780" s="80"/>
      <c r="AB780" s="80"/>
      <c r="AC780" s="80"/>
      <c r="AD780" s="80"/>
      <c r="AE780" s="80"/>
      <c r="AF780" s="80"/>
      <c r="AG780" s="80"/>
      <c r="AH780" s="80"/>
      <c r="AI780" s="80"/>
    </row>
    <row r="781" spans="1:35" ht="15.75" customHeight="1" x14ac:dyDescent="0.2">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c r="AA781" s="80"/>
      <c r="AB781" s="80"/>
      <c r="AC781" s="80"/>
      <c r="AD781" s="80"/>
      <c r="AE781" s="80"/>
      <c r="AF781" s="80"/>
      <c r="AG781" s="80"/>
      <c r="AH781" s="80"/>
      <c r="AI781" s="80"/>
    </row>
    <row r="782" spans="1:35" ht="15.75" customHeight="1" x14ac:dyDescent="0.2">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c r="AA782" s="80"/>
      <c r="AB782" s="80"/>
      <c r="AC782" s="80"/>
      <c r="AD782" s="80"/>
      <c r="AE782" s="80"/>
      <c r="AF782" s="80"/>
      <c r="AG782" s="80"/>
      <c r="AH782" s="80"/>
      <c r="AI782" s="80"/>
    </row>
    <row r="783" spans="1:35" ht="15.75" customHeight="1" x14ac:dyDescent="0.2">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c r="AA783" s="80"/>
      <c r="AB783" s="80"/>
      <c r="AC783" s="80"/>
      <c r="AD783" s="80"/>
      <c r="AE783" s="80"/>
      <c r="AF783" s="80"/>
      <c r="AG783" s="80"/>
      <c r="AH783" s="80"/>
      <c r="AI783" s="80"/>
    </row>
    <row r="784" spans="1:35" ht="15.75" customHeight="1" x14ac:dyDescent="0.2">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c r="AA784" s="80"/>
      <c r="AB784" s="80"/>
      <c r="AC784" s="80"/>
      <c r="AD784" s="80"/>
      <c r="AE784" s="80"/>
      <c r="AF784" s="80"/>
      <c r="AG784" s="80"/>
      <c r="AH784" s="80"/>
      <c r="AI784" s="80"/>
    </row>
    <row r="785" spans="1:35" ht="15.75" customHeight="1" x14ac:dyDescent="0.2">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c r="AA785" s="80"/>
      <c r="AB785" s="80"/>
      <c r="AC785" s="80"/>
      <c r="AD785" s="80"/>
      <c r="AE785" s="80"/>
      <c r="AF785" s="80"/>
      <c r="AG785" s="80"/>
      <c r="AH785" s="80"/>
      <c r="AI785" s="80"/>
    </row>
    <row r="786" spans="1:35" ht="15.75" customHeight="1" x14ac:dyDescent="0.2">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c r="AA786" s="80"/>
      <c r="AB786" s="80"/>
      <c r="AC786" s="80"/>
      <c r="AD786" s="80"/>
      <c r="AE786" s="80"/>
      <c r="AF786" s="80"/>
      <c r="AG786" s="80"/>
      <c r="AH786" s="80"/>
      <c r="AI786" s="80"/>
    </row>
    <row r="787" spans="1:35" ht="15.75" customHeight="1" x14ac:dyDescent="0.2">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c r="AA787" s="80"/>
      <c r="AB787" s="80"/>
      <c r="AC787" s="80"/>
      <c r="AD787" s="80"/>
      <c r="AE787" s="80"/>
      <c r="AF787" s="80"/>
      <c r="AG787" s="80"/>
      <c r="AH787" s="80"/>
      <c r="AI787" s="80"/>
    </row>
    <row r="788" spans="1:35" ht="15.75" customHeight="1" x14ac:dyDescent="0.2">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c r="AA788" s="80"/>
      <c r="AB788" s="80"/>
      <c r="AC788" s="80"/>
      <c r="AD788" s="80"/>
      <c r="AE788" s="80"/>
      <c r="AF788" s="80"/>
      <c r="AG788" s="80"/>
      <c r="AH788" s="80"/>
      <c r="AI788" s="80"/>
    </row>
    <row r="789" spans="1:35" ht="15.75" customHeight="1" x14ac:dyDescent="0.2">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c r="AA789" s="80"/>
      <c r="AB789" s="80"/>
      <c r="AC789" s="80"/>
      <c r="AD789" s="80"/>
      <c r="AE789" s="80"/>
      <c r="AF789" s="80"/>
      <c r="AG789" s="80"/>
      <c r="AH789" s="80"/>
      <c r="AI789" s="80"/>
    </row>
    <row r="790" spans="1:35" ht="15.75" customHeight="1" x14ac:dyDescent="0.2">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c r="AA790" s="80"/>
      <c r="AB790" s="80"/>
      <c r="AC790" s="80"/>
      <c r="AD790" s="80"/>
      <c r="AE790" s="80"/>
      <c r="AF790" s="80"/>
      <c r="AG790" s="80"/>
      <c r="AH790" s="80"/>
      <c r="AI790" s="80"/>
    </row>
    <row r="791" spans="1:35" ht="15.75" customHeight="1" x14ac:dyDescent="0.2">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c r="AA791" s="80"/>
      <c r="AB791" s="80"/>
      <c r="AC791" s="80"/>
      <c r="AD791" s="80"/>
      <c r="AE791" s="80"/>
      <c r="AF791" s="80"/>
      <c r="AG791" s="80"/>
      <c r="AH791" s="80"/>
      <c r="AI791" s="80"/>
    </row>
    <row r="792" spans="1:35" ht="15.75" customHeight="1" x14ac:dyDescent="0.2">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c r="AA792" s="80"/>
      <c r="AB792" s="80"/>
      <c r="AC792" s="80"/>
      <c r="AD792" s="80"/>
      <c r="AE792" s="80"/>
      <c r="AF792" s="80"/>
      <c r="AG792" s="80"/>
      <c r="AH792" s="80"/>
      <c r="AI792" s="80"/>
    </row>
    <row r="793" spans="1:35" ht="15.75" customHeight="1" x14ac:dyDescent="0.2">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c r="AA793" s="80"/>
      <c r="AB793" s="80"/>
      <c r="AC793" s="80"/>
      <c r="AD793" s="80"/>
      <c r="AE793" s="80"/>
      <c r="AF793" s="80"/>
      <c r="AG793" s="80"/>
      <c r="AH793" s="80"/>
      <c r="AI793" s="80"/>
    </row>
    <row r="794" spans="1:35" ht="15.75" customHeight="1" x14ac:dyDescent="0.2">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c r="AA794" s="80"/>
      <c r="AB794" s="80"/>
      <c r="AC794" s="80"/>
      <c r="AD794" s="80"/>
      <c r="AE794" s="80"/>
      <c r="AF794" s="80"/>
      <c r="AG794" s="80"/>
      <c r="AH794" s="80"/>
      <c r="AI794" s="80"/>
    </row>
    <row r="795" spans="1:35" ht="15.75" customHeight="1" x14ac:dyDescent="0.2">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c r="AA795" s="80"/>
      <c r="AB795" s="80"/>
      <c r="AC795" s="80"/>
      <c r="AD795" s="80"/>
      <c r="AE795" s="80"/>
      <c r="AF795" s="80"/>
      <c r="AG795" s="80"/>
      <c r="AH795" s="80"/>
      <c r="AI795" s="80"/>
    </row>
    <row r="796" spans="1:35" ht="15.75" customHeight="1" x14ac:dyDescent="0.2">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c r="AA796" s="80"/>
      <c r="AB796" s="80"/>
      <c r="AC796" s="80"/>
      <c r="AD796" s="80"/>
      <c r="AE796" s="80"/>
      <c r="AF796" s="80"/>
      <c r="AG796" s="80"/>
      <c r="AH796" s="80"/>
      <c r="AI796" s="80"/>
    </row>
    <row r="797" spans="1:35" ht="15.75" customHeight="1" x14ac:dyDescent="0.2">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c r="AA797" s="80"/>
      <c r="AB797" s="80"/>
      <c r="AC797" s="80"/>
      <c r="AD797" s="80"/>
      <c r="AE797" s="80"/>
      <c r="AF797" s="80"/>
      <c r="AG797" s="80"/>
      <c r="AH797" s="80"/>
      <c r="AI797" s="80"/>
    </row>
    <row r="798" spans="1:35" ht="15.75" customHeight="1" x14ac:dyDescent="0.2">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c r="AA798" s="80"/>
      <c r="AB798" s="80"/>
      <c r="AC798" s="80"/>
      <c r="AD798" s="80"/>
      <c r="AE798" s="80"/>
      <c r="AF798" s="80"/>
      <c r="AG798" s="80"/>
      <c r="AH798" s="80"/>
      <c r="AI798" s="80"/>
    </row>
    <row r="799" spans="1:35" ht="15.75" customHeight="1" x14ac:dyDescent="0.2">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c r="AA799" s="80"/>
      <c r="AB799" s="80"/>
      <c r="AC799" s="80"/>
      <c r="AD799" s="80"/>
      <c r="AE799" s="80"/>
      <c r="AF799" s="80"/>
      <c r="AG799" s="80"/>
      <c r="AH799" s="80"/>
      <c r="AI799" s="80"/>
    </row>
    <row r="800" spans="1:35" ht="15.75" customHeight="1" x14ac:dyDescent="0.2">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c r="AA800" s="80"/>
      <c r="AB800" s="80"/>
      <c r="AC800" s="80"/>
      <c r="AD800" s="80"/>
      <c r="AE800" s="80"/>
      <c r="AF800" s="80"/>
      <c r="AG800" s="80"/>
      <c r="AH800" s="80"/>
      <c r="AI800" s="80"/>
    </row>
    <row r="801" spans="1:35" ht="15.75" customHeight="1" x14ac:dyDescent="0.2">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c r="AA801" s="80"/>
      <c r="AB801" s="80"/>
      <c r="AC801" s="80"/>
      <c r="AD801" s="80"/>
      <c r="AE801" s="80"/>
      <c r="AF801" s="80"/>
      <c r="AG801" s="80"/>
      <c r="AH801" s="80"/>
      <c r="AI801" s="80"/>
    </row>
    <row r="802" spans="1:35" ht="15.75" customHeight="1" x14ac:dyDescent="0.2">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c r="AA802" s="80"/>
      <c r="AB802" s="80"/>
      <c r="AC802" s="80"/>
      <c r="AD802" s="80"/>
      <c r="AE802" s="80"/>
      <c r="AF802" s="80"/>
      <c r="AG802" s="80"/>
      <c r="AH802" s="80"/>
      <c r="AI802" s="80"/>
    </row>
    <row r="803" spans="1:35" ht="15.75" customHeight="1" x14ac:dyDescent="0.2">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c r="AA803" s="80"/>
      <c r="AB803" s="80"/>
      <c r="AC803" s="80"/>
      <c r="AD803" s="80"/>
      <c r="AE803" s="80"/>
      <c r="AF803" s="80"/>
      <c r="AG803" s="80"/>
      <c r="AH803" s="80"/>
      <c r="AI803" s="80"/>
    </row>
    <row r="804" spans="1:35" ht="15.75" customHeight="1" x14ac:dyDescent="0.2">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c r="AA804" s="80"/>
      <c r="AB804" s="80"/>
      <c r="AC804" s="80"/>
      <c r="AD804" s="80"/>
      <c r="AE804" s="80"/>
      <c r="AF804" s="80"/>
      <c r="AG804" s="80"/>
      <c r="AH804" s="80"/>
      <c r="AI804" s="80"/>
    </row>
    <row r="805" spans="1:35" ht="15.75" customHeight="1" x14ac:dyDescent="0.2">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c r="AA805" s="80"/>
      <c r="AB805" s="80"/>
      <c r="AC805" s="80"/>
      <c r="AD805" s="80"/>
      <c r="AE805" s="80"/>
      <c r="AF805" s="80"/>
      <c r="AG805" s="80"/>
      <c r="AH805" s="80"/>
      <c r="AI805" s="80"/>
    </row>
    <row r="806" spans="1:35" ht="15.75" customHeight="1" x14ac:dyDescent="0.2">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c r="AA806" s="80"/>
      <c r="AB806" s="80"/>
      <c r="AC806" s="80"/>
      <c r="AD806" s="80"/>
      <c r="AE806" s="80"/>
      <c r="AF806" s="80"/>
      <c r="AG806" s="80"/>
      <c r="AH806" s="80"/>
      <c r="AI806" s="80"/>
    </row>
    <row r="807" spans="1:35" ht="15.75" customHeight="1" x14ac:dyDescent="0.2">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c r="AA807" s="80"/>
      <c r="AB807" s="80"/>
      <c r="AC807" s="80"/>
      <c r="AD807" s="80"/>
      <c r="AE807" s="80"/>
      <c r="AF807" s="80"/>
      <c r="AG807" s="80"/>
      <c r="AH807" s="80"/>
      <c r="AI807" s="80"/>
    </row>
    <row r="808" spans="1:35" ht="15.75" customHeight="1" x14ac:dyDescent="0.2">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c r="AA808" s="80"/>
      <c r="AB808" s="80"/>
      <c r="AC808" s="80"/>
      <c r="AD808" s="80"/>
      <c r="AE808" s="80"/>
      <c r="AF808" s="80"/>
      <c r="AG808" s="80"/>
      <c r="AH808" s="80"/>
      <c r="AI808" s="80"/>
    </row>
    <row r="809" spans="1:35" ht="15.75" customHeight="1" x14ac:dyDescent="0.2">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c r="AA809" s="80"/>
      <c r="AB809" s="80"/>
      <c r="AC809" s="80"/>
      <c r="AD809" s="80"/>
      <c r="AE809" s="80"/>
      <c r="AF809" s="80"/>
      <c r="AG809" s="80"/>
      <c r="AH809" s="80"/>
      <c r="AI809" s="80"/>
    </row>
    <row r="810" spans="1:35" ht="15.75" customHeight="1" x14ac:dyDescent="0.2">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c r="AA810" s="80"/>
      <c r="AB810" s="80"/>
      <c r="AC810" s="80"/>
      <c r="AD810" s="80"/>
      <c r="AE810" s="80"/>
      <c r="AF810" s="80"/>
      <c r="AG810" s="80"/>
      <c r="AH810" s="80"/>
      <c r="AI810" s="80"/>
    </row>
    <row r="811" spans="1:35" ht="15.75" customHeight="1" x14ac:dyDescent="0.2">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c r="AA811" s="80"/>
      <c r="AB811" s="80"/>
      <c r="AC811" s="80"/>
      <c r="AD811" s="80"/>
      <c r="AE811" s="80"/>
      <c r="AF811" s="80"/>
      <c r="AG811" s="80"/>
      <c r="AH811" s="80"/>
      <c r="AI811" s="80"/>
    </row>
    <row r="812" spans="1:35" ht="15.75" customHeight="1" x14ac:dyDescent="0.2">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c r="AA812" s="80"/>
      <c r="AB812" s="80"/>
      <c r="AC812" s="80"/>
      <c r="AD812" s="80"/>
      <c r="AE812" s="80"/>
      <c r="AF812" s="80"/>
      <c r="AG812" s="80"/>
      <c r="AH812" s="80"/>
      <c r="AI812" s="80"/>
    </row>
    <row r="813" spans="1:35" ht="15.75" customHeight="1" x14ac:dyDescent="0.2">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c r="AA813" s="80"/>
      <c r="AB813" s="80"/>
      <c r="AC813" s="80"/>
      <c r="AD813" s="80"/>
      <c r="AE813" s="80"/>
      <c r="AF813" s="80"/>
      <c r="AG813" s="80"/>
      <c r="AH813" s="80"/>
      <c r="AI813" s="80"/>
    </row>
    <row r="814" spans="1:35" ht="15.75" customHeight="1" x14ac:dyDescent="0.2">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c r="AA814" s="80"/>
      <c r="AB814" s="80"/>
      <c r="AC814" s="80"/>
      <c r="AD814" s="80"/>
      <c r="AE814" s="80"/>
      <c r="AF814" s="80"/>
      <c r="AG814" s="80"/>
      <c r="AH814" s="80"/>
      <c r="AI814" s="80"/>
    </row>
    <row r="815" spans="1:35" ht="15.75" customHeight="1" x14ac:dyDescent="0.2">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c r="AA815" s="80"/>
      <c r="AB815" s="80"/>
      <c r="AC815" s="80"/>
      <c r="AD815" s="80"/>
      <c r="AE815" s="80"/>
      <c r="AF815" s="80"/>
      <c r="AG815" s="80"/>
      <c r="AH815" s="80"/>
      <c r="AI815" s="80"/>
    </row>
    <row r="816" spans="1:35" ht="15.75" customHeight="1" x14ac:dyDescent="0.2">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c r="AA816" s="80"/>
      <c r="AB816" s="80"/>
      <c r="AC816" s="80"/>
      <c r="AD816" s="80"/>
      <c r="AE816" s="80"/>
      <c r="AF816" s="80"/>
      <c r="AG816" s="80"/>
      <c r="AH816" s="80"/>
      <c r="AI816" s="80"/>
    </row>
    <row r="817" spans="1:35" ht="15.75" customHeight="1" x14ac:dyDescent="0.2">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c r="AA817" s="80"/>
      <c r="AB817" s="80"/>
      <c r="AC817" s="80"/>
      <c r="AD817" s="80"/>
      <c r="AE817" s="80"/>
      <c r="AF817" s="80"/>
      <c r="AG817" s="80"/>
      <c r="AH817" s="80"/>
      <c r="AI817" s="80"/>
    </row>
    <row r="818" spans="1:35" ht="15.75" customHeight="1" x14ac:dyDescent="0.2">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c r="AA818" s="80"/>
      <c r="AB818" s="80"/>
      <c r="AC818" s="80"/>
      <c r="AD818" s="80"/>
      <c r="AE818" s="80"/>
      <c r="AF818" s="80"/>
      <c r="AG818" s="80"/>
      <c r="AH818" s="80"/>
      <c r="AI818" s="80"/>
    </row>
    <row r="819" spans="1:35" ht="15.75" customHeight="1" x14ac:dyDescent="0.2">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c r="AA819" s="80"/>
      <c r="AB819" s="80"/>
      <c r="AC819" s="80"/>
      <c r="AD819" s="80"/>
      <c r="AE819" s="80"/>
      <c r="AF819" s="80"/>
      <c r="AG819" s="80"/>
      <c r="AH819" s="80"/>
      <c r="AI819" s="80"/>
    </row>
    <row r="820" spans="1:35" ht="15.75" customHeight="1" x14ac:dyDescent="0.2">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c r="AA820" s="80"/>
      <c r="AB820" s="80"/>
      <c r="AC820" s="80"/>
      <c r="AD820" s="80"/>
      <c r="AE820" s="80"/>
      <c r="AF820" s="80"/>
      <c r="AG820" s="80"/>
      <c r="AH820" s="80"/>
      <c r="AI820" s="80"/>
    </row>
    <row r="821" spans="1:35" ht="15.75" customHeight="1" x14ac:dyDescent="0.2">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c r="AA821" s="80"/>
      <c r="AB821" s="80"/>
      <c r="AC821" s="80"/>
      <c r="AD821" s="80"/>
      <c r="AE821" s="80"/>
      <c r="AF821" s="80"/>
      <c r="AG821" s="80"/>
      <c r="AH821" s="80"/>
      <c r="AI821" s="80"/>
    </row>
    <row r="822" spans="1:35" ht="15.75" customHeight="1" x14ac:dyDescent="0.2">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c r="AA822" s="80"/>
      <c r="AB822" s="80"/>
      <c r="AC822" s="80"/>
      <c r="AD822" s="80"/>
      <c r="AE822" s="80"/>
      <c r="AF822" s="80"/>
      <c r="AG822" s="80"/>
      <c r="AH822" s="80"/>
      <c r="AI822" s="80"/>
    </row>
    <row r="823" spans="1:35" ht="15.75" customHeight="1" x14ac:dyDescent="0.2">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c r="AA823" s="80"/>
      <c r="AB823" s="80"/>
      <c r="AC823" s="80"/>
      <c r="AD823" s="80"/>
      <c r="AE823" s="80"/>
      <c r="AF823" s="80"/>
      <c r="AG823" s="80"/>
      <c r="AH823" s="80"/>
      <c r="AI823" s="80"/>
    </row>
    <row r="824" spans="1:35" ht="15.75" customHeight="1" x14ac:dyDescent="0.2">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c r="AA824" s="80"/>
      <c r="AB824" s="80"/>
      <c r="AC824" s="80"/>
      <c r="AD824" s="80"/>
      <c r="AE824" s="80"/>
      <c r="AF824" s="80"/>
      <c r="AG824" s="80"/>
      <c r="AH824" s="80"/>
      <c r="AI824" s="80"/>
    </row>
    <row r="825" spans="1:35" ht="15.75" customHeight="1" x14ac:dyDescent="0.2">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c r="AA825" s="80"/>
      <c r="AB825" s="80"/>
      <c r="AC825" s="80"/>
      <c r="AD825" s="80"/>
      <c r="AE825" s="80"/>
      <c r="AF825" s="80"/>
      <c r="AG825" s="80"/>
      <c r="AH825" s="80"/>
      <c r="AI825" s="80"/>
    </row>
    <row r="826" spans="1:35" ht="15.75" customHeight="1" x14ac:dyDescent="0.2">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c r="AA826" s="80"/>
      <c r="AB826" s="80"/>
      <c r="AC826" s="80"/>
      <c r="AD826" s="80"/>
      <c r="AE826" s="80"/>
      <c r="AF826" s="80"/>
      <c r="AG826" s="80"/>
      <c r="AH826" s="80"/>
      <c r="AI826" s="80"/>
    </row>
    <row r="827" spans="1:35" ht="15.75" customHeight="1" x14ac:dyDescent="0.2">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c r="AA827" s="80"/>
      <c r="AB827" s="80"/>
      <c r="AC827" s="80"/>
      <c r="AD827" s="80"/>
      <c r="AE827" s="80"/>
      <c r="AF827" s="80"/>
      <c r="AG827" s="80"/>
      <c r="AH827" s="80"/>
      <c r="AI827" s="80"/>
    </row>
    <row r="828" spans="1:35" ht="15.75" customHeight="1" x14ac:dyDescent="0.2">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c r="AA828" s="80"/>
      <c r="AB828" s="80"/>
      <c r="AC828" s="80"/>
      <c r="AD828" s="80"/>
      <c r="AE828" s="80"/>
      <c r="AF828" s="80"/>
      <c r="AG828" s="80"/>
      <c r="AH828" s="80"/>
      <c r="AI828" s="80"/>
    </row>
    <row r="829" spans="1:35" ht="15.75" customHeight="1" x14ac:dyDescent="0.2">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c r="AA829" s="80"/>
      <c r="AB829" s="80"/>
      <c r="AC829" s="80"/>
      <c r="AD829" s="80"/>
      <c r="AE829" s="80"/>
      <c r="AF829" s="80"/>
      <c r="AG829" s="80"/>
      <c r="AH829" s="80"/>
      <c r="AI829" s="80"/>
    </row>
    <row r="830" spans="1:35" ht="15.75" customHeight="1" x14ac:dyDescent="0.2">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c r="AA830" s="80"/>
      <c r="AB830" s="80"/>
      <c r="AC830" s="80"/>
      <c r="AD830" s="80"/>
      <c r="AE830" s="80"/>
      <c r="AF830" s="80"/>
      <c r="AG830" s="80"/>
      <c r="AH830" s="80"/>
      <c r="AI830" s="80"/>
    </row>
    <row r="831" spans="1:35" ht="15.75" customHeight="1" x14ac:dyDescent="0.2">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c r="AA831" s="80"/>
      <c r="AB831" s="80"/>
      <c r="AC831" s="80"/>
      <c r="AD831" s="80"/>
      <c r="AE831" s="80"/>
      <c r="AF831" s="80"/>
      <c r="AG831" s="80"/>
      <c r="AH831" s="80"/>
      <c r="AI831" s="80"/>
    </row>
    <row r="832" spans="1:35" ht="15.75" customHeight="1" x14ac:dyDescent="0.2">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c r="AA832" s="80"/>
      <c r="AB832" s="80"/>
      <c r="AC832" s="80"/>
      <c r="AD832" s="80"/>
      <c r="AE832" s="80"/>
      <c r="AF832" s="80"/>
      <c r="AG832" s="80"/>
      <c r="AH832" s="80"/>
      <c r="AI832" s="80"/>
    </row>
    <row r="833" spans="1:35" ht="15.75" customHeight="1" x14ac:dyDescent="0.2">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c r="AA833" s="80"/>
      <c r="AB833" s="80"/>
      <c r="AC833" s="80"/>
      <c r="AD833" s="80"/>
      <c r="AE833" s="80"/>
      <c r="AF833" s="80"/>
      <c r="AG833" s="80"/>
      <c r="AH833" s="80"/>
      <c r="AI833" s="80"/>
    </row>
    <row r="834" spans="1:35" ht="15.75" customHeight="1" x14ac:dyDescent="0.2">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c r="AA834" s="80"/>
      <c r="AB834" s="80"/>
      <c r="AC834" s="80"/>
      <c r="AD834" s="80"/>
      <c r="AE834" s="80"/>
      <c r="AF834" s="80"/>
      <c r="AG834" s="80"/>
      <c r="AH834" s="80"/>
      <c r="AI834" s="80"/>
    </row>
    <row r="835" spans="1:35" ht="15.75" customHeight="1" x14ac:dyDescent="0.2">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c r="AA835" s="80"/>
      <c r="AB835" s="80"/>
      <c r="AC835" s="80"/>
      <c r="AD835" s="80"/>
      <c r="AE835" s="80"/>
      <c r="AF835" s="80"/>
      <c r="AG835" s="80"/>
      <c r="AH835" s="80"/>
      <c r="AI835" s="80"/>
    </row>
    <row r="836" spans="1:35" ht="15.75" customHeight="1" x14ac:dyDescent="0.2">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c r="AA836" s="80"/>
      <c r="AB836" s="80"/>
      <c r="AC836" s="80"/>
      <c r="AD836" s="80"/>
      <c r="AE836" s="80"/>
      <c r="AF836" s="80"/>
      <c r="AG836" s="80"/>
      <c r="AH836" s="80"/>
      <c r="AI836" s="80"/>
    </row>
    <row r="837" spans="1:35" ht="15.75" customHeight="1" x14ac:dyDescent="0.2">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c r="AA837" s="80"/>
      <c r="AB837" s="80"/>
      <c r="AC837" s="80"/>
      <c r="AD837" s="80"/>
      <c r="AE837" s="80"/>
      <c r="AF837" s="80"/>
      <c r="AG837" s="80"/>
      <c r="AH837" s="80"/>
      <c r="AI837" s="80"/>
    </row>
    <row r="838" spans="1:35" ht="15.75" customHeight="1" x14ac:dyDescent="0.2">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c r="AA838" s="80"/>
      <c r="AB838" s="80"/>
      <c r="AC838" s="80"/>
      <c r="AD838" s="80"/>
      <c r="AE838" s="80"/>
      <c r="AF838" s="80"/>
      <c r="AG838" s="80"/>
      <c r="AH838" s="80"/>
      <c r="AI838" s="80"/>
    </row>
    <row r="839" spans="1:35" ht="15.75" customHeight="1" x14ac:dyDescent="0.2">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c r="AA839" s="80"/>
      <c r="AB839" s="80"/>
      <c r="AC839" s="80"/>
      <c r="AD839" s="80"/>
      <c r="AE839" s="80"/>
      <c r="AF839" s="80"/>
      <c r="AG839" s="80"/>
      <c r="AH839" s="80"/>
      <c r="AI839" s="80"/>
    </row>
    <row r="840" spans="1:35" ht="15.75" customHeight="1" x14ac:dyDescent="0.2">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c r="AA840" s="80"/>
      <c r="AB840" s="80"/>
      <c r="AC840" s="80"/>
      <c r="AD840" s="80"/>
      <c r="AE840" s="80"/>
      <c r="AF840" s="80"/>
      <c r="AG840" s="80"/>
      <c r="AH840" s="80"/>
      <c r="AI840" s="80"/>
    </row>
    <row r="841" spans="1:35" ht="15.75" customHeight="1" x14ac:dyDescent="0.2">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c r="AA841" s="80"/>
      <c r="AB841" s="80"/>
      <c r="AC841" s="80"/>
      <c r="AD841" s="80"/>
      <c r="AE841" s="80"/>
      <c r="AF841" s="80"/>
      <c r="AG841" s="80"/>
      <c r="AH841" s="80"/>
      <c r="AI841" s="80"/>
    </row>
    <row r="842" spans="1:35" ht="15.75" customHeight="1" x14ac:dyDescent="0.2">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c r="AA842" s="80"/>
      <c r="AB842" s="80"/>
      <c r="AC842" s="80"/>
      <c r="AD842" s="80"/>
      <c r="AE842" s="80"/>
      <c r="AF842" s="80"/>
      <c r="AG842" s="80"/>
      <c r="AH842" s="80"/>
      <c r="AI842" s="80"/>
    </row>
    <row r="843" spans="1:35" ht="15.75" customHeight="1" x14ac:dyDescent="0.2">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c r="AA843" s="80"/>
      <c r="AB843" s="80"/>
      <c r="AC843" s="80"/>
      <c r="AD843" s="80"/>
      <c r="AE843" s="80"/>
      <c r="AF843" s="80"/>
      <c r="AG843" s="80"/>
      <c r="AH843" s="80"/>
      <c r="AI843" s="80"/>
    </row>
    <row r="844" spans="1:35" ht="15.75" customHeight="1" x14ac:dyDescent="0.2">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c r="AA844" s="80"/>
      <c r="AB844" s="80"/>
      <c r="AC844" s="80"/>
      <c r="AD844" s="80"/>
      <c r="AE844" s="80"/>
      <c r="AF844" s="80"/>
      <c r="AG844" s="80"/>
      <c r="AH844" s="80"/>
      <c r="AI844" s="80"/>
    </row>
    <row r="845" spans="1:35" ht="15.75" customHeight="1" x14ac:dyDescent="0.2">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c r="AA845" s="80"/>
      <c r="AB845" s="80"/>
      <c r="AC845" s="80"/>
      <c r="AD845" s="80"/>
      <c r="AE845" s="80"/>
      <c r="AF845" s="80"/>
      <c r="AG845" s="80"/>
      <c r="AH845" s="80"/>
      <c r="AI845" s="80"/>
    </row>
    <row r="846" spans="1:35" ht="15.75" customHeight="1" x14ac:dyDescent="0.2">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c r="AA846" s="80"/>
      <c r="AB846" s="80"/>
      <c r="AC846" s="80"/>
      <c r="AD846" s="80"/>
      <c r="AE846" s="80"/>
      <c r="AF846" s="80"/>
      <c r="AG846" s="80"/>
      <c r="AH846" s="80"/>
      <c r="AI846" s="80"/>
    </row>
    <row r="847" spans="1:35" ht="15.75" customHeight="1" x14ac:dyDescent="0.2">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c r="AA847" s="80"/>
      <c r="AB847" s="80"/>
      <c r="AC847" s="80"/>
      <c r="AD847" s="80"/>
      <c r="AE847" s="80"/>
      <c r="AF847" s="80"/>
      <c r="AG847" s="80"/>
      <c r="AH847" s="80"/>
      <c r="AI847" s="80"/>
    </row>
    <row r="848" spans="1:35" ht="15.75" customHeight="1" x14ac:dyDescent="0.2">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c r="AA848" s="80"/>
      <c r="AB848" s="80"/>
      <c r="AC848" s="80"/>
      <c r="AD848" s="80"/>
      <c r="AE848" s="80"/>
      <c r="AF848" s="80"/>
      <c r="AG848" s="80"/>
      <c r="AH848" s="80"/>
      <c r="AI848" s="80"/>
    </row>
    <row r="849" spans="1:35" ht="15.75" customHeight="1" x14ac:dyDescent="0.2">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c r="AA849" s="80"/>
      <c r="AB849" s="80"/>
      <c r="AC849" s="80"/>
      <c r="AD849" s="80"/>
      <c r="AE849" s="80"/>
      <c r="AF849" s="80"/>
      <c r="AG849" s="80"/>
      <c r="AH849" s="80"/>
      <c r="AI849" s="80"/>
    </row>
    <row r="850" spans="1:35" ht="15.75" customHeight="1" x14ac:dyDescent="0.2">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c r="AA850" s="80"/>
      <c r="AB850" s="80"/>
      <c r="AC850" s="80"/>
      <c r="AD850" s="80"/>
      <c r="AE850" s="80"/>
      <c r="AF850" s="80"/>
      <c r="AG850" s="80"/>
      <c r="AH850" s="80"/>
      <c r="AI850" s="80"/>
    </row>
    <row r="851" spans="1:35" ht="15.75" customHeight="1" x14ac:dyDescent="0.2">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c r="AA851" s="80"/>
      <c r="AB851" s="80"/>
      <c r="AC851" s="80"/>
      <c r="AD851" s="80"/>
      <c r="AE851" s="80"/>
      <c r="AF851" s="80"/>
      <c r="AG851" s="80"/>
      <c r="AH851" s="80"/>
      <c r="AI851" s="80"/>
    </row>
    <row r="852" spans="1:35" ht="15.75" customHeight="1" x14ac:dyDescent="0.2">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c r="AA852" s="80"/>
      <c r="AB852" s="80"/>
      <c r="AC852" s="80"/>
      <c r="AD852" s="80"/>
      <c r="AE852" s="80"/>
      <c r="AF852" s="80"/>
      <c r="AG852" s="80"/>
      <c r="AH852" s="80"/>
      <c r="AI852" s="80"/>
    </row>
    <row r="853" spans="1:35" ht="15.75" customHeight="1" x14ac:dyDescent="0.2">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c r="AA853" s="80"/>
      <c r="AB853" s="80"/>
      <c r="AC853" s="80"/>
      <c r="AD853" s="80"/>
      <c r="AE853" s="80"/>
      <c r="AF853" s="80"/>
      <c r="AG853" s="80"/>
      <c r="AH853" s="80"/>
      <c r="AI853" s="80"/>
    </row>
    <row r="854" spans="1:35" ht="15.75" customHeight="1" x14ac:dyDescent="0.2">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c r="AA854" s="80"/>
      <c r="AB854" s="80"/>
      <c r="AC854" s="80"/>
      <c r="AD854" s="80"/>
      <c r="AE854" s="80"/>
      <c r="AF854" s="80"/>
      <c r="AG854" s="80"/>
      <c r="AH854" s="80"/>
      <c r="AI854" s="80"/>
    </row>
    <row r="855" spans="1:35" ht="15.75" customHeight="1" x14ac:dyDescent="0.2">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c r="AA855" s="80"/>
      <c r="AB855" s="80"/>
      <c r="AC855" s="80"/>
      <c r="AD855" s="80"/>
      <c r="AE855" s="80"/>
      <c r="AF855" s="80"/>
      <c r="AG855" s="80"/>
      <c r="AH855" s="80"/>
      <c r="AI855" s="80"/>
    </row>
    <row r="856" spans="1:35" ht="15.75" customHeight="1" x14ac:dyDescent="0.2">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c r="AA856" s="80"/>
      <c r="AB856" s="80"/>
      <c r="AC856" s="80"/>
      <c r="AD856" s="80"/>
      <c r="AE856" s="80"/>
      <c r="AF856" s="80"/>
      <c r="AG856" s="80"/>
      <c r="AH856" s="80"/>
      <c r="AI856" s="80"/>
    </row>
    <row r="857" spans="1:35" ht="15.75" customHeight="1" x14ac:dyDescent="0.2">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c r="AA857" s="80"/>
      <c r="AB857" s="80"/>
      <c r="AC857" s="80"/>
      <c r="AD857" s="80"/>
      <c r="AE857" s="80"/>
      <c r="AF857" s="80"/>
      <c r="AG857" s="80"/>
      <c r="AH857" s="80"/>
      <c r="AI857" s="80"/>
    </row>
    <row r="858" spans="1:35" ht="15.75" customHeight="1" x14ac:dyDescent="0.2">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c r="AA858" s="80"/>
      <c r="AB858" s="80"/>
      <c r="AC858" s="80"/>
      <c r="AD858" s="80"/>
      <c r="AE858" s="80"/>
      <c r="AF858" s="80"/>
      <c r="AG858" s="80"/>
      <c r="AH858" s="80"/>
      <c r="AI858" s="80"/>
    </row>
    <row r="859" spans="1:35" ht="15.75" customHeight="1" x14ac:dyDescent="0.2">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c r="AA859" s="80"/>
      <c r="AB859" s="80"/>
      <c r="AC859" s="80"/>
      <c r="AD859" s="80"/>
      <c r="AE859" s="80"/>
      <c r="AF859" s="80"/>
      <c r="AG859" s="80"/>
      <c r="AH859" s="80"/>
      <c r="AI859" s="80"/>
    </row>
    <row r="860" spans="1:35" ht="15.75" customHeight="1" x14ac:dyDescent="0.2">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c r="AA860" s="80"/>
      <c r="AB860" s="80"/>
      <c r="AC860" s="80"/>
      <c r="AD860" s="80"/>
      <c r="AE860" s="80"/>
      <c r="AF860" s="80"/>
      <c r="AG860" s="80"/>
      <c r="AH860" s="80"/>
      <c r="AI860" s="80"/>
    </row>
    <row r="861" spans="1:35" ht="15.75" customHeight="1" x14ac:dyDescent="0.2">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c r="AA861" s="80"/>
      <c r="AB861" s="80"/>
      <c r="AC861" s="80"/>
      <c r="AD861" s="80"/>
      <c r="AE861" s="80"/>
      <c r="AF861" s="80"/>
      <c r="AG861" s="80"/>
      <c r="AH861" s="80"/>
      <c r="AI861" s="80"/>
    </row>
    <row r="862" spans="1:35" ht="15.75" customHeight="1" x14ac:dyDescent="0.2">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c r="AA862" s="80"/>
      <c r="AB862" s="80"/>
      <c r="AC862" s="80"/>
      <c r="AD862" s="80"/>
      <c r="AE862" s="80"/>
      <c r="AF862" s="80"/>
      <c r="AG862" s="80"/>
      <c r="AH862" s="80"/>
      <c r="AI862" s="80"/>
    </row>
    <row r="863" spans="1:35" ht="15.75" customHeight="1" x14ac:dyDescent="0.2">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c r="AA863" s="80"/>
      <c r="AB863" s="80"/>
      <c r="AC863" s="80"/>
      <c r="AD863" s="80"/>
      <c r="AE863" s="80"/>
      <c r="AF863" s="80"/>
      <c r="AG863" s="80"/>
      <c r="AH863" s="80"/>
      <c r="AI863" s="80"/>
    </row>
    <row r="864" spans="1:35" ht="15.75" customHeight="1" x14ac:dyDescent="0.2">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c r="AA864" s="80"/>
      <c r="AB864" s="80"/>
      <c r="AC864" s="80"/>
      <c r="AD864" s="80"/>
      <c r="AE864" s="80"/>
      <c r="AF864" s="80"/>
      <c r="AG864" s="80"/>
      <c r="AH864" s="80"/>
      <c r="AI864" s="80"/>
    </row>
    <row r="865" spans="1:35" ht="15.75" customHeight="1" x14ac:dyDescent="0.2">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c r="AA865" s="80"/>
      <c r="AB865" s="80"/>
      <c r="AC865" s="80"/>
      <c r="AD865" s="80"/>
      <c r="AE865" s="80"/>
      <c r="AF865" s="80"/>
      <c r="AG865" s="80"/>
      <c r="AH865" s="80"/>
      <c r="AI865" s="80"/>
    </row>
    <row r="866" spans="1:35" ht="15.75" customHeight="1" x14ac:dyDescent="0.2">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c r="AA866" s="80"/>
      <c r="AB866" s="80"/>
      <c r="AC866" s="80"/>
      <c r="AD866" s="80"/>
      <c r="AE866" s="80"/>
      <c r="AF866" s="80"/>
      <c r="AG866" s="80"/>
      <c r="AH866" s="80"/>
      <c r="AI866" s="80"/>
    </row>
    <row r="867" spans="1:35" ht="15.75" customHeight="1" x14ac:dyDescent="0.2">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c r="AA867" s="80"/>
      <c r="AB867" s="80"/>
      <c r="AC867" s="80"/>
      <c r="AD867" s="80"/>
      <c r="AE867" s="80"/>
      <c r="AF867" s="80"/>
      <c r="AG867" s="80"/>
      <c r="AH867" s="80"/>
      <c r="AI867" s="80"/>
    </row>
    <row r="868" spans="1:35" ht="15.75" customHeight="1" x14ac:dyDescent="0.2">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c r="AA868" s="80"/>
      <c r="AB868" s="80"/>
      <c r="AC868" s="80"/>
      <c r="AD868" s="80"/>
      <c r="AE868" s="80"/>
      <c r="AF868" s="80"/>
      <c r="AG868" s="80"/>
      <c r="AH868" s="80"/>
      <c r="AI868" s="80"/>
    </row>
    <row r="869" spans="1:35" ht="15.75" customHeight="1" x14ac:dyDescent="0.2">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c r="AA869" s="80"/>
      <c r="AB869" s="80"/>
      <c r="AC869" s="80"/>
      <c r="AD869" s="80"/>
      <c r="AE869" s="80"/>
      <c r="AF869" s="80"/>
      <c r="AG869" s="80"/>
      <c r="AH869" s="80"/>
      <c r="AI869" s="80"/>
    </row>
    <row r="870" spans="1:35" ht="15.75" customHeight="1" x14ac:dyDescent="0.2">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c r="AA870" s="80"/>
      <c r="AB870" s="80"/>
      <c r="AC870" s="80"/>
      <c r="AD870" s="80"/>
      <c r="AE870" s="80"/>
      <c r="AF870" s="80"/>
      <c r="AG870" s="80"/>
      <c r="AH870" s="80"/>
      <c r="AI870" s="80"/>
    </row>
    <row r="871" spans="1:35" ht="15.75" customHeight="1" x14ac:dyDescent="0.2">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c r="AA871" s="80"/>
      <c r="AB871" s="80"/>
      <c r="AC871" s="80"/>
      <c r="AD871" s="80"/>
      <c r="AE871" s="80"/>
      <c r="AF871" s="80"/>
      <c r="AG871" s="80"/>
      <c r="AH871" s="80"/>
      <c r="AI871" s="80"/>
    </row>
    <row r="872" spans="1:35" ht="15.75" customHeight="1" x14ac:dyDescent="0.2">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c r="AA872" s="80"/>
      <c r="AB872" s="80"/>
      <c r="AC872" s="80"/>
      <c r="AD872" s="80"/>
      <c r="AE872" s="80"/>
      <c r="AF872" s="80"/>
      <c r="AG872" s="80"/>
      <c r="AH872" s="80"/>
      <c r="AI872" s="80"/>
    </row>
    <row r="873" spans="1:35" ht="15.75" customHeight="1" x14ac:dyDescent="0.2">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c r="AA873" s="80"/>
      <c r="AB873" s="80"/>
      <c r="AC873" s="80"/>
      <c r="AD873" s="80"/>
      <c r="AE873" s="80"/>
      <c r="AF873" s="80"/>
      <c r="AG873" s="80"/>
      <c r="AH873" s="80"/>
      <c r="AI873" s="80"/>
    </row>
    <row r="874" spans="1:35" ht="15.75" customHeight="1" x14ac:dyDescent="0.2">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c r="AA874" s="80"/>
      <c r="AB874" s="80"/>
      <c r="AC874" s="80"/>
      <c r="AD874" s="80"/>
      <c r="AE874" s="80"/>
      <c r="AF874" s="80"/>
      <c r="AG874" s="80"/>
      <c r="AH874" s="80"/>
      <c r="AI874" s="80"/>
    </row>
    <row r="875" spans="1:35" ht="15.75" customHeight="1" x14ac:dyDescent="0.2">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c r="AA875" s="80"/>
      <c r="AB875" s="80"/>
      <c r="AC875" s="80"/>
      <c r="AD875" s="80"/>
      <c r="AE875" s="80"/>
      <c r="AF875" s="80"/>
      <c r="AG875" s="80"/>
      <c r="AH875" s="80"/>
      <c r="AI875" s="80"/>
    </row>
    <row r="876" spans="1:35" ht="15.75" customHeight="1" x14ac:dyDescent="0.2">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c r="AA876" s="80"/>
      <c r="AB876" s="80"/>
      <c r="AC876" s="80"/>
      <c r="AD876" s="80"/>
      <c r="AE876" s="80"/>
      <c r="AF876" s="80"/>
      <c r="AG876" s="80"/>
      <c r="AH876" s="80"/>
      <c r="AI876" s="80"/>
    </row>
    <row r="877" spans="1:35" ht="15.75" customHeight="1" x14ac:dyDescent="0.2">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c r="AA877" s="80"/>
      <c r="AB877" s="80"/>
      <c r="AC877" s="80"/>
      <c r="AD877" s="80"/>
      <c r="AE877" s="80"/>
      <c r="AF877" s="80"/>
      <c r="AG877" s="80"/>
      <c r="AH877" s="80"/>
      <c r="AI877" s="80"/>
    </row>
    <row r="878" spans="1:35" ht="15.75" customHeight="1" x14ac:dyDescent="0.2">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c r="AA878" s="80"/>
      <c r="AB878" s="80"/>
      <c r="AC878" s="80"/>
      <c r="AD878" s="80"/>
      <c r="AE878" s="80"/>
      <c r="AF878" s="80"/>
      <c r="AG878" s="80"/>
      <c r="AH878" s="80"/>
      <c r="AI878" s="80"/>
    </row>
    <row r="879" spans="1:35" ht="15.75" customHeight="1" x14ac:dyDescent="0.2">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c r="AA879" s="80"/>
      <c r="AB879" s="80"/>
      <c r="AC879" s="80"/>
      <c r="AD879" s="80"/>
      <c r="AE879" s="80"/>
      <c r="AF879" s="80"/>
      <c r="AG879" s="80"/>
      <c r="AH879" s="80"/>
      <c r="AI879" s="80"/>
    </row>
    <row r="880" spans="1:35" ht="15.75" customHeight="1" x14ac:dyDescent="0.2">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c r="AA880" s="80"/>
      <c r="AB880" s="80"/>
      <c r="AC880" s="80"/>
      <c r="AD880" s="80"/>
      <c r="AE880" s="80"/>
      <c r="AF880" s="80"/>
      <c r="AG880" s="80"/>
      <c r="AH880" s="80"/>
      <c r="AI880" s="80"/>
    </row>
    <row r="881" spans="1:35" ht="15.75" customHeight="1" x14ac:dyDescent="0.2">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c r="AA881" s="80"/>
      <c r="AB881" s="80"/>
      <c r="AC881" s="80"/>
      <c r="AD881" s="80"/>
      <c r="AE881" s="80"/>
      <c r="AF881" s="80"/>
      <c r="AG881" s="80"/>
      <c r="AH881" s="80"/>
      <c r="AI881" s="80"/>
    </row>
    <row r="882" spans="1:35" ht="15.75" customHeight="1" x14ac:dyDescent="0.2">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c r="AA882" s="80"/>
      <c r="AB882" s="80"/>
      <c r="AC882" s="80"/>
      <c r="AD882" s="80"/>
      <c r="AE882" s="80"/>
      <c r="AF882" s="80"/>
      <c r="AG882" s="80"/>
      <c r="AH882" s="80"/>
      <c r="AI882" s="80"/>
    </row>
    <row r="883" spans="1:35" ht="15.75" customHeight="1" x14ac:dyDescent="0.2">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c r="AA883" s="80"/>
      <c r="AB883" s="80"/>
      <c r="AC883" s="80"/>
      <c r="AD883" s="80"/>
      <c r="AE883" s="80"/>
      <c r="AF883" s="80"/>
      <c r="AG883" s="80"/>
      <c r="AH883" s="80"/>
      <c r="AI883" s="80"/>
    </row>
    <row r="884" spans="1:35" ht="15.75" customHeight="1" x14ac:dyDescent="0.2">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c r="AA884" s="80"/>
      <c r="AB884" s="80"/>
      <c r="AC884" s="80"/>
      <c r="AD884" s="80"/>
      <c r="AE884" s="80"/>
      <c r="AF884" s="80"/>
      <c r="AG884" s="80"/>
      <c r="AH884" s="80"/>
      <c r="AI884" s="80"/>
    </row>
    <row r="885" spans="1:35" ht="15.75" customHeight="1" x14ac:dyDescent="0.2">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c r="AA885" s="80"/>
      <c r="AB885" s="80"/>
      <c r="AC885" s="80"/>
      <c r="AD885" s="80"/>
      <c r="AE885" s="80"/>
      <c r="AF885" s="80"/>
      <c r="AG885" s="80"/>
      <c r="AH885" s="80"/>
      <c r="AI885" s="80"/>
    </row>
    <row r="886" spans="1:35" ht="15.75" customHeight="1" x14ac:dyDescent="0.2">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c r="AA886" s="80"/>
      <c r="AB886" s="80"/>
      <c r="AC886" s="80"/>
      <c r="AD886" s="80"/>
      <c r="AE886" s="80"/>
      <c r="AF886" s="80"/>
      <c r="AG886" s="80"/>
      <c r="AH886" s="80"/>
      <c r="AI886" s="80"/>
    </row>
    <row r="887" spans="1:35" ht="15.75" customHeight="1" x14ac:dyDescent="0.2">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c r="AA887" s="80"/>
      <c r="AB887" s="80"/>
      <c r="AC887" s="80"/>
      <c r="AD887" s="80"/>
      <c r="AE887" s="80"/>
      <c r="AF887" s="80"/>
      <c r="AG887" s="80"/>
      <c r="AH887" s="80"/>
      <c r="AI887" s="80"/>
    </row>
    <row r="888" spans="1:35" ht="15.75" customHeight="1" x14ac:dyDescent="0.2">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c r="AA888" s="80"/>
      <c r="AB888" s="80"/>
      <c r="AC888" s="80"/>
      <c r="AD888" s="80"/>
      <c r="AE888" s="80"/>
      <c r="AF888" s="80"/>
      <c r="AG888" s="80"/>
      <c r="AH888" s="80"/>
      <c r="AI888" s="80"/>
    </row>
    <row r="889" spans="1:35" ht="15.75" customHeight="1" x14ac:dyDescent="0.2">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c r="AA889" s="80"/>
      <c r="AB889" s="80"/>
      <c r="AC889" s="80"/>
      <c r="AD889" s="80"/>
      <c r="AE889" s="80"/>
      <c r="AF889" s="80"/>
      <c r="AG889" s="80"/>
      <c r="AH889" s="80"/>
      <c r="AI889" s="80"/>
    </row>
    <row r="890" spans="1:35" ht="15.75" customHeight="1" x14ac:dyDescent="0.2">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c r="AA890" s="80"/>
      <c r="AB890" s="80"/>
      <c r="AC890" s="80"/>
      <c r="AD890" s="80"/>
      <c r="AE890" s="80"/>
      <c r="AF890" s="80"/>
      <c r="AG890" s="80"/>
      <c r="AH890" s="80"/>
      <c r="AI890" s="80"/>
    </row>
    <row r="891" spans="1:35" ht="15.75" customHeight="1" x14ac:dyDescent="0.2">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c r="AA891" s="80"/>
      <c r="AB891" s="80"/>
      <c r="AC891" s="80"/>
      <c r="AD891" s="80"/>
      <c r="AE891" s="80"/>
      <c r="AF891" s="80"/>
      <c r="AG891" s="80"/>
      <c r="AH891" s="80"/>
      <c r="AI891" s="80"/>
    </row>
    <row r="892" spans="1:35" ht="15.75" customHeight="1" x14ac:dyDescent="0.2">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c r="AA892" s="80"/>
      <c r="AB892" s="80"/>
      <c r="AC892" s="80"/>
      <c r="AD892" s="80"/>
      <c r="AE892" s="80"/>
      <c r="AF892" s="80"/>
      <c r="AG892" s="80"/>
      <c r="AH892" s="80"/>
      <c r="AI892" s="80"/>
    </row>
    <row r="893" spans="1:35" ht="15.75" customHeight="1" x14ac:dyDescent="0.2">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c r="AA893" s="80"/>
      <c r="AB893" s="80"/>
      <c r="AC893" s="80"/>
      <c r="AD893" s="80"/>
      <c r="AE893" s="80"/>
      <c r="AF893" s="80"/>
      <c r="AG893" s="80"/>
      <c r="AH893" s="80"/>
      <c r="AI893" s="80"/>
    </row>
    <row r="894" spans="1:35" ht="15.75" customHeight="1" x14ac:dyDescent="0.2">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c r="AA894" s="80"/>
      <c r="AB894" s="80"/>
      <c r="AC894" s="80"/>
      <c r="AD894" s="80"/>
      <c r="AE894" s="80"/>
      <c r="AF894" s="80"/>
      <c r="AG894" s="80"/>
      <c r="AH894" s="80"/>
      <c r="AI894" s="80"/>
    </row>
    <row r="895" spans="1:35" ht="15.75" customHeight="1" x14ac:dyDescent="0.2">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c r="AA895" s="80"/>
      <c r="AB895" s="80"/>
      <c r="AC895" s="80"/>
      <c r="AD895" s="80"/>
      <c r="AE895" s="80"/>
      <c r="AF895" s="80"/>
      <c r="AG895" s="80"/>
      <c r="AH895" s="80"/>
      <c r="AI895" s="80"/>
    </row>
    <row r="896" spans="1:35" ht="15.75" customHeight="1" x14ac:dyDescent="0.2">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c r="AA896" s="80"/>
      <c r="AB896" s="80"/>
      <c r="AC896" s="80"/>
      <c r="AD896" s="80"/>
      <c r="AE896" s="80"/>
      <c r="AF896" s="80"/>
      <c r="AG896" s="80"/>
      <c r="AH896" s="80"/>
      <c r="AI896" s="80"/>
    </row>
    <row r="897" spans="1:35" ht="15.75" customHeight="1" x14ac:dyDescent="0.2">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c r="AA897" s="80"/>
      <c r="AB897" s="80"/>
      <c r="AC897" s="80"/>
      <c r="AD897" s="80"/>
      <c r="AE897" s="80"/>
      <c r="AF897" s="80"/>
      <c r="AG897" s="80"/>
      <c r="AH897" s="80"/>
      <c r="AI897" s="80"/>
    </row>
    <row r="898" spans="1:35" ht="15.75" customHeight="1" x14ac:dyDescent="0.2">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c r="AA898" s="80"/>
      <c r="AB898" s="80"/>
      <c r="AC898" s="80"/>
      <c r="AD898" s="80"/>
      <c r="AE898" s="80"/>
      <c r="AF898" s="80"/>
      <c r="AG898" s="80"/>
      <c r="AH898" s="80"/>
      <c r="AI898" s="80"/>
    </row>
    <row r="899" spans="1:35" ht="15.75" customHeight="1" x14ac:dyDescent="0.2">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c r="AA899" s="80"/>
      <c r="AB899" s="80"/>
      <c r="AC899" s="80"/>
      <c r="AD899" s="80"/>
      <c r="AE899" s="80"/>
      <c r="AF899" s="80"/>
      <c r="AG899" s="80"/>
      <c r="AH899" s="80"/>
      <c r="AI899" s="80"/>
    </row>
    <row r="900" spans="1:35" ht="15.75" customHeight="1" x14ac:dyDescent="0.2">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c r="AA900" s="80"/>
      <c r="AB900" s="80"/>
      <c r="AC900" s="80"/>
      <c r="AD900" s="80"/>
      <c r="AE900" s="80"/>
      <c r="AF900" s="80"/>
      <c r="AG900" s="80"/>
      <c r="AH900" s="80"/>
      <c r="AI900" s="80"/>
    </row>
    <row r="901" spans="1:35" ht="15.75" customHeight="1" x14ac:dyDescent="0.2">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c r="AA901" s="80"/>
      <c r="AB901" s="80"/>
      <c r="AC901" s="80"/>
      <c r="AD901" s="80"/>
      <c r="AE901" s="80"/>
      <c r="AF901" s="80"/>
      <c r="AG901" s="80"/>
      <c r="AH901" s="80"/>
      <c r="AI901" s="80"/>
    </row>
    <row r="902" spans="1:35" ht="15.75" customHeight="1" x14ac:dyDescent="0.2">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c r="AA902" s="80"/>
      <c r="AB902" s="80"/>
      <c r="AC902" s="80"/>
      <c r="AD902" s="80"/>
      <c r="AE902" s="80"/>
      <c r="AF902" s="80"/>
      <c r="AG902" s="80"/>
      <c r="AH902" s="80"/>
      <c r="AI902" s="80"/>
    </row>
    <row r="903" spans="1:35" ht="15.75" customHeight="1" x14ac:dyDescent="0.2">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c r="AA903" s="80"/>
      <c r="AB903" s="80"/>
      <c r="AC903" s="80"/>
      <c r="AD903" s="80"/>
      <c r="AE903" s="80"/>
      <c r="AF903" s="80"/>
      <c r="AG903" s="80"/>
      <c r="AH903" s="80"/>
      <c r="AI903" s="80"/>
    </row>
    <row r="904" spans="1:35" ht="15.75" customHeight="1" x14ac:dyDescent="0.2">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c r="AA904" s="80"/>
      <c r="AB904" s="80"/>
      <c r="AC904" s="80"/>
      <c r="AD904" s="80"/>
      <c r="AE904" s="80"/>
      <c r="AF904" s="80"/>
      <c r="AG904" s="80"/>
      <c r="AH904" s="80"/>
      <c r="AI904" s="80"/>
    </row>
    <row r="905" spans="1:35" ht="15.75" customHeight="1" x14ac:dyDescent="0.2">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c r="AA905" s="80"/>
      <c r="AB905" s="80"/>
      <c r="AC905" s="80"/>
      <c r="AD905" s="80"/>
      <c r="AE905" s="80"/>
      <c r="AF905" s="80"/>
      <c r="AG905" s="80"/>
      <c r="AH905" s="80"/>
      <c r="AI905" s="80"/>
    </row>
    <row r="906" spans="1:35" ht="15.75" customHeight="1" x14ac:dyDescent="0.2">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c r="AA906" s="80"/>
      <c r="AB906" s="80"/>
      <c r="AC906" s="80"/>
      <c r="AD906" s="80"/>
      <c r="AE906" s="80"/>
      <c r="AF906" s="80"/>
      <c r="AG906" s="80"/>
      <c r="AH906" s="80"/>
      <c r="AI906" s="80"/>
    </row>
    <row r="907" spans="1:35" ht="15.75" customHeight="1" x14ac:dyDescent="0.2">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c r="AA907" s="80"/>
      <c r="AB907" s="80"/>
      <c r="AC907" s="80"/>
      <c r="AD907" s="80"/>
      <c r="AE907" s="80"/>
      <c r="AF907" s="80"/>
      <c r="AG907" s="80"/>
      <c r="AH907" s="80"/>
      <c r="AI907" s="80"/>
    </row>
    <row r="908" spans="1:35" ht="15.75" customHeight="1" x14ac:dyDescent="0.2">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c r="AA908" s="80"/>
      <c r="AB908" s="80"/>
      <c r="AC908" s="80"/>
      <c r="AD908" s="80"/>
      <c r="AE908" s="80"/>
      <c r="AF908" s="80"/>
      <c r="AG908" s="80"/>
      <c r="AH908" s="80"/>
      <c r="AI908" s="80"/>
    </row>
    <row r="909" spans="1:35" ht="15.75" customHeight="1" x14ac:dyDescent="0.2">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c r="AA909" s="80"/>
      <c r="AB909" s="80"/>
      <c r="AC909" s="80"/>
      <c r="AD909" s="80"/>
      <c r="AE909" s="80"/>
      <c r="AF909" s="80"/>
      <c r="AG909" s="80"/>
      <c r="AH909" s="80"/>
      <c r="AI909" s="80"/>
    </row>
    <row r="910" spans="1:35" ht="15.75" customHeight="1" x14ac:dyDescent="0.2">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c r="AA910" s="80"/>
      <c r="AB910" s="80"/>
      <c r="AC910" s="80"/>
      <c r="AD910" s="80"/>
      <c r="AE910" s="80"/>
      <c r="AF910" s="80"/>
      <c r="AG910" s="80"/>
      <c r="AH910" s="80"/>
      <c r="AI910" s="80"/>
    </row>
    <row r="911" spans="1:35" ht="15.75" customHeight="1" x14ac:dyDescent="0.2">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c r="AA911" s="80"/>
      <c r="AB911" s="80"/>
      <c r="AC911" s="80"/>
      <c r="AD911" s="80"/>
      <c r="AE911" s="80"/>
      <c r="AF911" s="80"/>
      <c r="AG911" s="80"/>
      <c r="AH911" s="80"/>
      <c r="AI911" s="80"/>
    </row>
    <row r="912" spans="1:35" ht="15.75" customHeight="1" x14ac:dyDescent="0.2">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c r="AA912" s="80"/>
      <c r="AB912" s="80"/>
      <c r="AC912" s="80"/>
      <c r="AD912" s="80"/>
      <c r="AE912" s="80"/>
      <c r="AF912" s="80"/>
      <c r="AG912" s="80"/>
      <c r="AH912" s="80"/>
      <c r="AI912" s="80"/>
    </row>
    <row r="913" spans="1:35" ht="15.75" customHeight="1" x14ac:dyDescent="0.2">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c r="AA913" s="80"/>
      <c r="AB913" s="80"/>
      <c r="AC913" s="80"/>
      <c r="AD913" s="80"/>
      <c r="AE913" s="80"/>
      <c r="AF913" s="80"/>
      <c r="AG913" s="80"/>
      <c r="AH913" s="80"/>
      <c r="AI913" s="80"/>
    </row>
    <row r="914" spans="1:35" ht="15.75" customHeight="1" x14ac:dyDescent="0.2">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c r="AA914" s="80"/>
      <c r="AB914" s="80"/>
      <c r="AC914" s="80"/>
      <c r="AD914" s="80"/>
      <c r="AE914" s="80"/>
      <c r="AF914" s="80"/>
      <c r="AG914" s="80"/>
      <c r="AH914" s="80"/>
      <c r="AI914" s="80"/>
    </row>
    <row r="915" spans="1:35" ht="15.75" customHeight="1" x14ac:dyDescent="0.2">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c r="AA915" s="80"/>
      <c r="AB915" s="80"/>
      <c r="AC915" s="80"/>
      <c r="AD915" s="80"/>
      <c r="AE915" s="80"/>
      <c r="AF915" s="80"/>
      <c r="AG915" s="80"/>
      <c r="AH915" s="80"/>
      <c r="AI915" s="80"/>
    </row>
    <row r="916" spans="1:35" ht="15.75" customHeight="1" x14ac:dyDescent="0.2">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c r="AA916" s="80"/>
      <c r="AB916" s="80"/>
      <c r="AC916" s="80"/>
      <c r="AD916" s="80"/>
      <c r="AE916" s="80"/>
      <c r="AF916" s="80"/>
      <c r="AG916" s="80"/>
      <c r="AH916" s="80"/>
      <c r="AI916" s="80"/>
    </row>
    <row r="917" spans="1:35" ht="15.75" customHeight="1" x14ac:dyDescent="0.2">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c r="AA917" s="80"/>
      <c r="AB917" s="80"/>
      <c r="AC917" s="80"/>
      <c r="AD917" s="80"/>
      <c r="AE917" s="80"/>
      <c r="AF917" s="80"/>
      <c r="AG917" s="80"/>
      <c r="AH917" s="80"/>
      <c r="AI917" s="80"/>
    </row>
    <row r="918" spans="1:35" ht="15.75" customHeight="1" x14ac:dyDescent="0.2">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c r="AA918" s="80"/>
      <c r="AB918" s="80"/>
      <c r="AC918" s="80"/>
      <c r="AD918" s="80"/>
      <c r="AE918" s="80"/>
      <c r="AF918" s="80"/>
      <c r="AG918" s="80"/>
      <c r="AH918" s="80"/>
      <c r="AI918" s="80"/>
    </row>
    <row r="919" spans="1:35" ht="15.75" customHeight="1" x14ac:dyDescent="0.2">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c r="AA919" s="80"/>
      <c r="AB919" s="80"/>
      <c r="AC919" s="80"/>
      <c r="AD919" s="80"/>
      <c r="AE919" s="80"/>
      <c r="AF919" s="80"/>
      <c r="AG919" s="80"/>
      <c r="AH919" s="80"/>
      <c r="AI919" s="80"/>
    </row>
    <row r="920" spans="1:35" ht="15.75" customHeight="1" x14ac:dyDescent="0.2">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c r="AA920" s="80"/>
      <c r="AB920" s="80"/>
      <c r="AC920" s="80"/>
      <c r="AD920" s="80"/>
      <c r="AE920" s="80"/>
      <c r="AF920" s="80"/>
      <c r="AG920" s="80"/>
      <c r="AH920" s="80"/>
      <c r="AI920" s="80"/>
    </row>
    <row r="921" spans="1:35" ht="15.75" customHeight="1" x14ac:dyDescent="0.2">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c r="AA921" s="80"/>
      <c r="AB921" s="80"/>
      <c r="AC921" s="80"/>
      <c r="AD921" s="80"/>
      <c r="AE921" s="80"/>
      <c r="AF921" s="80"/>
      <c r="AG921" s="80"/>
      <c r="AH921" s="80"/>
      <c r="AI921" s="80"/>
    </row>
    <row r="922" spans="1:35" ht="15.75" customHeight="1" x14ac:dyDescent="0.2">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c r="AA922" s="80"/>
      <c r="AB922" s="80"/>
      <c r="AC922" s="80"/>
      <c r="AD922" s="80"/>
      <c r="AE922" s="80"/>
      <c r="AF922" s="80"/>
      <c r="AG922" s="80"/>
      <c r="AH922" s="80"/>
      <c r="AI922" s="80"/>
    </row>
    <row r="923" spans="1:35" ht="15.75" customHeight="1" x14ac:dyDescent="0.2">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c r="AA923" s="80"/>
      <c r="AB923" s="80"/>
      <c r="AC923" s="80"/>
      <c r="AD923" s="80"/>
      <c r="AE923" s="80"/>
      <c r="AF923" s="80"/>
      <c r="AG923" s="80"/>
      <c r="AH923" s="80"/>
      <c r="AI923" s="80"/>
    </row>
    <row r="924" spans="1:35" ht="15.75" customHeight="1" x14ac:dyDescent="0.2">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c r="AA924" s="80"/>
      <c r="AB924" s="80"/>
      <c r="AC924" s="80"/>
      <c r="AD924" s="80"/>
      <c r="AE924" s="80"/>
      <c r="AF924" s="80"/>
      <c r="AG924" s="80"/>
      <c r="AH924" s="80"/>
      <c r="AI924" s="80"/>
    </row>
    <row r="925" spans="1:35" ht="15.75" customHeight="1" x14ac:dyDescent="0.2">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c r="AA925" s="80"/>
      <c r="AB925" s="80"/>
      <c r="AC925" s="80"/>
      <c r="AD925" s="80"/>
      <c r="AE925" s="80"/>
      <c r="AF925" s="80"/>
      <c r="AG925" s="80"/>
      <c r="AH925" s="80"/>
      <c r="AI925" s="80"/>
    </row>
    <row r="926" spans="1:35" ht="15.75" customHeight="1" x14ac:dyDescent="0.2">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c r="AA926" s="80"/>
      <c r="AB926" s="80"/>
      <c r="AC926" s="80"/>
      <c r="AD926" s="80"/>
      <c r="AE926" s="80"/>
      <c r="AF926" s="80"/>
      <c r="AG926" s="80"/>
      <c r="AH926" s="80"/>
      <c r="AI926" s="80"/>
    </row>
    <row r="927" spans="1:35" ht="15.75" customHeight="1" x14ac:dyDescent="0.2">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c r="AA927" s="80"/>
      <c r="AB927" s="80"/>
      <c r="AC927" s="80"/>
      <c r="AD927" s="80"/>
      <c r="AE927" s="80"/>
      <c r="AF927" s="80"/>
      <c r="AG927" s="80"/>
      <c r="AH927" s="80"/>
      <c r="AI927" s="80"/>
    </row>
    <row r="928" spans="1:35" ht="15.75" customHeight="1" x14ac:dyDescent="0.2">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c r="AA928" s="80"/>
      <c r="AB928" s="80"/>
      <c r="AC928" s="80"/>
      <c r="AD928" s="80"/>
      <c r="AE928" s="80"/>
      <c r="AF928" s="80"/>
      <c r="AG928" s="80"/>
      <c r="AH928" s="80"/>
      <c r="AI928" s="80"/>
    </row>
    <row r="929" spans="1:35" ht="15.75" customHeight="1" x14ac:dyDescent="0.2">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c r="AA929" s="80"/>
      <c r="AB929" s="80"/>
      <c r="AC929" s="80"/>
      <c r="AD929" s="80"/>
      <c r="AE929" s="80"/>
      <c r="AF929" s="80"/>
      <c r="AG929" s="80"/>
      <c r="AH929" s="80"/>
      <c r="AI929" s="80"/>
    </row>
    <row r="930" spans="1:35" ht="15.75" customHeight="1" x14ac:dyDescent="0.2">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c r="AA930" s="80"/>
      <c r="AB930" s="80"/>
      <c r="AC930" s="80"/>
      <c r="AD930" s="80"/>
      <c r="AE930" s="80"/>
      <c r="AF930" s="80"/>
      <c r="AG930" s="80"/>
      <c r="AH930" s="80"/>
      <c r="AI930" s="80"/>
    </row>
    <row r="931" spans="1:35" ht="15.75" customHeight="1" x14ac:dyDescent="0.2">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c r="AA931" s="80"/>
      <c r="AB931" s="80"/>
      <c r="AC931" s="80"/>
      <c r="AD931" s="80"/>
      <c r="AE931" s="80"/>
      <c r="AF931" s="80"/>
      <c r="AG931" s="80"/>
      <c r="AH931" s="80"/>
      <c r="AI931" s="80"/>
    </row>
    <row r="932" spans="1:35" ht="15.75" customHeight="1" x14ac:dyDescent="0.2">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c r="AA932" s="80"/>
      <c r="AB932" s="80"/>
      <c r="AC932" s="80"/>
      <c r="AD932" s="80"/>
      <c r="AE932" s="80"/>
      <c r="AF932" s="80"/>
      <c r="AG932" s="80"/>
      <c r="AH932" s="80"/>
      <c r="AI932" s="80"/>
    </row>
    <row r="933" spans="1:35" ht="15.75" customHeight="1" x14ac:dyDescent="0.2">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c r="AA933" s="80"/>
      <c r="AB933" s="80"/>
      <c r="AC933" s="80"/>
      <c r="AD933" s="80"/>
      <c r="AE933" s="80"/>
      <c r="AF933" s="80"/>
      <c r="AG933" s="80"/>
      <c r="AH933" s="80"/>
      <c r="AI933" s="80"/>
    </row>
    <row r="934" spans="1:35" ht="15.75" customHeight="1" x14ac:dyDescent="0.2">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c r="AA934" s="80"/>
      <c r="AB934" s="80"/>
      <c r="AC934" s="80"/>
      <c r="AD934" s="80"/>
      <c r="AE934" s="80"/>
      <c r="AF934" s="80"/>
      <c r="AG934" s="80"/>
      <c r="AH934" s="80"/>
      <c r="AI934" s="80"/>
    </row>
    <row r="935" spans="1:35" ht="15.75" customHeight="1" x14ac:dyDescent="0.2">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c r="AA935" s="80"/>
      <c r="AB935" s="80"/>
      <c r="AC935" s="80"/>
      <c r="AD935" s="80"/>
      <c r="AE935" s="80"/>
      <c r="AF935" s="80"/>
      <c r="AG935" s="80"/>
      <c r="AH935" s="80"/>
      <c r="AI935" s="80"/>
    </row>
    <row r="936" spans="1:35" ht="15.75" customHeight="1" x14ac:dyDescent="0.2">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c r="AA936" s="80"/>
      <c r="AB936" s="80"/>
      <c r="AC936" s="80"/>
      <c r="AD936" s="80"/>
      <c r="AE936" s="80"/>
      <c r="AF936" s="80"/>
      <c r="AG936" s="80"/>
      <c r="AH936" s="80"/>
      <c r="AI936" s="80"/>
    </row>
    <row r="937" spans="1:35" ht="15.75" customHeight="1" x14ac:dyDescent="0.2">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c r="AA937" s="80"/>
      <c r="AB937" s="80"/>
      <c r="AC937" s="80"/>
      <c r="AD937" s="80"/>
      <c r="AE937" s="80"/>
      <c r="AF937" s="80"/>
      <c r="AG937" s="80"/>
      <c r="AH937" s="80"/>
      <c r="AI937" s="80"/>
    </row>
    <row r="938" spans="1:35" ht="15.75" customHeight="1" x14ac:dyDescent="0.2">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c r="AA938" s="80"/>
      <c r="AB938" s="80"/>
      <c r="AC938" s="80"/>
      <c r="AD938" s="80"/>
      <c r="AE938" s="80"/>
      <c r="AF938" s="80"/>
      <c r="AG938" s="80"/>
      <c r="AH938" s="80"/>
      <c r="AI938" s="80"/>
    </row>
    <row r="939" spans="1:35" ht="15.75" customHeight="1" x14ac:dyDescent="0.2">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c r="AA939" s="80"/>
      <c r="AB939" s="80"/>
      <c r="AC939" s="80"/>
      <c r="AD939" s="80"/>
      <c r="AE939" s="80"/>
      <c r="AF939" s="80"/>
      <c r="AG939" s="80"/>
      <c r="AH939" s="80"/>
      <c r="AI939" s="80"/>
    </row>
    <row r="940" spans="1:35" ht="15.75" customHeight="1" x14ac:dyDescent="0.2">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c r="AA940" s="80"/>
      <c r="AB940" s="80"/>
      <c r="AC940" s="80"/>
      <c r="AD940" s="80"/>
      <c r="AE940" s="80"/>
      <c r="AF940" s="80"/>
      <c r="AG940" s="80"/>
      <c r="AH940" s="80"/>
      <c r="AI940" s="80"/>
    </row>
    <row r="941" spans="1:35" ht="15.75" customHeight="1" x14ac:dyDescent="0.2">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c r="AA941" s="80"/>
      <c r="AB941" s="80"/>
      <c r="AC941" s="80"/>
      <c r="AD941" s="80"/>
      <c r="AE941" s="80"/>
      <c r="AF941" s="80"/>
      <c r="AG941" s="80"/>
      <c r="AH941" s="80"/>
      <c r="AI941" s="80"/>
    </row>
    <row r="942" spans="1:35" ht="15.75" customHeight="1" x14ac:dyDescent="0.2">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c r="AA942" s="80"/>
      <c r="AB942" s="80"/>
      <c r="AC942" s="80"/>
      <c r="AD942" s="80"/>
      <c r="AE942" s="80"/>
      <c r="AF942" s="80"/>
      <c r="AG942" s="80"/>
      <c r="AH942" s="80"/>
      <c r="AI942" s="80"/>
    </row>
    <row r="943" spans="1:35" ht="15.75" customHeight="1" x14ac:dyDescent="0.2">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c r="AA943" s="80"/>
      <c r="AB943" s="80"/>
      <c r="AC943" s="80"/>
      <c r="AD943" s="80"/>
      <c r="AE943" s="80"/>
      <c r="AF943" s="80"/>
      <c r="AG943" s="80"/>
      <c r="AH943" s="80"/>
      <c r="AI943" s="80"/>
    </row>
    <row r="944" spans="1:35" ht="15.75" customHeight="1" x14ac:dyDescent="0.2">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c r="AA944" s="80"/>
      <c r="AB944" s="80"/>
      <c r="AC944" s="80"/>
      <c r="AD944" s="80"/>
      <c r="AE944" s="80"/>
      <c r="AF944" s="80"/>
      <c r="AG944" s="80"/>
      <c r="AH944" s="80"/>
      <c r="AI944" s="80"/>
    </row>
    <row r="945" spans="1:35" ht="15.75" customHeight="1" x14ac:dyDescent="0.2">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c r="AA945" s="80"/>
      <c r="AB945" s="80"/>
      <c r="AC945" s="80"/>
      <c r="AD945" s="80"/>
      <c r="AE945" s="80"/>
      <c r="AF945" s="80"/>
      <c r="AG945" s="80"/>
      <c r="AH945" s="80"/>
      <c r="AI945" s="80"/>
    </row>
    <row r="946" spans="1:35" ht="15.75" customHeight="1" x14ac:dyDescent="0.2">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c r="AA946" s="80"/>
      <c r="AB946" s="80"/>
      <c r="AC946" s="80"/>
      <c r="AD946" s="80"/>
      <c r="AE946" s="80"/>
      <c r="AF946" s="80"/>
      <c r="AG946" s="80"/>
      <c r="AH946" s="80"/>
      <c r="AI946" s="80"/>
    </row>
    <row r="947" spans="1:35" ht="15.75" customHeight="1" x14ac:dyDescent="0.2">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c r="AA947" s="80"/>
      <c r="AB947" s="80"/>
      <c r="AC947" s="80"/>
      <c r="AD947" s="80"/>
      <c r="AE947" s="80"/>
      <c r="AF947" s="80"/>
      <c r="AG947" s="80"/>
      <c r="AH947" s="80"/>
      <c r="AI947" s="80"/>
    </row>
    <row r="948" spans="1:35" ht="15.75" customHeight="1" x14ac:dyDescent="0.2">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c r="AA948" s="80"/>
      <c r="AB948" s="80"/>
      <c r="AC948" s="80"/>
      <c r="AD948" s="80"/>
      <c r="AE948" s="80"/>
      <c r="AF948" s="80"/>
      <c r="AG948" s="80"/>
      <c r="AH948" s="80"/>
      <c r="AI948" s="80"/>
    </row>
    <row r="949" spans="1:35" ht="15.75" customHeight="1" x14ac:dyDescent="0.2">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c r="AA949" s="80"/>
      <c r="AB949" s="80"/>
      <c r="AC949" s="80"/>
      <c r="AD949" s="80"/>
      <c r="AE949" s="80"/>
      <c r="AF949" s="80"/>
      <c r="AG949" s="80"/>
      <c r="AH949" s="80"/>
      <c r="AI949" s="80"/>
    </row>
    <row r="950" spans="1:35" ht="15.75" customHeight="1" x14ac:dyDescent="0.2">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c r="AA950" s="80"/>
      <c r="AB950" s="80"/>
      <c r="AC950" s="80"/>
      <c r="AD950" s="80"/>
      <c r="AE950" s="80"/>
      <c r="AF950" s="80"/>
      <c r="AG950" s="80"/>
      <c r="AH950" s="80"/>
      <c r="AI950" s="80"/>
    </row>
    <row r="951" spans="1:35" ht="15.75" customHeight="1" x14ac:dyDescent="0.2">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c r="AA951" s="80"/>
      <c r="AB951" s="80"/>
      <c r="AC951" s="80"/>
      <c r="AD951" s="80"/>
      <c r="AE951" s="80"/>
      <c r="AF951" s="80"/>
      <c r="AG951" s="80"/>
      <c r="AH951" s="80"/>
      <c r="AI951" s="80"/>
    </row>
    <row r="952" spans="1:35" ht="15.75" customHeight="1" x14ac:dyDescent="0.2">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c r="AA952" s="80"/>
      <c r="AB952" s="80"/>
      <c r="AC952" s="80"/>
      <c r="AD952" s="80"/>
      <c r="AE952" s="80"/>
      <c r="AF952" s="80"/>
      <c r="AG952" s="80"/>
      <c r="AH952" s="80"/>
      <c r="AI952" s="80"/>
    </row>
    <row r="953" spans="1:35" ht="15.75" customHeight="1" x14ac:dyDescent="0.2">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c r="AA953" s="80"/>
      <c r="AB953" s="80"/>
      <c r="AC953" s="80"/>
      <c r="AD953" s="80"/>
      <c r="AE953" s="80"/>
      <c r="AF953" s="80"/>
      <c r="AG953" s="80"/>
      <c r="AH953" s="80"/>
      <c r="AI953" s="80"/>
    </row>
    <row r="954" spans="1:35" ht="15.75" customHeight="1" x14ac:dyDescent="0.2">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c r="AA954" s="80"/>
      <c r="AB954" s="80"/>
      <c r="AC954" s="80"/>
      <c r="AD954" s="80"/>
      <c r="AE954" s="80"/>
      <c r="AF954" s="80"/>
      <c r="AG954" s="80"/>
      <c r="AH954" s="80"/>
      <c r="AI954" s="80"/>
    </row>
    <row r="955" spans="1:35" ht="15.75" customHeight="1" x14ac:dyDescent="0.2">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c r="AA955" s="80"/>
      <c r="AB955" s="80"/>
      <c r="AC955" s="80"/>
      <c r="AD955" s="80"/>
      <c r="AE955" s="80"/>
      <c r="AF955" s="80"/>
      <c r="AG955" s="80"/>
      <c r="AH955" s="80"/>
      <c r="AI955" s="80"/>
    </row>
    <row r="956" spans="1:35" ht="15.75" customHeight="1" x14ac:dyDescent="0.2">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c r="AA956" s="80"/>
      <c r="AB956" s="80"/>
      <c r="AC956" s="80"/>
      <c r="AD956" s="80"/>
      <c r="AE956" s="80"/>
      <c r="AF956" s="80"/>
      <c r="AG956" s="80"/>
      <c r="AH956" s="80"/>
      <c r="AI956" s="80"/>
    </row>
    <row r="957" spans="1:35" ht="15.75" customHeight="1" x14ac:dyDescent="0.2">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c r="AA957" s="80"/>
      <c r="AB957" s="80"/>
      <c r="AC957" s="80"/>
      <c r="AD957" s="80"/>
      <c r="AE957" s="80"/>
      <c r="AF957" s="80"/>
      <c r="AG957" s="80"/>
      <c r="AH957" s="80"/>
      <c r="AI957" s="80"/>
    </row>
    <row r="958" spans="1:35" ht="15.75" customHeight="1" x14ac:dyDescent="0.2">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c r="AA958" s="80"/>
      <c r="AB958" s="80"/>
      <c r="AC958" s="80"/>
      <c r="AD958" s="80"/>
      <c r="AE958" s="80"/>
      <c r="AF958" s="80"/>
      <c r="AG958" s="80"/>
      <c r="AH958" s="80"/>
      <c r="AI958" s="80"/>
    </row>
    <row r="959" spans="1:35" ht="15.75" customHeight="1" x14ac:dyDescent="0.2">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c r="AA959" s="80"/>
      <c r="AB959" s="80"/>
      <c r="AC959" s="80"/>
      <c r="AD959" s="80"/>
      <c r="AE959" s="80"/>
      <c r="AF959" s="80"/>
      <c r="AG959" s="80"/>
      <c r="AH959" s="80"/>
      <c r="AI959" s="80"/>
    </row>
    <row r="960" spans="1:35" ht="15.75" customHeight="1" x14ac:dyDescent="0.2">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c r="AA960" s="80"/>
      <c r="AB960" s="80"/>
      <c r="AC960" s="80"/>
      <c r="AD960" s="80"/>
      <c r="AE960" s="80"/>
      <c r="AF960" s="80"/>
      <c r="AG960" s="80"/>
      <c r="AH960" s="80"/>
      <c r="AI960" s="80"/>
    </row>
    <row r="961" spans="1:35" ht="15.75" customHeight="1" x14ac:dyDescent="0.2">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c r="AA961" s="80"/>
      <c r="AB961" s="80"/>
      <c r="AC961" s="80"/>
      <c r="AD961" s="80"/>
      <c r="AE961" s="80"/>
      <c r="AF961" s="80"/>
      <c r="AG961" s="80"/>
      <c r="AH961" s="80"/>
      <c r="AI961" s="80"/>
    </row>
    <row r="962" spans="1:35" ht="15.75" customHeight="1" x14ac:dyDescent="0.2">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c r="AA962" s="80"/>
      <c r="AB962" s="80"/>
      <c r="AC962" s="80"/>
      <c r="AD962" s="80"/>
      <c r="AE962" s="80"/>
      <c r="AF962" s="80"/>
      <c r="AG962" s="80"/>
      <c r="AH962" s="80"/>
      <c r="AI962" s="80"/>
    </row>
    <row r="963" spans="1:35" ht="15.75" customHeight="1" x14ac:dyDescent="0.2">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c r="AA963" s="80"/>
      <c r="AB963" s="80"/>
      <c r="AC963" s="80"/>
      <c r="AD963" s="80"/>
      <c r="AE963" s="80"/>
      <c r="AF963" s="80"/>
      <c r="AG963" s="80"/>
      <c r="AH963" s="80"/>
      <c r="AI963" s="80"/>
    </row>
    <row r="964" spans="1:35" ht="15.75" customHeight="1" x14ac:dyDescent="0.2">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c r="AA964" s="80"/>
      <c r="AB964" s="80"/>
      <c r="AC964" s="80"/>
      <c r="AD964" s="80"/>
      <c r="AE964" s="80"/>
      <c r="AF964" s="80"/>
      <c r="AG964" s="80"/>
      <c r="AH964" s="80"/>
      <c r="AI964" s="80"/>
    </row>
    <row r="965" spans="1:35" ht="15.75" customHeight="1" x14ac:dyDescent="0.2">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c r="AA965" s="80"/>
      <c r="AB965" s="80"/>
      <c r="AC965" s="80"/>
      <c r="AD965" s="80"/>
      <c r="AE965" s="80"/>
      <c r="AF965" s="80"/>
      <c r="AG965" s="80"/>
      <c r="AH965" s="80"/>
      <c r="AI965" s="80"/>
    </row>
    <row r="966" spans="1:35" ht="15.75" customHeight="1" x14ac:dyDescent="0.2">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c r="AA966" s="80"/>
      <c r="AB966" s="80"/>
      <c r="AC966" s="80"/>
      <c r="AD966" s="80"/>
      <c r="AE966" s="80"/>
      <c r="AF966" s="80"/>
      <c r="AG966" s="80"/>
      <c r="AH966" s="80"/>
      <c r="AI966" s="80"/>
    </row>
    <row r="967" spans="1:35" ht="15.75" customHeight="1" x14ac:dyDescent="0.2">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c r="AA967" s="80"/>
      <c r="AB967" s="80"/>
      <c r="AC967" s="80"/>
      <c r="AD967" s="80"/>
      <c r="AE967" s="80"/>
      <c r="AF967" s="80"/>
      <c r="AG967" s="80"/>
      <c r="AH967" s="80"/>
      <c r="AI967" s="80"/>
    </row>
    <row r="968" spans="1:35" ht="15.75" customHeight="1" x14ac:dyDescent="0.2">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c r="AA968" s="80"/>
      <c r="AB968" s="80"/>
      <c r="AC968" s="80"/>
      <c r="AD968" s="80"/>
      <c r="AE968" s="80"/>
      <c r="AF968" s="80"/>
      <c r="AG968" s="80"/>
      <c r="AH968" s="80"/>
      <c r="AI968" s="80"/>
    </row>
    <row r="969" spans="1:35" ht="15.75" customHeight="1" x14ac:dyDescent="0.2">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c r="AA969" s="80"/>
      <c r="AB969" s="80"/>
      <c r="AC969" s="80"/>
      <c r="AD969" s="80"/>
      <c r="AE969" s="80"/>
      <c r="AF969" s="80"/>
      <c r="AG969" s="80"/>
      <c r="AH969" s="80"/>
      <c r="AI969" s="80"/>
    </row>
    <row r="970" spans="1:35" ht="15.75" customHeight="1" x14ac:dyDescent="0.2">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c r="AA970" s="80"/>
      <c r="AB970" s="80"/>
      <c r="AC970" s="80"/>
      <c r="AD970" s="80"/>
      <c r="AE970" s="80"/>
      <c r="AF970" s="80"/>
      <c r="AG970" s="80"/>
      <c r="AH970" s="80"/>
      <c r="AI970" s="80"/>
    </row>
    <row r="971" spans="1:35" ht="15.75" customHeight="1" x14ac:dyDescent="0.2">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c r="AA971" s="80"/>
      <c r="AB971" s="80"/>
      <c r="AC971" s="80"/>
      <c r="AD971" s="80"/>
      <c r="AE971" s="80"/>
      <c r="AF971" s="80"/>
      <c r="AG971" s="80"/>
      <c r="AH971" s="80"/>
      <c r="AI971" s="80"/>
    </row>
    <row r="972" spans="1:35" ht="15.75" customHeight="1" x14ac:dyDescent="0.2">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c r="AA972" s="80"/>
      <c r="AB972" s="80"/>
      <c r="AC972" s="80"/>
      <c r="AD972" s="80"/>
      <c r="AE972" s="80"/>
      <c r="AF972" s="80"/>
      <c r="AG972" s="80"/>
      <c r="AH972" s="80"/>
      <c r="AI972" s="80"/>
    </row>
    <row r="973" spans="1:35" ht="15.75" customHeight="1" x14ac:dyDescent="0.2">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c r="AA973" s="80"/>
      <c r="AB973" s="80"/>
      <c r="AC973" s="80"/>
      <c r="AD973" s="80"/>
      <c r="AE973" s="80"/>
      <c r="AF973" s="80"/>
      <c r="AG973" s="80"/>
      <c r="AH973" s="80"/>
      <c r="AI973" s="80"/>
    </row>
    <row r="974" spans="1:35" ht="15.75" customHeight="1" x14ac:dyDescent="0.2">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c r="AA974" s="80"/>
      <c r="AB974" s="80"/>
      <c r="AC974" s="80"/>
      <c r="AD974" s="80"/>
      <c r="AE974" s="80"/>
      <c r="AF974" s="80"/>
      <c r="AG974" s="80"/>
      <c r="AH974" s="80"/>
      <c r="AI974" s="80"/>
    </row>
    <row r="975" spans="1:35" ht="15.75" customHeight="1" x14ac:dyDescent="0.2">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c r="AA975" s="80"/>
      <c r="AB975" s="80"/>
      <c r="AC975" s="80"/>
      <c r="AD975" s="80"/>
      <c r="AE975" s="80"/>
      <c r="AF975" s="80"/>
      <c r="AG975" s="80"/>
      <c r="AH975" s="80"/>
      <c r="AI975" s="80"/>
    </row>
    <row r="976" spans="1:35" ht="15.75" customHeight="1" x14ac:dyDescent="0.2">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c r="AA976" s="80"/>
      <c r="AB976" s="80"/>
      <c r="AC976" s="80"/>
      <c r="AD976" s="80"/>
      <c r="AE976" s="80"/>
      <c r="AF976" s="80"/>
      <c r="AG976" s="80"/>
      <c r="AH976" s="80"/>
      <c r="AI976" s="80"/>
    </row>
    <row r="977" spans="1:35" ht="15.75" customHeight="1" x14ac:dyDescent="0.2">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c r="AA977" s="80"/>
      <c r="AB977" s="80"/>
      <c r="AC977" s="80"/>
      <c r="AD977" s="80"/>
      <c r="AE977" s="80"/>
      <c r="AF977" s="80"/>
      <c r="AG977" s="80"/>
      <c r="AH977" s="80"/>
      <c r="AI977" s="80"/>
    </row>
    <row r="978" spans="1:35" ht="15.75" customHeight="1" x14ac:dyDescent="0.2">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c r="AA978" s="80"/>
      <c r="AB978" s="80"/>
      <c r="AC978" s="80"/>
      <c r="AD978" s="80"/>
      <c r="AE978" s="80"/>
      <c r="AF978" s="80"/>
      <c r="AG978" s="80"/>
      <c r="AH978" s="80"/>
      <c r="AI978" s="80"/>
    </row>
    <row r="979" spans="1:35" ht="15.75" customHeight="1" x14ac:dyDescent="0.2">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c r="AA979" s="80"/>
      <c r="AB979" s="80"/>
      <c r="AC979" s="80"/>
      <c r="AD979" s="80"/>
      <c r="AE979" s="80"/>
      <c r="AF979" s="80"/>
      <c r="AG979" s="80"/>
      <c r="AH979" s="80"/>
      <c r="AI979" s="80"/>
    </row>
    <row r="980" spans="1:35" ht="15.75" customHeight="1" x14ac:dyDescent="0.2">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c r="AA980" s="80"/>
      <c r="AB980" s="80"/>
      <c r="AC980" s="80"/>
      <c r="AD980" s="80"/>
      <c r="AE980" s="80"/>
      <c r="AF980" s="80"/>
      <c r="AG980" s="80"/>
      <c r="AH980" s="80"/>
      <c r="AI980" s="80"/>
    </row>
    <row r="981" spans="1:35" ht="15.75" customHeight="1" x14ac:dyDescent="0.2">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c r="AA981" s="80"/>
      <c r="AB981" s="80"/>
      <c r="AC981" s="80"/>
      <c r="AD981" s="80"/>
      <c r="AE981" s="80"/>
      <c r="AF981" s="80"/>
      <c r="AG981" s="80"/>
      <c r="AH981" s="80"/>
      <c r="AI981" s="80"/>
    </row>
    <row r="982" spans="1:35" ht="15.75" customHeight="1" x14ac:dyDescent="0.2">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c r="AA982" s="80"/>
      <c r="AB982" s="80"/>
      <c r="AC982" s="80"/>
      <c r="AD982" s="80"/>
      <c r="AE982" s="80"/>
      <c r="AF982" s="80"/>
      <c r="AG982" s="80"/>
      <c r="AH982" s="80"/>
      <c r="AI982" s="80"/>
    </row>
    <row r="983" spans="1:35" ht="15.75" customHeight="1" x14ac:dyDescent="0.2">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c r="AA983" s="80"/>
      <c r="AB983" s="80"/>
      <c r="AC983" s="80"/>
      <c r="AD983" s="80"/>
      <c r="AE983" s="80"/>
      <c r="AF983" s="80"/>
      <c r="AG983" s="80"/>
      <c r="AH983" s="80"/>
      <c r="AI983" s="80"/>
    </row>
    <row r="984" spans="1:35" ht="15.75" customHeight="1" x14ac:dyDescent="0.2">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c r="AA984" s="80"/>
      <c r="AB984" s="80"/>
      <c r="AC984" s="80"/>
      <c r="AD984" s="80"/>
      <c r="AE984" s="80"/>
      <c r="AF984" s="80"/>
      <c r="AG984" s="80"/>
      <c r="AH984" s="80"/>
      <c r="AI984" s="80"/>
    </row>
    <row r="985" spans="1:35" ht="15.75" customHeight="1" x14ac:dyDescent="0.2">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c r="AA985" s="80"/>
      <c r="AB985" s="80"/>
      <c r="AC985" s="80"/>
      <c r="AD985" s="80"/>
      <c r="AE985" s="80"/>
      <c r="AF985" s="80"/>
      <c r="AG985" s="80"/>
      <c r="AH985" s="80"/>
      <c r="AI985" s="80"/>
    </row>
    <row r="986" spans="1:35" ht="15.75" customHeight="1" x14ac:dyDescent="0.2">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c r="AA986" s="80"/>
      <c r="AB986" s="80"/>
      <c r="AC986" s="80"/>
      <c r="AD986" s="80"/>
      <c r="AE986" s="80"/>
      <c r="AF986" s="80"/>
      <c r="AG986" s="80"/>
      <c r="AH986" s="80"/>
      <c r="AI986" s="80"/>
    </row>
    <row r="987" spans="1:35" ht="15.75" customHeight="1" x14ac:dyDescent="0.2">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c r="AA987" s="80"/>
      <c r="AB987" s="80"/>
      <c r="AC987" s="80"/>
      <c r="AD987" s="80"/>
      <c r="AE987" s="80"/>
      <c r="AF987" s="80"/>
      <c r="AG987" s="80"/>
      <c r="AH987" s="80"/>
      <c r="AI987" s="80"/>
    </row>
    <row r="988" spans="1:35" ht="15.75" customHeight="1" x14ac:dyDescent="0.2">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c r="AA988" s="80"/>
      <c r="AB988" s="80"/>
      <c r="AC988" s="80"/>
      <c r="AD988" s="80"/>
      <c r="AE988" s="80"/>
      <c r="AF988" s="80"/>
      <c r="AG988" s="80"/>
      <c r="AH988" s="80"/>
      <c r="AI988" s="80"/>
    </row>
    <row r="989" spans="1:35" ht="15.75" customHeight="1" x14ac:dyDescent="0.2">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c r="AA989" s="80"/>
      <c r="AB989" s="80"/>
      <c r="AC989" s="80"/>
      <c r="AD989" s="80"/>
      <c r="AE989" s="80"/>
      <c r="AF989" s="80"/>
      <c r="AG989" s="80"/>
      <c r="AH989" s="80"/>
      <c r="AI989" s="80"/>
    </row>
    <row r="990" spans="1:35" ht="15.75" customHeight="1" x14ac:dyDescent="0.2">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c r="AA990" s="80"/>
      <c r="AB990" s="80"/>
      <c r="AC990" s="80"/>
      <c r="AD990" s="80"/>
      <c r="AE990" s="80"/>
      <c r="AF990" s="80"/>
      <c r="AG990" s="80"/>
      <c r="AH990" s="80"/>
      <c r="AI990" s="80"/>
    </row>
    <row r="991" spans="1:35" ht="15.75" customHeight="1" x14ac:dyDescent="0.2">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c r="AA991" s="80"/>
      <c r="AB991" s="80"/>
      <c r="AC991" s="80"/>
      <c r="AD991" s="80"/>
      <c r="AE991" s="80"/>
      <c r="AF991" s="80"/>
      <c r="AG991" s="80"/>
      <c r="AH991" s="80"/>
      <c r="AI991" s="80"/>
    </row>
    <row r="992" spans="1:35" ht="15.75" customHeight="1" x14ac:dyDescent="0.2">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c r="AA992" s="80"/>
      <c r="AB992" s="80"/>
      <c r="AC992" s="80"/>
      <c r="AD992" s="80"/>
      <c r="AE992" s="80"/>
      <c r="AF992" s="80"/>
      <c r="AG992" s="80"/>
      <c r="AH992" s="80"/>
      <c r="AI992" s="80"/>
    </row>
    <row r="993" spans="1:35" ht="15.75" customHeight="1" x14ac:dyDescent="0.2">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c r="AA993" s="80"/>
      <c r="AB993" s="80"/>
      <c r="AC993" s="80"/>
      <c r="AD993" s="80"/>
      <c r="AE993" s="80"/>
      <c r="AF993" s="80"/>
      <c r="AG993" s="80"/>
      <c r="AH993" s="80"/>
      <c r="AI993" s="80"/>
    </row>
    <row r="994" spans="1:35" ht="15.75" customHeight="1" x14ac:dyDescent="0.2">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c r="AA994" s="80"/>
      <c r="AB994" s="80"/>
      <c r="AC994" s="80"/>
      <c r="AD994" s="80"/>
      <c r="AE994" s="80"/>
      <c r="AF994" s="80"/>
      <c r="AG994" s="80"/>
      <c r="AH994" s="80"/>
      <c r="AI994" s="80"/>
    </row>
    <row r="995" spans="1:35" ht="15.75" customHeight="1" x14ac:dyDescent="0.2">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c r="AA995" s="80"/>
      <c r="AB995" s="80"/>
      <c r="AC995" s="80"/>
      <c r="AD995" s="80"/>
      <c r="AE995" s="80"/>
      <c r="AF995" s="80"/>
      <c r="AG995" s="80"/>
      <c r="AH995" s="80"/>
      <c r="AI995" s="80"/>
    </row>
    <row r="996" spans="1:35" ht="15.75" customHeight="1" x14ac:dyDescent="0.2">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c r="AA996" s="80"/>
      <c r="AB996" s="80"/>
      <c r="AC996" s="80"/>
      <c r="AD996" s="80"/>
      <c r="AE996" s="80"/>
      <c r="AF996" s="80"/>
      <c r="AG996" s="80"/>
      <c r="AH996" s="80"/>
      <c r="AI996" s="80"/>
    </row>
    <row r="997" spans="1:35" ht="15.75" customHeight="1" x14ac:dyDescent="0.2">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c r="AA997" s="80"/>
      <c r="AB997" s="80"/>
      <c r="AC997" s="80"/>
      <c r="AD997" s="80"/>
      <c r="AE997" s="80"/>
      <c r="AF997" s="80"/>
      <c r="AG997" s="80"/>
      <c r="AH997" s="80"/>
      <c r="AI997" s="80"/>
    </row>
    <row r="998" spans="1:35" ht="15.75" customHeight="1" x14ac:dyDescent="0.2">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c r="AA998" s="80"/>
      <c r="AB998" s="80"/>
      <c r="AC998" s="80"/>
      <c r="AD998" s="80"/>
      <c r="AE998" s="80"/>
      <c r="AF998" s="80"/>
      <c r="AG998" s="80"/>
      <c r="AH998" s="80"/>
      <c r="AI998" s="80"/>
    </row>
    <row r="999" spans="1:35" ht="15.75" customHeight="1" x14ac:dyDescent="0.2">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c r="AA999" s="80"/>
      <c r="AB999" s="80"/>
      <c r="AC999" s="80"/>
      <c r="AD999" s="80"/>
      <c r="AE999" s="80"/>
      <c r="AF999" s="80"/>
      <c r="AG999" s="80"/>
      <c r="AH999" s="80"/>
      <c r="AI999" s="80"/>
    </row>
    <row r="1000" spans="1:35" ht="15.75" customHeight="1" x14ac:dyDescent="0.2">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c r="AA1000" s="80"/>
      <c r="AB1000" s="80"/>
      <c r="AC1000" s="80"/>
      <c r="AD1000" s="80"/>
      <c r="AE1000" s="80"/>
      <c r="AF1000" s="80"/>
      <c r="AG1000" s="80"/>
      <c r="AH1000" s="80"/>
      <c r="AI1000" s="80"/>
    </row>
  </sheetData>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1F497D"/>
  </sheetPr>
  <dimension ref="A1:AI1000"/>
  <sheetViews>
    <sheetView workbookViewId="0">
      <selection sqref="A1:AG11"/>
    </sheetView>
  </sheetViews>
  <sheetFormatPr baseColWidth="10" defaultColWidth="14.5" defaultRowHeight="15" customHeight="1" x14ac:dyDescent="0.2"/>
  <cols>
    <col min="1" max="1" width="29" customWidth="1"/>
    <col min="2" max="31" width="9.33203125" customWidth="1"/>
    <col min="32" max="32" width="10" customWidth="1"/>
    <col min="33" max="33" width="9.33203125" customWidth="1"/>
    <col min="34" max="35" width="8.5" customWidth="1"/>
  </cols>
  <sheetData>
    <row r="1" spans="1:35" x14ac:dyDescent="0.2">
      <c r="A1" s="103" t="s">
        <v>163</v>
      </c>
      <c r="B1" s="103">
        <v>2019</v>
      </c>
      <c r="C1" s="103">
        <v>2020</v>
      </c>
      <c r="D1" s="103">
        <v>2021</v>
      </c>
      <c r="E1" s="103">
        <v>2022</v>
      </c>
      <c r="F1" s="103">
        <v>2023</v>
      </c>
      <c r="G1" s="103">
        <v>2024</v>
      </c>
      <c r="H1" s="103">
        <v>2025</v>
      </c>
      <c r="I1" s="103">
        <v>2026</v>
      </c>
      <c r="J1" s="103">
        <v>2027</v>
      </c>
      <c r="K1" s="103">
        <v>2028</v>
      </c>
      <c r="L1" s="103">
        <v>2029</v>
      </c>
      <c r="M1" s="103">
        <v>2030</v>
      </c>
      <c r="N1" s="103">
        <v>2031</v>
      </c>
      <c r="O1" s="103">
        <v>2032</v>
      </c>
      <c r="P1" s="103">
        <v>2033</v>
      </c>
      <c r="Q1" s="103">
        <v>2034</v>
      </c>
      <c r="R1" s="103">
        <v>2035</v>
      </c>
      <c r="S1" s="103">
        <v>2036</v>
      </c>
      <c r="T1" s="103">
        <v>2037</v>
      </c>
      <c r="U1" s="103">
        <v>2038</v>
      </c>
      <c r="V1" s="103">
        <v>2039</v>
      </c>
      <c r="W1" s="103">
        <v>2040</v>
      </c>
      <c r="X1" s="103">
        <v>2041</v>
      </c>
      <c r="Y1" s="103">
        <v>2042</v>
      </c>
      <c r="Z1" s="103">
        <v>2043</v>
      </c>
      <c r="AA1" s="103">
        <v>2044</v>
      </c>
      <c r="AB1" s="103">
        <v>2045</v>
      </c>
      <c r="AC1" s="103">
        <v>2046</v>
      </c>
      <c r="AD1" s="103">
        <v>2047</v>
      </c>
      <c r="AE1" s="103">
        <v>2048</v>
      </c>
      <c r="AF1" s="103">
        <v>2049</v>
      </c>
      <c r="AG1" s="103">
        <v>2050</v>
      </c>
      <c r="AH1" s="1"/>
      <c r="AI1" s="1"/>
    </row>
    <row r="2" spans="1:35" x14ac:dyDescent="0.2">
      <c r="A2" s="104" t="s">
        <v>166</v>
      </c>
      <c r="B2" s="101">
        <v>20032888208920.121</v>
      </c>
      <c r="C2" s="101">
        <v>19731688860849.441</v>
      </c>
      <c r="D2" s="101">
        <v>19430489512778.766</v>
      </c>
      <c r="E2" s="101">
        <v>19129290164708.086</v>
      </c>
      <c r="F2" s="101">
        <v>18828090816637.41</v>
      </c>
      <c r="G2" s="101">
        <v>18526891468566.727</v>
      </c>
      <c r="H2" s="101">
        <v>18225692120496.055</v>
      </c>
      <c r="I2" s="101">
        <v>17924492772425.375</v>
      </c>
      <c r="J2" s="101">
        <v>17623293424354.695</v>
      </c>
      <c r="K2" s="101">
        <v>17322094076284.02</v>
      </c>
      <c r="L2" s="101">
        <v>17020894728213.34</v>
      </c>
      <c r="M2" s="101">
        <v>16719695380142.666</v>
      </c>
      <c r="N2" s="101">
        <v>16418496032071.982</v>
      </c>
      <c r="O2" s="101">
        <v>16117296684001.309</v>
      </c>
      <c r="P2" s="101">
        <v>15816097335930.625</v>
      </c>
      <c r="Q2" s="101">
        <v>15514897987859.947</v>
      </c>
      <c r="R2" s="101">
        <v>15213698639789.27</v>
      </c>
      <c r="S2" s="101">
        <v>15110451982353.57</v>
      </c>
      <c r="T2" s="101">
        <v>15007205324917.883</v>
      </c>
      <c r="U2" s="101">
        <v>14903958667482.182</v>
      </c>
      <c r="V2" s="101">
        <v>14800712010046.494</v>
      </c>
      <c r="W2" s="101">
        <v>14697465352610.787</v>
      </c>
      <c r="X2" s="101">
        <v>14594218695175.098</v>
      </c>
      <c r="Y2" s="101">
        <v>14490972037739.4</v>
      </c>
      <c r="Z2" s="101">
        <v>14387725380303.701</v>
      </c>
      <c r="AA2" s="101">
        <v>14284478722868.008</v>
      </c>
      <c r="AB2" s="101">
        <v>14181232065432.316</v>
      </c>
      <c r="AC2" s="101">
        <v>14077985407996.615</v>
      </c>
      <c r="AD2" s="101">
        <v>13974738750560.924</v>
      </c>
      <c r="AE2" s="101">
        <v>13871492093125.225</v>
      </c>
      <c r="AF2" s="101">
        <v>13768245435689.531</v>
      </c>
      <c r="AG2" s="101">
        <v>13664998778253.836</v>
      </c>
      <c r="AH2" s="80"/>
      <c r="AI2" s="80"/>
    </row>
    <row r="3" spans="1:35" x14ac:dyDescent="0.2">
      <c r="A3" s="104" t="s">
        <v>167</v>
      </c>
      <c r="B3" s="101">
        <v>0</v>
      </c>
      <c r="C3" s="101">
        <v>0</v>
      </c>
      <c r="D3" s="101">
        <v>0</v>
      </c>
      <c r="E3" s="101">
        <v>0</v>
      </c>
      <c r="F3" s="101">
        <v>0</v>
      </c>
      <c r="G3" s="101">
        <v>0</v>
      </c>
      <c r="H3" s="101">
        <v>0</v>
      </c>
      <c r="I3" s="101">
        <v>0</v>
      </c>
      <c r="J3" s="101">
        <v>0</v>
      </c>
      <c r="K3" s="101">
        <v>0</v>
      </c>
      <c r="L3" s="101">
        <v>0</v>
      </c>
      <c r="M3" s="101">
        <v>0</v>
      </c>
      <c r="N3" s="101">
        <v>0</v>
      </c>
      <c r="O3" s="101">
        <v>0</v>
      </c>
      <c r="P3" s="101">
        <v>0</v>
      </c>
      <c r="Q3" s="101">
        <v>0</v>
      </c>
      <c r="R3" s="101">
        <v>0</v>
      </c>
      <c r="S3" s="101">
        <v>0</v>
      </c>
      <c r="T3" s="101">
        <v>0</v>
      </c>
      <c r="U3" s="101">
        <v>0</v>
      </c>
      <c r="V3" s="101">
        <v>0</v>
      </c>
      <c r="W3" s="101">
        <v>0</v>
      </c>
      <c r="X3" s="101">
        <v>0</v>
      </c>
      <c r="Y3" s="101">
        <v>0</v>
      </c>
      <c r="Z3" s="101">
        <v>0</v>
      </c>
      <c r="AA3" s="101">
        <v>0</v>
      </c>
      <c r="AB3" s="101">
        <v>0</v>
      </c>
      <c r="AC3" s="101">
        <v>0</v>
      </c>
      <c r="AD3" s="101">
        <v>0</v>
      </c>
      <c r="AE3" s="101">
        <v>0</v>
      </c>
      <c r="AF3" s="101">
        <v>0</v>
      </c>
      <c r="AG3" s="101">
        <v>0</v>
      </c>
      <c r="AH3" s="80"/>
      <c r="AI3" s="80"/>
    </row>
    <row r="4" spans="1:35" x14ac:dyDescent="0.2">
      <c r="A4" s="104" t="s">
        <v>169</v>
      </c>
      <c r="B4" s="101">
        <v>260226558133.93137</v>
      </c>
      <c r="C4" s="101">
        <v>256313988521.24231</v>
      </c>
      <c r="D4" s="101">
        <v>252401418908.55338</v>
      </c>
      <c r="E4" s="101">
        <v>248488849295.86435</v>
      </c>
      <c r="F4" s="101">
        <v>244576279683.17538</v>
      </c>
      <c r="G4" s="101">
        <v>240663710070.48636</v>
      </c>
      <c r="H4" s="101">
        <v>236751140457.79739</v>
      </c>
      <c r="I4" s="101">
        <v>232838570845.1084</v>
      </c>
      <c r="J4" s="101">
        <v>228926001232.41937</v>
      </c>
      <c r="K4" s="101">
        <v>225013431619.73041</v>
      </c>
      <c r="L4" s="101">
        <v>221100862007.04138</v>
      </c>
      <c r="M4" s="101">
        <v>217188292394.35245</v>
      </c>
      <c r="N4" s="101">
        <v>213275722781.66339</v>
      </c>
      <c r="O4" s="101">
        <v>209363153168.97443</v>
      </c>
      <c r="P4" s="101">
        <v>205450583556.28543</v>
      </c>
      <c r="Q4" s="101">
        <v>201538013943.59641</v>
      </c>
      <c r="R4" s="101">
        <v>197625444330.90744</v>
      </c>
      <c r="S4" s="101">
        <v>196284273650.81735</v>
      </c>
      <c r="T4" s="101">
        <v>194943102970.72748</v>
      </c>
      <c r="U4" s="101">
        <v>193601932290.63742</v>
      </c>
      <c r="V4" s="101">
        <v>192260761610.54755</v>
      </c>
      <c r="W4" s="101">
        <v>190919590930.4574</v>
      </c>
      <c r="X4" s="101">
        <v>189578420250.36749</v>
      </c>
      <c r="Y4" s="101">
        <v>188237249570.27747</v>
      </c>
      <c r="Z4" s="101">
        <v>186896078890.18747</v>
      </c>
      <c r="AA4" s="101">
        <v>185554908210.09747</v>
      </c>
      <c r="AB4" s="101">
        <v>184213737530.00751</v>
      </c>
      <c r="AC4" s="101">
        <v>182872566849.91751</v>
      </c>
      <c r="AD4" s="101">
        <v>181531396169.82751</v>
      </c>
      <c r="AE4" s="101">
        <v>180190225489.73752</v>
      </c>
      <c r="AF4" s="101">
        <v>178849054809.64758</v>
      </c>
      <c r="AG4" s="101">
        <v>177507884129.55756</v>
      </c>
      <c r="AH4" s="80"/>
      <c r="AI4" s="80"/>
    </row>
    <row r="5" spans="1:35" x14ac:dyDescent="0.2">
      <c r="A5" s="104" t="s">
        <v>171</v>
      </c>
      <c r="B5" s="101">
        <v>0</v>
      </c>
      <c r="C5" s="101">
        <v>0</v>
      </c>
      <c r="D5" s="101">
        <v>0</v>
      </c>
      <c r="E5" s="101">
        <v>0</v>
      </c>
      <c r="F5" s="101">
        <v>0</v>
      </c>
      <c r="G5" s="101">
        <v>0</v>
      </c>
      <c r="H5" s="101">
        <v>0</v>
      </c>
      <c r="I5" s="101">
        <v>0</v>
      </c>
      <c r="J5" s="101">
        <v>0</v>
      </c>
      <c r="K5" s="101">
        <v>0</v>
      </c>
      <c r="L5" s="101">
        <v>0</v>
      </c>
      <c r="M5" s="101">
        <v>0</v>
      </c>
      <c r="N5" s="101">
        <v>0</v>
      </c>
      <c r="O5" s="101">
        <v>0</v>
      </c>
      <c r="P5" s="101">
        <v>0</v>
      </c>
      <c r="Q5" s="101">
        <v>0</v>
      </c>
      <c r="R5" s="101">
        <v>0</v>
      </c>
      <c r="S5" s="101">
        <v>0</v>
      </c>
      <c r="T5" s="101">
        <v>0</v>
      </c>
      <c r="U5" s="101">
        <v>0</v>
      </c>
      <c r="V5" s="101">
        <v>0</v>
      </c>
      <c r="W5" s="101">
        <v>0</v>
      </c>
      <c r="X5" s="101">
        <v>0</v>
      </c>
      <c r="Y5" s="101">
        <v>0</v>
      </c>
      <c r="Z5" s="101">
        <v>0</v>
      </c>
      <c r="AA5" s="101">
        <v>0</v>
      </c>
      <c r="AB5" s="101">
        <v>0</v>
      </c>
      <c r="AC5" s="101">
        <v>0</v>
      </c>
      <c r="AD5" s="101">
        <v>0</v>
      </c>
      <c r="AE5" s="101">
        <v>0</v>
      </c>
      <c r="AF5" s="101">
        <v>0</v>
      </c>
      <c r="AG5" s="101">
        <v>0</v>
      </c>
      <c r="AH5" s="80"/>
      <c r="AI5" s="80"/>
    </row>
    <row r="6" spans="1:35" x14ac:dyDescent="0.2">
      <c r="A6" s="104" t="s">
        <v>172</v>
      </c>
      <c r="B6" s="101">
        <v>0</v>
      </c>
      <c r="C6" s="101">
        <v>0</v>
      </c>
      <c r="D6" s="101">
        <v>0</v>
      </c>
      <c r="E6" s="101">
        <v>0</v>
      </c>
      <c r="F6" s="101">
        <v>0</v>
      </c>
      <c r="G6" s="101">
        <v>0</v>
      </c>
      <c r="H6" s="101">
        <v>0</v>
      </c>
      <c r="I6" s="101">
        <v>0</v>
      </c>
      <c r="J6" s="101">
        <v>0</v>
      </c>
      <c r="K6" s="101">
        <v>0</v>
      </c>
      <c r="L6" s="101">
        <v>0</v>
      </c>
      <c r="M6" s="101">
        <v>0</v>
      </c>
      <c r="N6" s="101">
        <v>0</v>
      </c>
      <c r="O6" s="101">
        <v>0</v>
      </c>
      <c r="P6" s="101">
        <v>0</v>
      </c>
      <c r="Q6" s="101">
        <v>0</v>
      </c>
      <c r="R6" s="101">
        <v>0</v>
      </c>
      <c r="S6" s="101">
        <v>0</v>
      </c>
      <c r="T6" s="101">
        <v>0</v>
      </c>
      <c r="U6" s="101">
        <v>0</v>
      </c>
      <c r="V6" s="101">
        <v>0</v>
      </c>
      <c r="W6" s="101">
        <v>0</v>
      </c>
      <c r="X6" s="101">
        <v>0</v>
      </c>
      <c r="Y6" s="101">
        <v>0</v>
      </c>
      <c r="Z6" s="101">
        <v>0</v>
      </c>
      <c r="AA6" s="101">
        <v>0</v>
      </c>
      <c r="AB6" s="101">
        <v>0</v>
      </c>
      <c r="AC6" s="101">
        <v>0</v>
      </c>
      <c r="AD6" s="101">
        <v>0</v>
      </c>
      <c r="AE6" s="101">
        <v>0</v>
      </c>
      <c r="AF6" s="101">
        <v>0</v>
      </c>
      <c r="AG6" s="101">
        <v>0</v>
      </c>
      <c r="AH6" s="80"/>
      <c r="AI6" s="80"/>
    </row>
    <row r="7" spans="1:35" x14ac:dyDescent="0.2">
      <c r="A7" s="104" t="s">
        <v>174</v>
      </c>
      <c r="B7" s="101">
        <v>43894938755486.43</v>
      </c>
      <c r="C7" s="101">
        <v>43234967671992.445</v>
      </c>
      <c r="D7" s="101">
        <v>42574996588498.469</v>
      </c>
      <c r="E7" s="101">
        <v>41915025505004.477</v>
      </c>
      <c r="F7" s="101">
        <v>41255054421510.5</v>
      </c>
      <c r="G7" s="101">
        <v>40595083338016.508</v>
      </c>
      <c r="H7" s="101">
        <v>39935112254522.523</v>
      </c>
      <c r="I7" s="101">
        <v>39275141171028.555</v>
      </c>
      <c r="J7" s="101">
        <v>38615170087534.562</v>
      </c>
      <c r="K7" s="101">
        <v>37955199004040.578</v>
      </c>
      <c r="L7" s="101">
        <v>37295227920546.602</v>
      </c>
      <c r="M7" s="101">
        <v>36635256837052.617</v>
      </c>
      <c r="N7" s="101">
        <v>35975285753558.633</v>
      </c>
      <c r="O7" s="101">
        <v>35315314670064.648</v>
      </c>
      <c r="P7" s="101">
        <v>34655343586570.66</v>
      </c>
      <c r="Q7" s="101">
        <v>33995372503076.672</v>
      </c>
      <c r="R7" s="101">
        <v>33335401419582.699</v>
      </c>
      <c r="S7" s="101">
        <v>33109173146475.738</v>
      </c>
      <c r="T7" s="101">
        <v>32882944873368.809</v>
      </c>
      <c r="U7" s="101">
        <v>32656716600261.844</v>
      </c>
      <c r="V7" s="101">
        <v>32430488327154.91</v>
      </c>
      <c r="W7" s="101">
        <v>32204260054047.945</v>
      </c>
      <c r="X7" s="101">
        <v>31978031780941.004</v>
      </c>
      <c r="Y7" s="101">
        <v>31751803507834.055</v>
      </c>
      <c r="Z7" s="101">
        <v>31525575234727.098</v>
      </c>
      <c r="AA7" s="101">
        <v>31299346961620.156</v>
      </c>
      <c r="AB7" s="101">
        <v>31073118688513.215</v>
      </c>
      <c r="AC7" s="101">
        <v>30846890415406.258</v>
      </c>
      <c r="AD7" s="101">
        <v>30620662142299.32</v>
      </c>
      <c r="AE7" s="101">
        <v>30394433869192.363</v>
      </c>
      <c r="AF7" s="101">
        <v>30168205596085.422</v>
      </c>
      <c r="AG7" s="101">
        <v>29941977322978.469</v>
      </c>
      <c r="AH7" s="80"/>
      <c r="AI7" s="80"/>
    </row>
    <row r="8" spans="1:35" x14ac:dyDescent="0.2">
      <c r="A8" s="103" t="s">
        <v>175</v>
      </c>
      <c r="B8" s="101">
        <v>0</v>
      </c>
      <c r="C8" s="101">
        <v>0</v>
      </c>
      <c r="D8" s="101">
        <v>0</v>
      </c>
      <c r="E8" s="101">
        <v>0</v>
      </c>
      <c r="F8" s="101">
        <v>0</v>
      </c>
      <c r="G8" s="101">
        <v>0</v>
      </c>
      <c r="H8" s="101">
        <v>0</v>
      </c>
      <c r="I8" s="101">
        <v>0</v>
      </c>
      <c r="J8" s="101">
        <v>0</v>
      </c>
      <c r="K8" s="101">
        <v>0</v>
      </c>
      <c r="L8" s="101">
        <v>0</v>
      </c>
      <c r="M8" s="101">
        <v>0</v>
      </c>
      <c r="N8" s="101">
        <v>0</v>
      </c>
      <c r="O8" s="101">
        <v>0</v>
      </c>
      <c r="P8" s="101">
        <v>0</v>
      </c>
      <c r="Q8" s="101">
        <v>0</v>
      </c>
      <c r="R8" s="101">
        <v>0</v>
      </c>
      <c r="S8" s="101">
        <v>0</v>
      </c>
      <c r="T8" s="101">
        <v>0</v>
      </c>
      <c r="U8" s="101">
        <v>0</v>
      </c>
      <c r="V8" s="101">
        <v>0</v>
      </c>
      <c r="W8" s="101">
        <v>0</v>
      </c>
      <c r="X8" s="101">
        <v>0</v>
      </c>
      <c r="Y8" s="101">
        <v>0</v>
      </c>
      <c r="Z8" s="101">
        <v>0</v>
      </c>
      <c r="AA8" s="101">
        <v>0</v>
      </c>
      <c r="AB8" s="101">
        <v>0</v>
      </c>
      <c r="AC8" s="101">
        <v>0</v>
      </c>
      <c r="AD8" s="101">
        <v>0</v>
      </c>
      <c r="AE8" s="101">
        <v>0</v>
      </c>
      <c r="AF8" s="101">
        <v>0</v>
      </c>
      <c r="AG8" s="101">
        <v>0</v>
      </c>
      <c r="AH8" s="80"/>
      <c r="AI8" s="80"/>
    </row>
    <row r="9" spans="1:35" x14ac:dyDescent="0.2">
      <c r="A9" s="103" t="s">
        <v>176</v>
      </c>
      <c r="B9" s="101">
        <v>0</v>
      </c>
      <c r="C9" s="101">
        <v>0</v>
      </c>
      <c r="D9" s="101">
        <v>0</v>
      </c>
      <c r="E9" s="101">
        <v>0</v>
      </c>
      <c r="F9" s="101">
        <v>0</v>
      </c>
      <c r="G9" s="101">
        <v>0</v>
      </c>
      <c r="H9" s="101">
        <v>0</v>
      </c>
      <c r="I9" s="101">
        <v>0</v>
      </c>
      <c r="J9" s="101">
        <v>0</v>
      </c>
      <c r="K9" s="101">
        <v>0</v>
      </c>
      <c r="L9" s="101">
        <v>0</v>
      </c>
      <c r="M9" s="101">
        <v>0</v>
      </c>
      <c r="N9" s="101">
        <v>0</v>
      </c>
      <c r="O9" s="101">
        <v>0</v>
      </c>
      <c r="P9" s="101">
        <v>0</v>
      </c>
      <c r="Q9" s="101">
        <v>0</v>
      </c>
      <c r="R9" s="101">
        <v>0</v>
      </c>
      <c r="S9" s="101">
        <v>0</v>
      </c>
      <c r="T9" s="101">
        <v>0</v>
      </c>
      <c r="U9" s="101">
        <v>0</v>
      </c>
      <c r="V9" s="101">
        <v>0</v>
      </c>
      <c r="W9" s="101">
        <v>0</v>
      </c>
      <c r="X9" s="101">
        <v>0</v>
      </c>
      <c r="Y9" s="101">
        <v>0</v>
      </c>
      <c r="Z9" s="101">
        <v>0</v>
      </c>
      <c r="AA9" s="101">
        <v>0</v>
      </c>
      <c r="AB9" s="101">
        <v>0</v>
      </c>
      <c r="AC9" s="101">
        <v>0</v>
      </c>
      <c r="AD9" s="101">
        <v>0</v>
      </c>
      <c r="AE9" s="101">
        <v>0</v>
      </c>
      <c r="AF9" s="101">
        <v>0</v>
      </c>
      <c r="AG9" s="101">
        <v>0</v>
      </c>
      <c r="AH9" s="80"/>
      <c r="AI9" s="80"/>
    </row>
    <row r="10" spans="1:35" x14ac:dyDescent="0.2">
      <c r="A10" s="103" t="s">
        <v>178</v>
      </c>
      <c r="B10" s="101">
        <v>71204493233821.859</v>
      </c>
      <c r="C10" s="101">
        <v>70133916354538.883</v>
      </c>
      <c r="D10" s="101">
        <v>69063339475255.938</v>
      </c>
      <c r="E10" s="101">
        <v>67992762595972.969</v>
      </c>
      <c r="F10" s="101">
        <v>66922185716690.016</v>
      </c>
      <c r="G10" s="101">
        <v>65851608837407.039</v>
      </c>
      <c r="H10" s="101">
        <v>64781031958124.086</v>
      </c>
      <c r="I10" s="101">
        <v>63710455078841.125</v>
      </c>
      <c r="J10" s="101">
        <v>62639878199558.156</v>
      </c>
      <c r="K10" s="101">
        <v>61569301320275.188</v>
      </c>
      <c r="L10" s="101">
        <v>60498724440992.234</v>
      </c>
      <c r="M10" s="101">
        <v>59428147561709.273</v>
      </c>
      <c r="N10" s="101">
        <v>58357570682426.312</v>
      </c>
      <c r="O10" s="101">
        <v>57286993803143.344</v>
      </c>
      <c r="P10" s="101">
        <v>56216416923860.383</v>
      </c>
      <c r="Q10" s="101">
        <v>55145840044577.414</v>
      </c>
      <c r="R10" s="101">
        <v>54075263165294.461</v>
      </c>
      <c r="S10" s="101">
        <v>53708285331438.148</v>
      </c>
      <c r="T10" s="101">
        <v>53341307497581.891</v>
      </c>
      <c r="U10" s="101">
        <v>52974329663725.578</v>
      </c>
      <c r="V10" s="101">
        <v>52607351829869.32</v>
      </c>
      <c r="W10" s="101">
        <v>52240373996012.992</v>
      </c>
      <c r="X10" s="101">
        <v>51873396162156.719</v>
      </c>
      <c r="Y10" s="101">
        <v>51506418328300.422</v>
      </c>
      <c r="Z10" s="101">
        <v>51139440494444.133</v>
      </c>
      <c r="AA10" s="101">
        <v>50772462660587.844</v>
      </c>
      <c r="AB10" s="101">
        <v>50405484826731.57</v>
      </c>
      <c r="AC10" s="101">
        <v>50038506992875.266</v>
      </c>
      <c r="AD10" s="101">
        <v>49671529159018.984</v>
      </c>
      <c r="AE10" s="101">
        <v>49304551325162.68</v>
      </c>
      <c r="AF10" s="101">
        <v>48937573491306.406</v>
      </c>
      <c r="AG10" s="101">
        <v>48570595657450.102</v>
      </c>
      <c r="AH10" s="80"/>
      <c r="AI10" s="80"/>
    </row>
    <row r="11" spans="1:35" x14ac:dyDescent="0.2">
      <c r="A11" s="103" t="s">
        <v>179</v>
      </c>
      <c r="B11" s="101">
        <v>0</v>
      </c>
      <c r="C11" s="101">
        <v>0</v>
      </c>
      <c r="D11" s="101">
        <v>0</v>
      </c>
      <c r="E11" s="101">
        <v>0</v>
      </c>
      <c r="F11" s="101">
        <v>0</v>
      </c>
      <c r="G11" s="101">
        <v>0</v>
      </c>
      <c r="H11" s="101">
        <v>0</v>
      </c>
      <c r="I11" s="101">
        <v>0</v>
      </c>
      <c r="J11" s="101">
        <v>0</v>
      </c>
      <c r="K11" s="101">
        <v>0</v>
      </c>
      <c r="L11" s="101">
        <v>0</v>
      </c>
      <c r="M11" s="101">
        <v>0</v>
      </c>
      <c r="N11" s="101">
        <v>0</v>
      </c>
      <c r="O11" s="101">
        <v>0</v>
      </c>
      <c r="P11" s="101">
        <v>0</v>
      </c>
      <c r="Q11" s="101">
        <v>0</v>
      </c>
      <c r="R11" s="101">
        <v>0</v>
      </c>
      <c r="S11" s="101">
        <v>0</v>
      </c>
      <c r="T11" s="101">
        <v>0</v>
      </c>
      <c r="U11" s="101">
        <v>0</v>
      </c>
      <c r="V11" s="101">
        <v>0</v>
      </c>
      <c r="W11" s="101">
        <v>0</v>
      </c>
      <c r="X11" s="101">
        <v>0</v>
      </c>
      <c r="Y11" s="101">
        <v>0</v>
      </c>
      <c r="Z11" s="101">
        <v>0</v>
      </c>
      <c r="AA11" s="101">
        <v>0</v>
      </c>
      <c r="AB11" s="101">
        <v>0</v>
      </c>
      <c r="AC11" s="101">
        <v>0</v>
      </c>
      <c r="AD11" s="101">
        <v>0</v>
      </c>
      <c r="AE11" s="101">
        <v>0</v>
      </c>
      <c r="AF11" s="101">
        <v>0</v>
      </c>
      <c r="AG11" s="101">
        <v>0</v>
      </c>
      <c r="AH11" s="80"/>
      <c r="AI11" s="80"/>
    </row>
    <row r="12" spans="1:35" x14ac:dyDescent="0.2">
      <c r="A12" s="80"/>
      <c r="B12" s="80"/>
      <c r="C12" s="80"/>
      <c r="D12" s="80"/>
      <c r="E12" s="80"/>
      <c r="F12" s="80"/>
      <c r="G12" s="80"/>
      <c r="H12" s="80"/>
      <c r="I12" s="80"/>
      <c r="J12" s="80"/>
      <c r="K12" s="80"/>
      <c r="L12" s="80"/>
      <c r="M12" s="80"/>
      <c r="N12" s="80"/>
      <c r="O12" s="80"/>
      <c r="P12" s="80"/>
      <c r="Q12" s="80"/>
      <c r="R12" s="80"/>
      <c r="S12" s="80"/>
      <c r="T12" s="80"/>
      <c r="U12" s="80"/>
      <c r="V12" s="80"/>
      <c r="W12" s="80"/>
      <c r="X12" s="80"/>
      <c r="Y12" s="80"/>
      <c r="Z12" s="80"/>
      <c r="AA12" s="80"/>
      <c r="AB12" s="80"/>
      <c r="AC12" s="80"/>
      <c r="AD12" s="80"/>
      <c r="AE12" s="80"/>
      <c r="AF12" s="80"/>
      <c r="AG12" s="80"/>
      <c r="AH12" s="80"/>
      <c r="AI12" s="80"/>
    </row>
    <row r="13" spans="1:35" x14ac:dyDescent="0.2">
      <c r="A13" s="80"/>
      <c r="B13" s="80"/>
      <c r="C13" s="80"/>
      <c r="D13" s="80"/>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80"/>
      <c r="AE13" s="80"/>
      <c r="AF13" s="80"/>
      <c r="AG13" s="80"/>
      <c r="AH13" s="80"/>
      <c r="AI13" s="80"/>
    </row>
    <row r="14" spans="1:35" x14ac:dyDescent="0.2">
      <c r="A14" s="80"/>
      <c r="B14" s="80"/>
      <c r="C14" s="80"/>
      <c r="D14" s="80"/>
      <c r="E14" s="80"/>
      <c r="F14" s="80"/>
      <c r="G14" s="80"/>
      <c r="H14" s="80"/>
      <c r="I14" s="80"/>
      <c r="J14" s="80"/>
      <c r="K14" s="80"/>
      <c r="L14" s="80"/>
      <c r="M14" s="80"/>
      <c r="N14" s="80"/>
      <c r="O14" s="80"/>
      <c r="P14" s="80"/>
      <c r="Q14" s="80"/>
      <c r="R14" s="80"/>
      <c r="S14" s="80"/>
      <c r="T14" s="80"/>
      <c r="U14" s="80"/>
      <c r="V14" s="80"/>
      <c r="W14" s="80"/>
      <c r="X14" s="80"/>
      <c r="Y14" s="80"/>
      <c r="Z14" s="80"/>
      <c r="AA14" s="80"/>
      <c r="AB14" s="80"/>
      <c r="AC14" s="80"/>
      <c r="AD14" s="80"/>
      <c r="AE14" s="80"/>
      <c r="AF14" s="80"/>
      <c r="AG14" s="80"/>
      <c r="AH14" s="80"/>
      <c r="AI14" s="80"/>
    </row>
    <row r="15" spans="1:35" x14ac:dyDescent="0.2">
      <c r="A15" s="80"/>
      <c r="B15" s="80"/>
      <c r="C15" s="80"/>
      <c r="D15" s="80"/>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0"/>
      <c r="AH15" s="80"/>
      <c r="AI15" s="80"/>
    </row>
    <row r="16" spans="1:35" x14ac:dyDescent="0.2">
      <c r="A16" s="80"/>
      <c r="B16" s="80"/>
      <c r="C16" s="80"/>
      <c r="D16" s="80"/>
      <c r="E16" s="80"/>
      <c r="F16" s="80"/>
      <c r="G16" s="80"/>
      <c r="H16" s="80"/>
      <c r="I16" s="80"/>
      <c r="J16" s="80"/>
      <c r="K16" s="80"/>
      <c r="L16" s="80"/>
      <c r="M16" s="80"/>
      <c r="N16" s="80"/>
      <c r="O16" s="80"/>
      <c r="P16" s="80"/>
      <c r="Q16" s="80"/>
      <c r="R16" s="80"/>
      <c r="S16" s="80"/>
      <c r="T16" s="80"/>
      <c r="U16" s="80"/>
      <c r="V16" s="80"/>
      <c r="W16" s="80"/>
      <c r="X16" s="80"/>
      <c r="Y16" s="80"/>
      <c r="Z16" s="80"/>
      <c r="AA16" s="80"/>
      <c r="AB16" s="80"/>
      <c r="AC16" s="80"/>
      <c r="AD16" s="80"/>
      <c r="AE16" s="80"/>
      <c r="AF16" s="80"/>
      <c r="AG16" s="80"/>
      <c r="AH16" s="80"/>
      <c r="AI16" s="80"/>
    </row>
    <row r="17" spans="1:35" x14ac:dyDescent="0.2">
      <c r="A17" s="80"/>
      <c r="B17" s="80"/>
      <c r="C17" s="80"/>
      <c r="D17" s="80"/>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0"/>
      <c r="AE17" s="80"/>
      <c r="AF17" s="80"/>
      <c r="AG17" s="80"/>
      <c r="AH17" s="80"/>
      <c r="AI17" s="80"/>
    </row>
    <row r="18" spans="1:35" x14ac:dyDescent="0.2">
      <c r="A18" s="80"/>
      <c r="B18" s="80"/>
      <c r="C18" s="80"/>
      <c r="D18" s="80"/>
      <c r="E18" s="80"/>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row>
    <row r="19" spans="1:35" x14ac:dyDescent="0.2">
      <c r="A19" s="80"/>
      <c r="B19" s="80"/>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row>
    <row r="20" spans="1:35" x14ac:dyDescent="0.2">
      <c r="A20" s="80"/>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row>
    <row r="21" spans="1:35" ht="15.75" customHeight="1" x14ac:dyDescent="0.2">
      <c r="A21" s="80"/>
      <c r="B21" s="80"/>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row>
    <row r="22" spans="1:35" ht="15.75" customHeight="1" x14ac:dyDescent="0.2">
      <c r="A22" s="80"/>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row>
    <row r="23" spans="1:35" ht="15.75" customHeight="1" x14ac:dyDescent="0.2">
      <c r="A23" s="80"/>
      <c r="B23" s="80"/>
      <c r="C23" s="80"/>
      <c r="D23" s="80"/>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80"/>
      <c r="AF23" s="80"/>
      <c r="AG23" s="80"/>
      <c r="AH23" s="80"/>
      <c r="AI23" s="80"/>
    </row>
    <row r="24" spans="1:35" ht="15.75" customHeight="1" x14ac:dyDescent="0.2">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c r="AA24" s="80"/>
      <c r="AB24" s="80"/>
      <c r="AC24" s="80"/>
      <c r="AD24" s="80"/>
      <c r="AE24" s="80"/>
      <c r="AF24" s="80"/>
      <c r="AG24" s="80"/>
      <c r="AH24" s="80"/>
      <c r="AI24" s="80"/>
    </row>
    <row r="25" spans="1:35" ht="15.75" customHeight="1" x14ac:dyDescent="0.2">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c r="AA25" s="80"/>
      <c r="AB25" s="80"/>
      <c r="AC25" s="80"/>
      <c r="AD25" s="80"/>
      <c r="AE25" s="80"/>
      <c r="AF25" s="80"/>
      <c r="AG25" s="80"/>
      <c r="AH25" s="80"/>
      <c r="AI25" s="80"/>
    </row>
    <row r="26" spans="1:35" ht="15.75" customHeight="1" x14ac:dyDescent="0.2">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0"/>
      <c r="AE26" s="80"/>
      <c r="AF26" s="80"/>
      <c r="AG26" s="80"/>
      <c r="AH26" s="80"/>
      <c r="AI26" s="80"/>
    </row>
    <row r="27" spans="1:35" ht="15.75" customHeight="1" x14ac:dyDescent="0.2">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0"/>
      <c r="AG27" s="80"/>
      <c r="AH27" s="80"/>
      <c r="AI27" s="80"/>
    </row>
    <row r="28" spans="1:35" ht="15.75" customHeight="1" x14ac:dyDescent="0.2">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c r="AA28" s="80"/>
      <c r="AB28" s="80"/>
      <c r="AC28" s="80"/>
      <c r="AD28" s="80"/>
      <c r="AE28" s="80"/>
      <c r="AF28" s="80"/>
      <c r="AG28" s="80"/>
      <c r="AH28" s="80"/>
      <c r="AI28" s="80"/>
    </row>
    <row r="29" spans="1:35" ht="15.75" customHeight="1" x14ac:dyDescent="0.2">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row>
    <row r="30" spans="1:35" ht="15.75" customHeight="1" x14ac:dyDescent="0.2">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0"/>
      <c r="AE30" s="80"/>
      <c r="AF30" s="80"/>
      <c r="AG30" s="80"/>
      <c r="AH30" s="80"/>
      <c r="AI30" s="80"/>
    </row>
    <row r="31" spans="1:35" ht="15.75" customHeight="1" x14ac:dyDescent="0.2">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c r="AA31" s="80"/>
      <c r="AB31" s="80"/>
      <c r="AC31" s="80"/>
      <c r="AD31" s="80"/>
      <c r="AE31" s="80"/>
      <c r="AF31" s="80"/>
      <c r="AG31" s="80"/>
      <c r="AH31" s="80"/>
      <c r="AI31" s="80"/>
    </row>
    <row r="32" spans="1:35" ht="15.75" customHeight="1" x14ac:dyDescent="0.2">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80"/>
      <c r="AE32" s="80"/>
      <c r="AF32" s="80"/>
      <c r="AG32" s="80"/>
      <c r="AH32" s="80"/>
      <c r="AI32" s="80"/>
    </row>
    <row r="33" spans="1:35" ht="15.75" customHeight="1" x14ac:dyDescent="0.2">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row>
    <row r="34" spans="1:35" ht="15.75" customHeight="1" x14ac:dyDescent="0.2">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80"/>
      <c r="AD34" s="80"/>
      <c r="AE34" s="80"/>
      <c r="AF34" s="80"/>
      <c r="AG34" s="80"/>
      <c r="AH34" s="80"/>
      <c r="AI34" s="80"/>
    </row>
    <row r="35" spans="1:35" ht="15.75" customHeight="1" x14ac:dyDescent="0.2">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c r="AA35" s="80"/>
      <c r="AB35" s="80"/>
      <c r="AC35" s="80"/>
      <c r="AD35" s="80"/>
      <c r="AE35" s="80"/>
      <c r="AF35" s="80"/>
      <c r="AG35" s="80"/>
      <c r="AH35" s="80"/>
      <c r="AI35" s="80"/>
    </row>
    <row r="36" spans="1:35" ht="15.75" customHeight="1" x14ac:dyDescent="0.2">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row>
    <row r="37" spans="1:35" ht="15.75" customHeight="1" x14ac:dyDescent="0.2">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c r="AH37" s="80"/>
      <c r="AI37" s="80"/>
    </row>
    <row r="38" spans="1:35" ht="15.75" customHeight="1" x14ac:dyDescent="0.2">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80"/>
      <c r="AI38" s="80"/>
    </row>
    <row r="39" spans="1:35" ht="15.75" customHeight="1" x14ac:dyDescent="0.2">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row>
    <row r="40" spans="1:35" ht="15.75" customHeight="1" x14ac:dyDescent="0.2">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row>
    <row r="41" spans="1:35" ht="15.75" customHeight="1" x14ac:dyDescent="0.2">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row>
    <row r="42" spans="1:35" ht="15.75" customHeight="1" x14ac:dyDescent="0.2">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row>
    <row r="43" spans="1:35" ht="15.75" customHeight="1" x14ac:dyDescent="0.2">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row>
    <row r="44" spans="1:35" ht="15.75" customHeight="1" x14ac:dyDescent="0.2">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c r="AA44" s="80"/>
      <c r="AB44" s="80"/>
      <c r="AC44" s="80"/>
      <c r="AD44" s="80"/>
      <c r="AE44" s="80"/>
      <c r="AF44" s="80"/>
      <c r="AG44" s="80"/>
      <c r="AH44" s="80"/>
      <c r="AI44" s="80"/>
    </row>
    <row r="45" spans="1:35" ht="15.75" customHeight="1" x14ac:dyDescent="0.2">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80"/>
      <c r="AI45" s="80"/>
    </row>
    <row r="46" spans="1:35" ht="15.75" customHeight="1" x14ac:dyDescent="0.2">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0"/>
      <c r="AI46" s="80"/>
    </row>
    <row r="47" spans="1:35" ht="15.75" customHeight="1" x14ac:dyDescent="0.2">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0"/>
      <c r="AI47" s="80"/>
    </row>
    <row r="48" spans="1:35" ht="15.75" customHeight="1" x14ac:dyDescent="0.2">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row>
    <row r="49" spans="1:35" ht="15.75" customHeight="1" x14ac:dyDescent="0.2">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c r="AA49" s="80"/>
      <c r="AB49" s="80"/>
      <c r="AC49" s="80"/>
      <c r="AD49" s="80"/>
      <c r="AE49" s="80"/>
      <c r="AF49" s="80"/>
      <c r="AG49" s="80"/>
      <c r="AH49" s="80"/>
      <c r="AI49" s="80"/>
    </row>
    <row r="50" spans="1:35" ht="15.75" customHeight="1" x14ac:dyDescent="0.2">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c r="AA50" s="80"/>
      <c r="AB50" s="80"/>
      <c r="AC50" s="80"/>
      <c r="AD50" s="80"/>
      <c r="AE50" s="80"/>
      <c r="AF50" s="80"/>
      <c r="AG50" s="80"/>
      <c r="AH50" s="80"/>
      <c r="AI50" s="80"/>
    </row>
    <row r="51" spans="1:35" ht="15.75" customHeight="1" x14ac:dyDescent="0.2">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80"/>
      <c r="AI51" s="80"/>
    </row>
    <row r="52" spans="1:35" ht="15.75" customHeight="1" x14ac:dyDescent="0.2">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row>
    <row r="53" spans="1:35" ht="15.75" customHeight="1" x14ac:dyDescent="0.2">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row>
    <row r="54" spans="1:35" ht="15.75" customHeight="1" x14ac:dyDescent="0.2">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c r="AI54" s="80"/>
    </row>
    <row r="55" spans="1:35" ht="15.75" customHeight="1" x14ac:dyDescent="0.2">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row>
    <row r="56" spans="1:35" ht="15.75" customHeight="1" x14ac:dyDescent="0.2">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row>
    <row r="57" spans="1:35" ht="15.75" customHeight="1" x14ac:dyDescent="0.2">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row>
    <row r="58" spans="1:35" ht="15.75" customHeight="1" x14ac:dyDescent="0.2">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row>
    <row r="59" spans="1:35" ht="15.75" customHeight="1" x14ac:dyDescent="0.2">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row>
    <row r="60" spans="1:35" ht="15.75" customHeight="1" x14ac:dyDescent="0.2">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row>
    <row r="61" spans="1:35" ht="15.75" customHeight="1" x14ac:dyDescent="0.2">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row>
    <row r="62" spans="1:35" ht="15.75" customHeight="1" x14ac:dyDescent="0.2">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row>
    <row r="63" spans="1:35" ht="15.75" customHeight="1" x14ac:dyDescent="0.2">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c r="AI63" s="80"/>
    </row>
    <row r="64" spans="1:35" ht="15.75" customHeight="1" x14ac:dyDescent="0.2">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row>
    <row r="65" spans="1:35" ht="15.75" customHeight="1" x14ac:dyDescent="0.2">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row>
    <row r="66" spans="1:35" ht="15.75" customHeight="1" x14ac:dyDescent="0.2">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row>
    <row r="67" spans="1:35" ht="15.75" customHeight="1" x14ac:dyDescent="0.2">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row>
    <row r="68" spans="1:35" ht="15.75" customHeight="1" x14ac:dyDescent="0.2">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row>
    <row r="69" spans="1:35" ht="15.75" customHeight="1" x14ac:dyDescent="0.2">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row>
    <row r="70" spans="1:35" ht="15.75" customHeight="1" x14ac:dyDescent="0.2">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row>
    <row r="71" spans="1:35" ht="15.75" customHeight="1" x14ac:dyDescent="0.2">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row>
    <row r="72" spans="1:35" ht="15.75" customHeight="1" x14ac:dyDescent="0.2">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row>
    <row r="73" spans="1:35" ht="15.75" customHeight="1" x14ac:dyDescent="0.2">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c r="AI73" s="80"/>
    </row>
    <row r="74" spans="1:35" ht="15.75" customHeight="1" x14ac:dyDescent="0.2">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row>
    <row r="75" spans="1:35" ht="15.75" customHeight="1" x14ac:dyDescent="0.2">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row>
    <row r="76" spans="1:35" ht="15.75" customHeight="1" x14ac:dyDescent="0.2">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row>
    <row r="77" spans="1:35" ht="15.75" customHeight="1" x14ac:dyDescent="0.2">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c r="AI77" s="80"/>
    </row>
    <row r="78" spans="1:35" ht="15.75" customHeight="1" x14ac:dyDescent="0.2">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row>
    <row r="79" spans="1:35" ht="15.75" customHeight="1" x14ac:dyDescent="0.2">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row>
    <row r="80" spans="1:35" ht="15.75" customHeight="1" x14ac:dyDescent="0.2">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80"/>
      <c r="AI80" s="80"/>
    </row>
    <row r="81" spans="1:35" ht="15.75" customHeight="1" x14ac:dyDescent="0.2">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80"/>
      <c r="AI81" s="80"/>
    </row>
    <row r="82" spans="1:35" ht="15.75" customHeight="1" x14ac:dyDescent="0.2">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row>
    <row r="83" spans="1:35" ht="15.75" customHeight="1" x14ac:dyDescent="0.2">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c r="AC83" s="80"/>
      <c r="AD83" s="80"/>
      <c r="AE83" s="80"/>
      <c r="AF83" s="80"/>
      <c r="AG83" s="80"/>
      <c r="AH83" s="80"/>
      <c r="AI83" s="80"/>
    </row>
    <row r="84" spans="1:35" ht="15.75" customHeight="1" x14ac:dyDescent="0.2">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c r="AC84" s="80"/>
      <c r="AD84" s="80"/>
      <c r="AE84" s="80"/>
      <c r="AF84" s="80"/>
      <c r="AG84" s="80"/>
      <c r="AH84" s="80"/>
      <c r="AI84" s="80"/>
    </row>
    <row r="85" spans="1:35" ht="15.75" customHeight="1" x14ac:dyDescent="0.2">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c r="AC85" s="80"/>
      <c r="AD85" s="80"/>
      <c r="AE85" s="80"/>
      <c r="AF85" s="80"/>
      <c r="AG85" s="80"/>
      <c r="AH85" s="80"/>
      <c r="AI85" s="80"/>
    </row>
    <row r="86" spans="1:35" ht="15.75" customHeight="1" x14ac:dyDescent="0.2">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c r="AC86" s="80"/>
      <c r="AD86" s="80"/>
      <c r="AE86" s="80"/>
      <c r="AF86" s="80"/>
      <c r="AG86" s="80"/>
      <c r="AH86" s="80"/>
      <c r="AI86" s="80"/>
    </row>
    <row r="87" spans="1:35" ht="15.75" customHeight="1" x14ac:dyDescent="0.2">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c r="AI87" s="80"/>
    </row>
    <row r="88" spans="1:35" ht="15.75" customHeight="1" x14ac:dyDescent="0.2">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row>
    <row r="89" spans="1:35" ht="15.75" customHeight="1" x14ac:dyDescent="0.2">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c r="AI89" s="80"/>
    </row>
    <row r="90" spans="1:35" ht="15.75" customHeight="1" x14ac:dyDescent="0.2">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row>
    <row r="91" spans="1:35" ht="15.75" customHeight="1" x14ac:dyDescent="0.2">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c r="AI91" s="80"/>
    </row>
    <row r="92" spans="1:35" ht="15.75" customHeight="1" x14ac:dyDescent="0.2">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row>
    <row r="93" spans="1:35" ht="15.75" customHeight="1" x14ac:dyDescent="0.2">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80"/>
      <c r="AI93" s="80"/>
    </row>
    <row r="94" spans="1:35" ht="15.75" customHeight="1" x14ac:dyDescent="0.2">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80"/>
      <c r="AI94" s="80"/>
    </row>
    <row r="95" spans="1:35" ht="15.75" customHeight="1" x14ac:dyDescent="0.2">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row>
    <row r="96" spans="1:35" ht="15.75" customHeight="1" x14ac:dyDescent="0.2">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row>
    <row r="97" spans="1:35" ht="15.75" customHeight="1" x14ac:dyDescent="0.2">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row>
    <row r="98" spans="1:35" ht="15.75" customHeight="1" x14ac:dyDescent="0.2">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row>
    <row r="99" spans="1:35" ht="15.75" customHeight="1" x14ac:dyDescent="0.2">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c r="AI99" s="80"/>
    </row>
    <row r="100" spans="1:35" ht="15.75" customHeight="1" x14ac:dyDescent="0.2">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c r="AE100" s="80"/>
      <c r="AF100" s="80"/>
      <c r="AG100" s="80"/>
      <c r="AH100" s="80"/>
      <c r="AI100" s="80"/>
    </row>
    <row r="101" spans="1:35" ht="15.75" customHeight="1" x14ac:dyDescent="0.2">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row>
    <row r="102" spans="1:35" ht="15.75" customHeight="1" x14ac:dyDescent="0.2">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row>
    <row r="103" spans="1:35" ht="15.75" customHeight="1" x14ac:dyDescent="0.2">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row>
    <row r="104" spans="1:35" ht="15.75" customHeight="1" x14ac:dyDescent="0.2">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c r="AI104" s="80"/>
    </row>
    <row r="105" spans="1:35" ht="15.75" customHeight="1" x14ac:dyDescent="0.2">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80"/>
      <c r="AI105" s="80"/>
    </row>
    <row r="106" spans="1:35" ht="15.75" customHeight="1" x14ac:dyDescent="0.2">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80"/>
      <c r="AI106" s="80"/>
    </row>
    <row r="107" spans="1:35" ht="15.75" customHeight="1" x14ac:dyDescent="0.2">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row>
    <row r="108" spans="1:35" ht="15.75" customHeight="1" x14ac:dyDescent="0.2">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row>
    <row r="109" spans="1:35" ht="15.75" customHeight="1" x14ac:dyDescent="0.2">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row>
    <row r="110" spans="1:35" ht="15.75" customHeight="1" x14ac:dyDescent="0.2">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row>
    <row r="111" spans="1:35" ht="15.75" customHeight="1" x14ac:dyDescent="0.2">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row>
    <row r="112" spans="1:35" ht="15.75" customHeight="1" x14ac:dyDescent="0.2">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row>
    <row r="113" spans="1:35" ht="15.75" customHeight="1" x14ac:dyDescent="0.2">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c r="AI113" s="80"/>
    </row>
    <row r="114" spans="1:35" ht="15.75" customHeight="1" x14ac:dyDescent="0.2">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row>
    <row r="115" spans="1:35" ht="15.75" customHeight="1" x14ac:dyDescent="0.2">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c r="AI115" s="80"/>
    </row>
    <row r="116" spans="1:35" ht="15.75" customHeight="1" x14ac:dyDescent="0.2">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c r="AI116" s="80"/>
    </row>
    <row r="117" spans="1:35" ht="15.75" customHeight="1" x14ac:dyDescent="0.2">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row>
    <row r="118" spans="1:35" ht="15.75" customHeight="1" x14ac:dyDescent="0.2">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c r="AI118" s="80"/>
    </row>
    <row r="119" spans="1:35" ht="15.75" customHeight="1" x14ac:dyDescent="0.2">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c r="AC119" s="80"/>
      <c r="AD119" s="80"/>
      <c r="AE119" s="80"/>
      <c r="AF119" s="80"/>
      <c r="AG119" s="80"/>
      <c r="AH119" s="80"/>
      <c r="AI119" s="80"/>
    </row>
    <row r="120" spans="1:35" ht="15.75" customHeight="1" x14ac:dyDescent="0.2">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c r="AC120" s="80"/>
      <c r="AD120" s="80"/>
      <c r="AE120" s="80"/>
      <c r="AF120" s="80"/>
      <c r="AG120" s="80"/>
      <c r="AH120" s="80"/>
      <c r="AI120" s="80"/>
    </row>
    <row r="121" spans="1:35" ht="15.75" customHeight="1" x14ac:dyDescent="0.2">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c r="AC121" s="80"/>
      <c r="AD121" s="80"/>
      <c r="AE121" s="80"/>
      <c r="AF121" s="80"/>
      <c r="AG121" s="80"/>
      <c r="AH121" s="80"/>
      <c r="AI121" s="80"/>
    </row>
    <row r="122" spans="1:35" ht="15.75" customHeight="1" x14ac:dyDescent="0.2">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c r="AC122" s="80"/>
      <c r="AD122" s="80"/>
      <c r="AE122" s="80"/>
      <c r="AF122" s="80"/>
      <c r="AG122" s="80"/>
      <c r="AH122" s="80"/>
      <c r="AI122" s="80"/>
    </row>
    <row r="123" spans="1:35" ht="15.75" customHeight="1" x14ac:dyDescent="0.2">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c r="AC123" s="80"/>
      <c r="AD123" s="80"/>
      <c r="AE123" s="80"/>
      <c r="AF123" s="80"/>
      <c r="AG123" s="80"/>
      <c r="AH123" s="80"/>
      <c r="AI123" s="80"/>
    </row>
    <row r="124" spans="1:35" ht="15.75" customHeight="1" x14ac:dyDescent="0.2">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c r="AC124" s="80"/>
      <c r="AD124" s="80"/>
      <c r="AE124" s="80"/>
      <c r="AF124" s="80"/>
      <c r="AG124" s="80"/>
      <c r="AH124" s="80"/>
      <c r="AI124" s="80"/>
    </row>
    <row r="125" spans="1:35" ht="15.75" customHeight="1" x14ac:dyDescent="0.2">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80"/>
      <c r="AI125" s="80"/>
    </row>
    <row r="126" spans="1:35" ht="15.75" customHeight="1" x14ac:dyDescent="0.2">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c r="AC126" s="80"/>
      <c r="AD126" s="80"/>
      <c r="AE126" s="80"/>
      <c r="AF126" s="80"/>
      <c r="AG126" s="80"/>
      <c r="AH126" s="80"/>
      <c r="AI126" s="80"/>
    </row>
    <row r="127" spans="1:35" ht="15.75" customHeight="1" x14ac:dyDescent="0.2">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80"/>
      <c r="AI127" s="80"/>
    </row>
    <row r="128" spans="1:35" ht="15.75" customHeight="1" x14ac:dyDescent="0.2">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c r="AC128" s="80"/>
      <c r="AD128" s="80"/>
      <c r="AE128" s="80"/>
      <c r="AF128" s="80"/>
      <c r="AG128" s="80"/>
      <c r="AH128" s="80"/>
      <c r="AI128" s="80"/>
    </row>
    <row r="129" spans="1:35" ht="15.75" customHeight="1" x14ac:dyDescent="0.2">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c r="AC129" s="80"/>
      <c r="AD129" s="80"/>
      <c r="AE129" s="80"/>
      <c r="AF129" s="80"/>
      <c r="AG129" s="80"/>
      <c r="AH129" s="80"/>
      <c r="AI129" s="80"/>
    </row>
    <row r="130" spans="1:35" ht="15.75" customHeight="1" x14ac:dyDescent="0.2">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c r="AC130" s="80"/>
      <c r="AD130" s="80"/>
      <c r="AE130" s="80"/>
      <c r="AF130" s="80"/>
      <c r="AG130" s="80"/>
      <c r="AH130" s="80"/>
      <c r="AI130" s="80"/>
    </row>
    <row r="131" spans="1:35" ht="15.75" customHeight="1" x14ac:dyDescent="0.2">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c r="AC131" s="80"/>
      <c r="AD131" s="80"/>
      <c r="AE131" s="80"/>
      <c r="AF131" s="80"/>
      <c r="AG131" s="80"/>
      <c r="AH131" s="80"/>
      <c r="AI131" s="80"/>
    </row>
    <row r="132" spans="1:35" ht="15.75" customHeight="1" x14ac:dyDescent="0.2">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c r="AC132" s="80"/>
      <c r="AD132" s="80"/>
      <c r="AE132" s="80"/>
      <c r="AF132" s="80"/>
      <c r="AG132" s="80"/>
      <c r="AH132" s="80"/>
      <c r="AI132" s="80"/>
    </row>
    <row r="133" spans="1:35" ht="15.75" customHeight="1" x14ac:dyDescent="0.2">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c r="AC133" s="80"/>
      <c r="AD133" s="80"/>
      <c r="AE133" s="80"/>
      <c r="AF133" s="80"/>
      <c r="AG133" s="80"/>
      <c r="AH133" s="80"/>
      <c r="AI133" s="80"/>
    </row>
    <row r="134" spans="1:35" ht="15.75" customHeight="1" x14ac:dyDescent="0.2">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c r="AC134" s="80"/>
      <c r="AD134" s="80"/>
      <c r="AE134" s="80"/>
      <c r="AF134" s="80"/>
      <c r="AG134" s="80"/>
      <c r="AH134" s="80"/>
      <c r="AI134" s="80"/>
    </row>
    <row r="135" spans="1:35" ht="15.75" customHeight="1" x14ac:dyDescent="0.2">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c r="AC135" s="80"/>
      <c r="AD135" s="80"/>
      <c r="AE135" s="80"/>
      <c r="AF135" s="80"/>
      <c r="AG135" s="80"/>
      <c r="AH135" s="80"/>
      <c r="AI135" s="80"/>
    </row>
    <row r="136" spans="1:35" ht="15.75" customHeight="1" x14ac:dyDescent="0.2">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c r="AC136" s="80"/>
      <c r="AD136" s="80"/>
      <c r="AE136" s="80"/>
      <c r="AF136" s="80"/>
      <c r="AG136" s="80"/>
      <c r="AH136" s="80"/>
      <c r="AI136" s="80"/>
    </row>
    <row r="137" spans="1:35" ht="15.75" customHeight="1" x14ac:dyDescent="0.2">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c r="AC137" s="80"/>
      <c r="AD137" s="80"/>
      <c r="AE137" s="80"/>
      <c r="AF137" s="80"/>
      <c r="AG137" s="80"/>
      <c r="AH137" s="80"/>
      <c r="AI137" s="80"/>
    </row>
    <row r="138" spans="1:35" ht="15.75" customHeight="1" x14ac:dyDescent="0.2">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c r="AC138" s="80"/>
      <c r="AD138" s="80"/>
      <c r="AE138" s="80"/>
      <c r="AF138" s="80"/>
      <c r="AG138" s="80"/>
      <c r="AH138" s="80"/>
      <c r="AI138" s="80"/>
    </row>
    <row r="139" spans="1:35" ht="15.75" customHeight="1" x14ac:dyDescent="0.2">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c r="AC139" s="80"/>
      <c r="AD139" s="80"/>
      <c r="AE139" s="80"/>
      <c r="AF139" s="80"/>
      <c r="AG139" s="80"/>
      <c r="AH139" s="80"/>
      <c r="AI139" s="80"/>
    </row>
    <row r="140" spans="1:35" ht="15.75" customHeight="1" x14ac:dyDescent="0.2">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c r="AC140" s="80"/>
      <c r="AD140" s="80"/>
      <c r="AE140" s="80"/>
      <c r="AF140" s="80"/>
      <c r="AG140" s="80"/>
      <c r="AH140" s="80"/>
      <c r="AI140" s="80"/>
    </row>
    <row r="141" spans="1:35" ht="15.75" customHeight="1" x14ac:dyDescent="0.2">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c r="AC141" s="80"/>
      <c r="AD141" s="80"/>
      <c r="AE141" s="80"/>
      <c r="AF141" s="80"/>
      <c r="AG141" s="80"/>
      <c r="AH141" s="80"/>
      <c r="AI141" s="80"/>
    </row>
    <row r="142" spans="1:35" ht="15.75" customHeight="1" x14ac:dyDescent="0.2">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c r="AC142" s="80"/>
      <c r="AD142" s="80"/>
      <c r="AE142" s="80"/>
      <c r="AF142" s="80"/>
      <c r="AG142" s="80"/>
      <c r="AH142" s="80"/>
      <c r="AI142" s="80"/>
    </row>
    <row r="143" spans="1:35" ht="15.75" customHeight="1" x14ac:dyDescent="0.2">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c r="AC143" s="80"/>
      <c r="AD143" s="80"/>
      <c r="AE143" s="80"/>
      <c r="AF143" s="80"/>
      <c r="AG143" s="80"/>
      <c r="AH143" s="80"/>
      <c r="AI143" s="80"/>
    </row>
    <row r="144" spans="1:35" ht="15.75" customHeight="1" x14ac:dyDescent="0.2">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c r="AC144" s="80"/>
      <c r="AD144" s="80"/>
      <c r="AE144" s="80"/>
      <c r="AF144" s="80"/>
      <c r="AG144" s="80"/>
      <c r="AH144" s="80"/>
      <c r="AI144" s="80"/>
    </row>
    <row r="145" spans="1:35" ht="15.75" customHeight="1" x14ac:dyDescent="0.2">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c r="AC145" s="80"/>
      <c r="AD145" s="80"/>
      <c r="AE145" s="80"/>
      <c r="AF145" s="80"/>
      <c r="AG145" s="80"/>
      <c r="AH145" s="80"/>
      <c r="AI145" s="80"/>
    </row>
    <row r="146" spans="1:35" ht="15.75" customHeight="1" x14ac:dyDescent="0.2">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c r="AC146" s="80"/>
      <c r="AD146" s="80"/>
      <c r="AE146" s="80"/>
      <c r="AF146" s="80"/>
      <c r="AG146" s="80"/>
      <c r="AH146" s="80"/>
      <c r="AI146" s="80"/>
    </row>
    <row r="147" spans="1:35" ht="15.75" customHeight="1" x14ac:dyDescent="0.2">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c r="AC147" s="80"/>
      <c r="AD147" s="80"/>
      <c r="AE147" s="80"/>
      <c r="AF147" s="80"/>
      <c r="AG147" s="80"/>
      <c r="AH147" s="80"/>
      <c r="AI147" s="80"/>
    </row>
    <row r="148" spans="1:35" ht="15.75" customHeight="1" x14ac:dyDescent="0.2">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c r="AE148" s="80"/>
      <c r="AF148" s="80"/>
      <c r="AG148" s="80"/>
      <c r="AH148" s="80"/>
      <c r="AI148" s="80"/>
    </row>
    <row r="149" spans="1:35" ht="15.75" customHeight="1" x14ac:dyDescent="0.2">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c r="AE149" s="80"/>
      <c r="AF149" s="80"/>
      <c r="AG149" s="80"/>
      <c r="AH149" s="80"/>
      <c r="AI149" s="80"/>
    </row>
    <row r="150" spans="1:35" ht="15.75" customHeight="1" x14ac:dyDescent="0.2">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c r="AE150" s="80"/>
      <c r="AF150" s="80"/>
      <c r="AG150" s="80"/>
      <c r="AH150" s="80"/>
      <c r="AI150" s="80"/>
    </row>
    <row r="151" spans="1:35" ht="15.75" customHeight="1" x14ac:dyDescent="0.2">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c r="AE151" s="80"/>
      <c r="AF151" s="80"/>
      <c r="AG151" s="80"/>
      <c r="AH151" s="80"/>
      <c r="AI151" s="80"/>
    </row>
    <row r="152" spans="1:35" ht="15.75" customHeight="1" x14ac:dyDescent="0.2">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c r="AC152" s="80"/>
      <c r="AD152" s="80"/>
      <c r="AE152" s="80"/>
      <c r="AF152" s="80"/>
      <c r="AG152" s="80"/>
      <c r="AH152" s="80"/>
      <c r="AI152" s="80"/>
    </row>
    <row r="153" spans="1:35" ht="15.75" customHeight="1" x14ac:dyDescent="0.2">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c r="AC153" s="80"/>
      <c r="AD153" s="80"/>
      <c r="AE153" s="80"/>
      <c r="AF153" s="80"/>
      <c r="AG153" s="80"/>
      <c r="AH153" s="80"/>
      <c r="AI153" s="80"/>
    </row>
    <row r="154" spans="1:35" ht="15.75" customHeight="1" x14ac:dyDescent="0.2">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c r="AC154" s="80"/>
      <c r="AD154" s="80"/>
      <c r="AE154" s="80"/>
      <c r="AF154" s="80"/>
      <c r="AG154" s="80"/>
      <c r="AH154" s="80"/>
      <c r="AI154" s="80"/>
    </row>
    <row r="155" spans="1:35" ht="15.75" customHeight="1" x14ac:dyDescent="0.2">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c r="AC155" s="80"/>
      <c r="AD155" s="80"/>
      <c r="AE155" s="80"/>
      <c r="AF155" s="80"/>
      <c r="AG155" s="80"/>
      <c r="AH155" s="80"/>
      <c r="AI155" s="80"/>
    </row>
    <row r="156" spans="1:35" ht="15.75" customHeight="1" x14ac:dyDescent="0.2">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c r="AC156" s="80"/>
      <c r="AD156" s="80"/>
      <c r="AE156" s="80"/>
      <c r="AF156" s="80"/>
      <c r="AG156" s="80"/>
      <c r="AH156" s="80"/>
      <c r="AI156" s="80"/>
    </row>
    <row r="157" spans="1:35" ht="15.75" customHeight="1" x14ac:dyDescent="0.2">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c r="AE157" s="80"/>
      <c r="AF157" s="80"/>
      <c r="AG157" s="80"/>
      <c r="AH157" s="80"/>
      <c r="AI157" s="80"/>
    </row>
    <row r="158" spans="1:35" ht="15.75" customHeight="1" x14ac:dyDescent="0.2">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c r="AC158" s="80"/>
      <c r="AD158" s="80"/>
      <c r="AE158" s="80"/>
      <c r="AF158" s="80"/>
      <c r="AG158" s="80"/>
      <c r="AH158" s="80"/>
      <c r="AI158" s="80"/>
    </row>
    <row r="159" spans="1:35" ht="15.75" customHeight="1" x14ac:dyDescent="0.2">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c r="AC159" s="80"/>
      <c r="AD159" s="80"/>
      <c r="AE159" s="80"/>
      <c r="AF159" s="80"/>
      <c r="AG159" s="80"/>
      <c r="AH159" s="80"/>
      <c r="AI159" s="80"/>
    </row>
    <row r="160" spans="1:35" ht="15.75" customHeight="1" x14ac:dyDescent="0.2">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c r="AC160" s="80"/>
      <c r="AD160" s="80"/>
      <c r="AE160" s="80"/>
      <c r="AF160" s="80"/>
      <c r="AG160" s="80"/>
      <c r="AH160" s="80"/>
      <c r="AI160" s="80"/>
    </row>
    <row r="161" spans="1:35" ht="15.75" customHeight="1" x14ac:dyDescent="0.2">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c r="AC161" s="80"/>
      <c r="AD161" s="80"/>
      <c r="AE161" s="80"/>
      <c r="AF161" s="80"/>
      <c r="AG161" s="80"/>
      <c r="AH161" s="80"/>
      <c r="AI161" s="80"/>
    </row>
    <row r="162" spans="1:35" ht="15.75" customHeight="1" x14ac:dyDescent="0.2">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c r="AC162" s="80"/>
      <c r="AD162" s="80"/>
      <c r="AE162" s="80"/>
      <c r="AF162" s="80"/>
      <c r="AG162" s="80"/>
      <c r="AH162" s="80"/>
      <c r="AI162" s="80"/>
    </row>
    <row r="163" spans="1:35" ht="15.75" customHeight="1" x14ac:dyDescent="0.2">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c r="AC163" s="80"/>
      <c r="AD163" s="80"/>
      <c r="AE163" s="80"/>
      <c r="AF163" s="80"/>
      <c r="AG163" s="80"/>
      <c r="AH163" s="80"/>
      <c r="AI163" s="80"/>
    </row>
    <row r="164" spans="1:35" ht="15.75" customHeight="1" x14ac:dyDescent="0.2">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c r="AE164" s="80"/>
      <c r="AF164" s="80"/>
      <c r="AG164" s="80"/>
      <c r="AH164" s="80"/>
      <c r="AI164" s="80"/>
    </row>
    <row r="165" spans="1:35" ht="15.75" customHeight="1" x14ac:dyDescent="0.2">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row>
    <row r="166" spans="1:35" ht="15.75" customHeight="1" x14ac:dyDescent="0.2">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c r="AC166" s="80"/>
      <c r="AD166" s="80"/>
      <c r="AE166" s="80"/>
      <c r="AF166" s="80"/>
      <c r="AG166" s="80"/>
      <c r="AH166" s="80"/>
      <c r="AI166" s="80"/>
    </row>
    <row r="167" spans="1:35" ht="15.75" customHeight="1" x14ac:dyDescent="0.2">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c r="AC167" s="80"/>
      <c r="AD167" s="80"/>
      <c r="AE167" s="80"/>
      <c r="AF167" s="80"/>
      <c r="AG167" s="80"/>
      <c r="AH167" s="80"/>
      <c r="AI167" s="80"/>
    </row>
    <row r="168" spans="1:35" ht="15.75" customHeight="1" x14ac:dyDescent="0.2">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c r="AC168" s="80"/>
      <c r="AD168" s="80"/>
      <c r="AE168" s="80"/>
      <c r="AF168" s="80"/>
      <c r="AG168" s="80"/>
      <c r="AH168" s="80"/>
      <c r="AI168" s="80"/>
    </row>
    <row r="169" spans="1:35" ht="15.75" customHeight="1" x14ac:dyDescent="0.2">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c r="AC169" s="80"/>
      <c r="AD169" s="80"/>
      <c r="AE169" s="80"/>
      <c r="AF169" s="80"/>
      <c r="AG169" s="80"/>
      <c r="AH169" s="80"/>
      <c r="AI169" s="80"/>
    </row>
    <row r="170" spans="1:35" ht="15.75" customHeight="1" x14ac:dyDescent="0.2">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c r="AC170" s="80"/>
      <c r="AD170" s="80"/>
      <c r="AE170" s="80"/>
      <c r="AF170" s="80"/>
      <c r="AG170" s="80"/>
      <c r="AH170" s="80"/>
      <c r="AI170" s="80"/>
    </row>
    <row r="171" spans="1:35" ht="15.75" customHeight="1" x14ac:dyDescent="0.2">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c r="AC171" s="80"/>
      <c r="AD171" s="80"/>
      <c r="AE171" s="80"/>
      <c r="AF171" s="80"/>
      <c r="AG171" s="80"/>
      <c r="AH171" s="80"/>
      <c r="AI171" s="80"/>
    </row>
    <row r="172" spans="1:35" ht="15.75" customHeight="1" x14ac:dyDescent="0.2">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c r="AC172" s="80"/>
      <c r="AD172" s="80"/>
      <c r="AE172" s="80"/>
      <c r="AF172" s="80"/>
      <c r="AG172" s="80"/>
      <c r="AH172" s="80"/>
      <c r="AI172" s="80"/>
    </row>
    <row r="173" spans="1:35" ht="15.75" customHeight="1" x14ac:dyDescent="0.2">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c r="AE173" s="80"/>
      <c r="AF173" s="80"/>
      <c r="AG173" s="80"/>
      <c r="AH173" s="80"/>
      <c r="AI173" s="80"/>
    </row>
    <row r="174" spans="1:35" ht="15.75" customHeight="1" x14ac:dyDescent="0.2">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c r="AC174" s="80"/>
      <c r="AD174" s="80"/>
      <c r="AE174" s="80"/>
      <c r="AF174" s="80"/>
      <c r="AG174" s="80"/>
      <c r="AH174" s="80"/>
      <c r="AI174" s="80"/>
    </row>
    <row r="175" spans="1:35" ht="15.75" customHeight="1" x14ac:dyDescent="0.2">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c r="AC175" s="80"/>
      <c r="AD175" s="80"/>
      <c r="AE175" s="80"/>
      <c r="AF175" s="80"/>
      <c r="AG175" s="80"/>
      <c r="AH175" s="80"/>
      <c r="AI175" s="80"/>
    </row>
    <row r="176" spans="1:35" ht="15.75" customHeight="1" x14ac:dyDescent="0.2">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c r="AC176" s="80"/>
      <c r="AD176" s="80"/>
      <c r="AE176" s="80"/>
      <c r="AF176" s="80"/>
      <c r="AG176" s="80"/>
      <c r="AH176" s="80"/>
      <c r="AI176" s="80"/>
    </row>
    <row r="177" spans="1:35" ht="15.75" customHeight="1" x14ac:dyDescent="0.2">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80"/>
      <c r="AD177" s="80"/>
      <c r="AE177" s="80"/>
      <c r="AF177" s="80"/>
      <c r="AG177" s="80"/>
      <c r="AH177" s="80"/>
      <c r="AI177" s="80"/>
    </row>
    <row r="178" spans="1:35" ht="15.75" customHeight="1" x14ac:dyDescent="0.2">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c r="AC178" s="80"/>
      <c r="AD178" s="80"/>
      <c r="AE178" s="80"/>
      <c r="AF178" s="80"/>
      <c r="AG178" s="80"/>
      <c r="AH178" s="80"/>
      <c r="AI178" s="80"/>
    </row>
    <row r="179" spans="1:35" ht="15.75" customHeight="1" x14ac:dyDescent="0.2">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c r="AC179" s="80"/>
      <c r="AD179" s="80"/>
      <c r="AE179" s="80"/>
      <c r="AF179" s="80"/>
      <c r="AG179" s="80"/>
      <c r="AH179" s="80"/>
      <c r="AI179" s="80"/>
    </row>
    <row r="180" spans="1:35" ht="15.75" customHeight="1" x14ac:dyDescent="0.2">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80"/>
      <c r="AI180" s="80"/>
    </row>
    <row r="181" spans="1:35" ht="15.75" customHeight="1" x14ac:dyDescent="0.2">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c r="AC181" s="80"/>
      <c r="AD181" s="80"/>
      <c r="AE181" s="80"/>
      <c r="AF181" s="80"/>
      <c r="AG181" s="80"/>
      <c r="AH181" s="80"/>
      <c r="AI181" s="80"/>
    </row>
    <row r="182" spans="1:35" ht="15.75" customHeight="1" x14ac:dyDescent="0.2">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c r="AE182" s="80"/>
      <c r="AF182" s="80"/>
      <c r="AG182" s="80"/>
      <c r="AH182" s="80"/>
      <c r="AI182" s="80"/>
    </row>
    <row r="183" spans="1:35" ht="15.75" customHeight="1" x14ac:dyDescent="0.2">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c r="AC183" s="80"/>
      <c r="AD183" s="80"/>
      <c r="AE183" s="80"/>
      <c r="AF183" s="80"/>
      <c r="AG183" s="80"/>
      <c r="AH183" s="80"/>
      <c r="AI183" s="80"/>
    </row>
    <row r="184" spans="1:35" ht="15.75" customHeight="1" x14ac:dyDescent="0.2">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c r="AC184" s="80"/>
      <c r="AD184" s="80"/>
      <c r="AE184" s="80"/>
      <c r="AF184" s="80"/>
      <c r="AG184" s="80"/>
      <c r="AH184" s="80"/>
      <c r="AI184" s="80"/>
    </row>
    <row r="185" spans="1:35" ht="15.75" customHeight="1" x14ac:dyDescent="0.2">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c r="AC185" s="80"/>
      <c r="AD185" s="80"/>
      <c r="AE185" s="80"/>
      <c r="AF185" s="80"/>
      <c r="AG185" s="80"/>
      <c r="AH185" s="80"/>
      <c r="AI185" s="80"/>
    </row>
    <row r="186" spans="1:35" ht="15.75" customHeight="1" x14ac:dyDescent="0.2">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c r="AE186" s="80"/>
      <c r="AF186" s="80"/>
      <c r="AG186" s="80"/>
      <c r="AH186" s="80"/>
      <c r="AI186" s="80"/>
    </row>
    <row r="187" spans="1:35" ht="15.75" customHeight="1" x14ac:dyDescent="0.2">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c r="AE187" s="80"/>
      <c r="AF187" s="80"/>
      <c r="AG187" s="80"/>
      <c r="AH187" s="80"/>
      <c r="AI187" s="80"/>
    </row>
    <row r="188" spans="1:35" ht="15.75" customHeight="1" x14ac:dyDescent="0.2">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c r="AC188" s="80"/>
      <c r="AD188" s="80"/>
      <c r="AE188" s="80"/>
      <c r="AF188" s="80"/>
      <c r="AG188" s="80"/>
      <c r="AH188" s="80"/>
      <c r="AI188" s="80"/>
    </row>
    <row r="189" spans="1:35" ht="15.75" customHeight="1" x14ac:dyDescent="0.2">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c r="AE189" s="80"/>
      <c r="AF189" s="80"/>
      <c r="AG189" s="80"/>
      <c r="AH189" s="80"/>
      <c r="AI189" s="80"/>
    </row>
    <row r="190" spans="1:35" ht="15.75" customHeight="1" x14ac:dyDescent="0.2">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c r="AC190" s="80"/>
      <c r="AD190" s="80"/>
      <c r="AE190" s="80"/>
      <c r="AF190" s="80"/>
      <c r="AG190" s="80"/>
      <c r="AH190" s="80"/>
      <c r="AI190" s="80"/>
    </row>
    <row r="191" spans="1:35" ht="15.75" customHeight="1" x14ac:dyDescent="0.2">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c r="AE191" s="80"/>
      <c r="AF191" s="80"/>
      <c r="AG191" s="80"/>
      <c r="AH191" s="80"/>
      <c r="AI191" s="80"/>
    </row>
    <row r="192" spans="1:35" ht="15.75" customHeight="1" x14ac:dyDescent="0.2">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c r="AE192" s="80"/>
      <c r="AF192" s="80"/>
      <c r="AG192" s="80"/>
      <c r="AH192" s="80"/>
      <c r="AI192" s="80"/>
    </row>
    <row r="193" spans="1:35" ht="15.75" customHeight="1" x14ac:dyDescent="0.2">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c r="AE193" s="80"/>
      <c r="AF193" s="80"/>
      <c r="AG193" s="80"/>
      <c r="AH193" s="80"/>
      <c r="AI193" s="80"/>
    </row>
    <row r="194" spans="1:35" ht="15.75" customHeight="1" x14ac:dyDescent="0.2">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c r="AC194" s="80"/>
      <c r="AD194" s="80"/>
      <c r="AE194" s="80"/>
      <c r="AF194" s="80"/>
      <c r="AG194" s="80"/>
      <c r="AH194" s="80"/>
      <c r="AI194" s="80"/>
    </row>
    <row r="195" spans="1:35" ht="15.75" customHeight="1" x14ac:dyDescent="0.2">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c r="AE195" s="80"/>
      <c r="AF195" s="80"/>
      <c r="AG195" s="80"/>
      <c r="AH195" s="80"/>
      <c r="AI195" s="80"/>
    </row>
    <row r="196" spans="1:35" ht="15.75" customHeight="1" x14ac:dyDescent="0.2">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c r="AC196" s="80"/>
      <c r="AD196" s="80"/>
      <c r="AE196" s="80"/>
      <c r="AF196" s="80"/>
      <c r="AG196" s="80"/>
      <c r="AH196" s="80"/>
      <c r="AI196" s="80"/>
    </row>
    <row r="197" spans="1:35" ht="15.75" customHeight="1" x14ac:dyDescent="0.2">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c r="AC197" s="80"/>
      <c r="AD197" s="80"/>
      <c r="AE197" s="80"/>
      <c r="AF197" s="80"/>
      <c r="AG197" s="80"/>
      <c r="AH197" s="80"/>
      <c r="AI197" s="80"/>
    </row>
    <row r="198" spans="1:35" ht="15.75" customHeight="1" x14ac:dyDescent="0.2">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c r="AE198" s="80"/>
      <c r="AF198" s="80"/>
      <c r="AG198" s="80"/>
      <c r="AH198" s="80"/>
      <c r="AI198" s="80"/>
    </row>
    <row r="199" spans="1:35" ht="15.75" customHeight="1" x14ac:dyDescent="0.2">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c r="AC199" s="80"/>
      <c r="AD199" s="80"/>
      <c r="AE199" s="80"/>
      <c r="AF199" s="80"/>
      <c r="AG199" s="80"/>
      <c r="AH199" s="80"/>
      <c r="AI199" s="80"/>
    </row>
    <row r="200" spans="1:35" ht="15.75" customHeight="1" x14ac:dyDescent="0.2">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c r="AC200" s="80"/>
      <c r="AD200" s="80"/>
      <c r="AE200" s="80"/>
      <c r="AF200" s="80"/>
      <c r="AG200" s="80"/>
      <c r="AH200" s="80"/>
      <c r="AI200" s="80"/>
    </row>
    <row r="201" spans="1:35" ht="15.75" customHeight="1" x14ac:dyDescent="0.2">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c r="AC201" s="80"/>
      <c r="AD201" s="80"/>
      <c r="AE201" s="80"/>
      <c r="AF201" s="80"/>
      <c r="AG201" s="80"/>
      <c r="AH201" s="80"/>
      <c r="AI201" s="80"/>
    </row>
    <row r="202" spans="1:35" ht="15.75" customHeight="1" x14ac:dyDescent="0.2">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c r="AE202" s="80"/>
      <c r="AF202" s="80"/>
      <c r="AG202" s="80"/>
      <c r="AH202" s="80"/>
      <c r="AI202" s="80"/>
    </row>
    <row r="203" spans="1:35" ht="15.75" customHeight="1" x14ac:dyDescent="0.2">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c r="AC203" s="80"/>
      <c r="AD203" s="80"/>
      <c r="AE203" s="80"/>
      <c r="AF203" s="80"/>
      <c r="AG203" s="80"/>
      <c r="AH203" s="80"/>
      <c r="AI203" s="80"/>
    </row>
    <row r="204" spans="1:35" ht="15.75" customHeight="1" x14ac:dyDescent="0.2">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c r="AC204" s="80"/>
      <c r="AD204" s="80"/>
      <c r="AE204" s="80"/>
      <c r="AF204" s="80"/>
      <c r="AG204" s="80"/>
      <c r="AH204" s="80"/>
      <c r="AI204" s="80"/>
    </row>
    <row r="205" spans="1:35" ht="15.75" customHeight="1" x14ac:dyDescent="0.2">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c r="AC205" s="80"/>
      <c r="AD205" s="80"/>
      <c r="AE205" s="80"/>
      <c r="AF205" s="80"/>
      <c r="AG205" s="80"/>
      <c r="AH205" s="80"/>
      <c r="AI205" s="80"/>
    </row>
    <row r="206" spans="1:35" ht="15.75" customHeight="1" x14ac:dyDescent="0.2">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c r="AC206" s="80"/>
      <c r="AD206" s="80"/>
      <c r="AE206" s="80"/>
      <c r="AF206" s="80"/>
      <c r="AG206" s="80"/>
      <c r="AH206" s="80"/>
      <c r="AI206" s="80"/>
    </row>
    <row r="207" spans="1:35" ht="15.75" customHeight="1" x14ac:dyDescent="0.2">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c r="AC207" s="80"/>
      <c r="AD207" s="80"/>
      <c r="AE207" s="80"/>
      <c r="AF207" s="80"/>
      <c r="AG207" s="80"/>
      <c r="AH207" s="80"/>
      <c r="AI207" s="80"/>
    </row>
    <row r="208" spans="1:35" ht="15.75" customHeight="1" x14ac:dyDescent="0.2">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c r="AC208" s="80"/>
      <c r="AD208" s="80"/>
      <c r="AE208" s="80"/>
      <c r="AF208" s="80"/>
      <c r="AG208" s="80"/>
      <c r="AH208" s="80"/>
      <c r="AI208" s="80"/>
    </row>
    <row r="209" spans="1:35" ht="15.75" customHeight="1" x14ac:dyDescent="0.2">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c r="AC209" s="80"/>
      <c r="AD209" s="80"/>
      <c r="AE209" s="80"/>
      <c r="AF209" s="80"/>
      <c r="AG209" s="80"/>
      <c r="AH209" s="80"/>
      <c r="AI209" s="80"/>
    </row>
    <row r="210" spans="1:35" ht="15.75" customHeight="1" x14ac:dyDescent="0.2">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c r="AC210" s="80"/>
      <c r="AD210" s="80"/>
      <c r="AE210" s="80"/>
      <c r="AF210" s="80"/>
      <c r="AG210" s="80"/>
      <c r="AH210" s="80"/>
      <c r="AI210" s="80"/>
    </row>
    <row r="211" spans="1:35" ht="15.75" customHeight="1" x14ac:dyDescent="0.2">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c r="AE211" s="80"/>
      <c r="AF211" s="80"/>
      <c r="AG211" s="80"/>
      <c r="AH211" s="80"/>
      <c r="AI211" s="80"/>
    </row>
    <row r="212" spans="1:35" ht="15.75" customHeight="1" x14ac:dyDescent="0.2">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c r="AE212" s="80"/>
      <c r="AF212" s="80"/>
      <c r="AG212" s="80"/>
      <c r="AH212" s="80"/>
      <c r="AI212" s="80"/>
    </row>
    <row r="213" spans="1:35" ht="15.75" customHeight="1" x14ac:dyDescent="0.2">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c r="AE213" s="80"/>
      <c r="AF213" s="80"/>
      <c r="AG213" s="80"/>
      <c r="AH213" s="80"/>
      <c r="AI213" s="80"/>
    </row>
    <row r="214" spans="1:35" ht="15.75" customHeight="1" x14ac:dyDescent="0.2">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c r="AC214" s="80"/>
      <c r="AD214" s="80"/>
      <c r="AE214" s="80"/>
      <c r="AF214" s="80"/>
      <c r="AG214" s="80"/>
      <c r="AH214" s="80"/>
      <c r="AI214" s="80"/>
    </row>
    <row r="215" spans="1:35" ht="15.75" customHeight="1" x14ac:dyDescent="0.2">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c r="AE215" s="80"/>
      <c r="AF215" s="80"/>
      <c r="AG215" s="80"/>
      <c r="AH215" s="80"/>
      <c r="AI215" s="80"/>
    </row>
    <row r="216" spans="1:35" ht="15.75" customHeight="1" x14ac:dyDescent="0.2">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c r="AC216" s="80"/>
      <c r="AD216" s="80"/>
      <c r="AE216" s="80"/>
      <c r="AF216" s="80"/>
      <c r="AG216" s="80"/>
      <c r="AH216" s="80"/>
      <c r="AI216" s="80"/>
    </row>
    <row r="217" spans="1:35" ht="15.75" customHeight="1" x14ac:dyDescent="0.2">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c r="AE217" s="80"/>
      <c r="AF217" s="80"/>
      <c r="AG217" s="80"/>
      <c r="AH217" s="80"/>
      <c r="AI217" s="80"/>
    </row>
    <row r="218" spans="1:35" ht="15.75" customHeight="1" x14ac:dyDescent="0.2">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c r="AE218" s="80"/>
      <c r="AF218" s="80"/>
      <c r="AG218" s="80"/>
      <c r="AH218" s="80"/>
      <c r="AI218" s="80"/>
    </row>
    <row r="219" spans="1:35" ht="15.75" customHeight="1" x14ac:dyDescent="0.2">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c r="AE219" s="80"/>
      <c r="AF219" s="80"/>
      <c r="AG219" s="80"/>
      <c r="AH219" s="80"/>
      <c r="AI219" s="80"/>
    </row>
    <row r="220" spans="1:35" ht="15.75" customHeight="1" x14ac:dyDescent="0.2">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c r="AE220" s="80"/>
      <c r="AF220" s="80"/>
      <c r="AG220" s="80"/>
      <c r="AH220" s="80"/>
      <c r="AI220" s="80"/>
    </row>
    <row r="221" spans="1:35" ht="15.75" customHeight="1" x14ac:dyDescent="0.2">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c r="AC221" s="80"/>
      <c r="AD221" s="80"/>
      <c r="AE221" s="80"/>
      <c r="AF221" s="80"/>
      <c r="AG221" s="80"/>
      <c r="AH221" s="80"/>
      <c r="AI221" s="80"/>
    </row>
    <row r="222" spans="1:35" ht="15.75" customHeight="1" x14ac:dyDescent="0.2">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c r="AC222" s="80"/>
      <c r="AD222" s="80"/>
      <c r="AE222" s="80"/>
      <c r="AF222" s="80"/>
      <c r="AG222" s="80"/>
      <c r="AH222" s="80"/>
      <c r="AI222" s="80"/>
    </row>
    <row r="223" spans="1:35" ht="15.75" customHeight="1" x14ac:dyDescent="0.2">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c r="AC223" s="80"/>
      <c r="AD223" s="80"/>
      <c r="AE223" s="80"/>
      <c r="AF223" s="80"/>
      <c r="AG223" s="80"/>
      <c r="AH223" s="80"/>
      <c r="AI223" s="80"/>
    </row>
    <row r="224" spans="1:35" ht="15.75" customHeight="1" x14ac:dyDescent="0.2">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c r="AC224" s="80"/>
      <c r="AD224" s="80"/>
      <c r="AE224" s="80"/>
      <c r="AF224" s="80"/>
      <c r="AG224" s="80"/>
      <c r="AH224" s="80"/>
      <c r="AI224" s="80"/>
    </row>
    <row r="225" spans="1:35" ht="15.75" customHeight="1" x14ac:dyDescent="0.2">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c r="AE225" s="80"/>
      <c r="AF225" s="80"/>
      <c r="AG225" s="80"/>
      <c r="AH225" s="80"/>
      <c r="AI225" s="80"/>
    </row>
    <row r="226" spans="1:35" ht="15.75" customHeight="1" x14ac:dyDescent="0.2">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c r="AE226" s="80"/>
      <c r="AF226" s="80"/>
      <c r="AG226" s="80"/>
      <c r="AH226" s="80"/>
      <c r="AI226" s="80"/>
    </row>
    <row r="227" spans="1:35" ht="15.75" customHeight="1" x14ac:dyDescent="0.2">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c r="AC227" s="80"/>
      <c r="AD227" s="80"/>
      <c r="AE227" s="80"/>
      <c r="AF227" s="80"/>
      <c r="AG227" s="80"/>
      <c r="AH227" s="80"/>
      <c r="AI227" s="80"/>
    </row>
    <row r="228" spans="1:35" ht="15.75" customHeight="1" x14ac:dyDescent="0.2">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c r="AC228" s="80"/>
      <c r="AD228" s="80"/>
      <c r="AE228" s="80"/>
      <c r="AF228" s="80"/>
      <c r="AG228" s="80"/>
      <c r="AH228" s="80"/>
      <c r="AI228" s="80"/>
    </row>
    <row r="229" spans="1:35" ht="15.75" customHeight="1" x14ac:dyDescent="0.2">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c r="AC229" s="80"/>
      <c r="AD229" s="80"/>
      <c r="AE229" s="80"/>
      <c r="AF229" s="80"/>
      <c r="AG229" s="80"/>
      <c r="AH229" s="80"/>
      <c r="AI229" s="80"/>
    </row>
    <row r="230" spans="1:35" ht="15.75" customHeight="1" x14ac:dyDescent="0.2">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c r="AC230" s="80"/>
      <c r="AD230" s="80"/>
      <c r="AE230" s="80"/>
      <c r="AF230" s="80"/>
      <c r="AG230" s="80"/>
      <c r="AH230" s="80"/>
      <c r="AI230" s="80"/>
    </row>
    <row r="231" spans="1:35" ht="15.75" customHeight="1" x14ac:dyDescent="0.2">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c r="AC231" s="80"/>
      <c r="AD231" s="80"/>
      <c r="AE231" s="80"/>
      <c r="AF231" s="80"/>
      <c r="AG231" s="80"/>
      <c r="AH231" s="80"/>
      <c r="AI231" s="80"/>
    </row>
    <row r="232" spans="1:35" ht="15.75" customHeight="1" x14ac:dyDescent="0.2">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c r="AC232" s="80"/>
      <c r="AD232" s="80"/>
      <c r="AE232" s="80"/>
      <c r="AF232" s="80"/>
      <c r="AG232" s="80"/>
      <c r="AH232" s="80"/>
      <c r="AI232" s="80"/>
    </row>
    <row r="233" spans="1:35" ht="15.75" customHeight="1" x14ac:dyDescent="0.2">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c r="AC233" s="80"/>
      <c r="AD233" s="80"/>
      <c r="AE233" s="80"/>
      <c r="AF233" s="80"/>
      <c r="AG233" s="80"/>
      <c r="AH233" s="80"/>
      <c r="AI233" s="80"/>
    </row>
    <row r="234" spans="1:35" ht="15.75" customHeight="1" x14ac:dyDescent="0.2">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c r="AC234" s="80"/>
      <c r="AD234" s="80"/>
      <c r="AE234" s="80"/>
      <c r="AF234" s="80"/>
      <c r="AG234" s="80"/>
      <c r="AH234" s="80"/>
      <c r="AI234" s="80"/>
    </row>
    <row r="235" spans="1:35" ht="15.75" customHeight="1" x14ac:dyDescent="0.2">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c r="AC235" s="80"/>
      <c r="AD235" s="80"/>
      <c r="AE235" s="80"/>
      <c r="AF235" s="80"/>
      <c r="AG235" s="80"/>
      <c r="AH235" s="80"/>
      <c r="AI235" s="80"/>
    </row>
    <row r="236" spans="1:35" ht="15.75" customHeight="1" x14ac:dyDescent="0.2">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c r="AC236" s="80"/>
      <c r="AD236" s="80"/>
      <c r="AE236" s="80"/>
      <c r="AF236" s="80"/>
      <c r="AG236" s="80"/>
      <c r="AH236" s="80"/>
      <c r="AI236" s="80"/>
    </row>
    <row r="237" spans="1:35" ht="15.75" customHeight="1" x14ac:dyDescent="0.2">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c r="AC237" s="80"/>
      <c r="AD237" s="80"/>
      <c r="AE237" s="80"/>
      <c r="AF237" s="80"/>
      <c r="AG237" s="80"/>
      <c r="AH237" s="80"/>
      <c r="AI237" s="80"/>
    </row>
    <row r="238" spans="1:35" ht="15.75" customHeight="1" x14ac:dyDescent="0.2">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c r="AC238" s="80"/>
      <c r="AD238" s="80"/>
      <c r="AE238" s="80"/>
      <c r="AF238" s="80"/>
      <c r="AG238" s="80"/>
      <c r="AH238" s="80"/>
      <c r="AI238" s="80"/>
    </row>
    <row r="239" spans="1:35" ht="15.75" customHeight="1" x14ac:dyDescent="0.2">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c r="AC239" s="80"/>
      <c r="AD239" s="80"/>
      <c r="AE239" s="80"/>
      <c r="AF239" s="80"/>
      <c r="AG239" s="80"/>
      <c r="AH239" s="80"/>
      <c r="AI239" s="80"/>
    </row>
    <row r="240" spans="1:35" ht="15.75" customHeight="1" x14ac:dyDescent="0.2">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c r="AC240" s="80"/>
      <c r="AD240" s="80"/>
      <c r="AE240" s="80"/>
      <c r="AF240" s="80"/>
      <c r="AG240" s="80"/>
      <c r="AH240" s="80"/>
      <c r="AI240" s="80"/>
    </row>
    <row r="241" spans="1:35" ht="15.75" customHeight="1" x14ac:dyDescent="0.2">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c r="AC241" s="80"/>
      <c r="AD241" s="80"/>
      <c r="AE241" s="80"/>
      <c r="AF241" s="80"/>
      <c r="AG241" s="80"/>
      <c r="AH241" s="80"/>
      <c r="AI241" s="80"/>
    </row>
    <row r="242" spans="1:35" ht="15.75" customHeight="1" x14ac:dyDescent="0.2">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c r="AC242" s="80"/>
      <c r="AD242" s="80"/>
      <c r="AE242" s="80"/>
      <c r="AF242" s="80"/>
      <c r="AG242" s="80"/>
      <c r="AH242" s="80"/>
      <c r="AI242" s="80"/>
    </row>
    <row r="243" spans="1:35" ht="15.75" customHeight="1" x14ac:dyDescent="0.2">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c r="AC243" s="80"/>
      <c r="AD243" s="80"/>
      <c r="AE243" s="80"/>
      <c r="AF243" s="80"/>
      <c r="AG243" s="80"/>
      <c r="AH243" s="80"/>
      <c r="AI243" s="80"/>
    </row>
    <row r="244" spans="1:35" ht="15.75" customHeight="1" x14ac:dyDescent="0.2">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c r="AC244" s="80"/>
      <c r="AD244" s="80"/>
      <c r="AE244" s="80"/>
      <c r="AF244" s="80"/>
      <c r="AG244" s="80"/>
      <c r="AH244" s="80"/>
      <c r="AI244" s="80"/>
    </row>
    <row r="245" spans="1:35" ht="15.75" customHeight="1" x14ac:dyDescent="0.2">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c r="AC245" s="80"/>
      <c r="AD245" s="80"/>
      <c r="AE245" s="80"/>
      <c r="AF245" s="80"/>
      <c r="AG245" s="80"/>
      <c r="AH245" s="80"/>
      <c r="AI245" s="80"/>
    </row>
    <row r="246" spans="1:35" ht="15.75" customHeight="1" x14ac:dyDescent="0.2">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c r="AC246" s="80"/>
      <c r="AD246" s="80"/>
      <c r="AE246" s="80"/>
      <c r="AF246" s="80"/>
      <c r="AG246" s="80"/>
      <c r="AH246" s="80"/>
      <c r="AI246" s="80"/>
    </row>
    <row r="247" spans="1:35" ht="15.75" customHeight="1" x14ac:dyDescent="0.2">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c r="AC247" s="80"/>
      <c r="AD247" s="80"/>
      <c r="AE247" s="80"/>
      <c r="AF247" s="80"/>
      <c r="AG247" s="80"/>
      <c r="AH247" s="80"/>
      <c r="AI247" s="80"/>
    </row>
    <row r="248" spans="1:35" ht="15.75" customHeight="1" x14ac:dyDescent="0.2">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c r="AB248" s="80"/>
      <c r="AC248" s="80"/>
      <c r="AD248" s="80"/>
      <c r="AE248" s="80"/>
      <c r="AF248" s="80"/>
      <c r="AG248" s="80"/>
      <c r="AH248" s="80"/>
      <c r="AI248" s="80"/>
    </row>
    <row r="249" spans="1:35" ht="15.75" customHeight="1" x14ac:dyDescent="0.2">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c r="AB249" s="80"/>
      <c r="AC249" s="80"/>
      <c r="AD249" s="80"/>
      <c r="AE249" s="80"/>
      <c r="AF249" s="80"/>
      <c r="AG249" s="80"/>
      <c r="AH249" s="80"/>
      <c r="AI249" s="80"/>
    </row>
    <row r="250" spans="1:35" ht="15.75" customHeight="1" x14ac:dyDescent="0.2">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c r="AC250" s="80"/>
      <c r="AD250" s="80"/>
      <c r="AE250" s="80"/>
      <c r="AF250" s="80"/>
      <c r="AG250" s="80"/>
      <c r="AH250" s="80"/>
      <c r="AI250" s="80"/>
    </row>
    <row r="251" spans="1:35" ht="15.75" customHeight="1" x14ac:dyDescent="0.2">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c r="AC251" s="80"/>
      <c r="AD251" s="80"/>
      <c r="AE251" s="80"/>
      <c r="AF251" s="80"/>
      <c r="AG251" s="80"/>
      <c r="AH251" s="80"/>
      <c r="AI251" s="80"/>
    </row>
    <row r="252" spans="1:35" ht="15.75" customHeight="1" x14ac:dyDescent="0.2">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c r="AC252" s="80"/>
      <c r="AD252" s="80"/>
      <c r="AE252" s="80"/>
      <c r="AF252" s="80"/>
      <c r="AG252" s="80"/>
      <c r="AH252" s="80"/>
      <c r="AI252" s="80"/>
    </row>
    <row r="253" spans="1:35" ht="15.75" customHeight="1" x14ac:dyDescent="0.2">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c r="AC253" s="80"/>
      <c r="AD253" s="80"/>
      <c r="AE253" s="80"/>
      <c r="AF253" s="80"/>
      <c r="AG253" s="80"/>
      <c r="AH253" s="80"/>
      <c r="AI253" s="80"/>
    </row>
    <row r="254" spans="1:35" ht="15.75" customHeight="1" x14ac:dyDescent="0.2">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c r="AC254" s="80"/>
      <c r="AD254" s="80"/>
      <c r="AE254" s="80"/>
      <c r="AF254" s="80"/>
      <c r="AG254" s="80"/>
      <c r="AH254" s="80"/>
      <c r="AI254" s="80"/>
    </row>
    <row r="255" spans="1:35" ht="15.75" customHeight="1" x14ac:dyDescent="0.2">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c r="AB255" s="80"/>
      <c r="AC255" s="80"/>
      <c r="AD255" s="80"/>
      <c r="AE255" s="80"/>
      <c r="AF255" s="80"/>
      <c r="AG255" s="80"/>
      <c r="AH255" s="80"/>
      <c r="AI255" s="80"/>
    </row>
    <row r="256" spans="1:35" ht="15.75" customHeight="1" x14ac:dyDescent="0.2">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c r="AB256" s="80"/>
      <c r="AC256" s="80"/>
      <c r="AD256" s="80"/>
      <c r="AE256" s="80"/>
      <c r="AF256" s="80"/>
      <c r="AG256" s="80"/>
      <c r="AH256" s="80"/>
      <c r="AI256" s="80"/>
    </row>
    <row r="257" spans="1:35" ht="15.75" customHeight="1" x14ac:dyDescent="0.2">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c r="AB257" s="80"/>
      <c r="AC257" s="80"/>
      <c r="AD257" s="80"/>
      <c r="AE257" s="80"/>
      <c r="AF257" s="80"/>
      <c r="AG257" s="80"/>
      <c r="AH257" s="80"/>
      <c r="AI257" s="80"/>
    </row>
    <row r="258" spans="1:35" ht="15.75" customHeight="1" x14ac:dyDescent="0.2">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c r="AB258" s="80"/>
      <c r="AC258" s="80"/>
      <c r="AD258" s="80"/>
      <c r="AE258" s="80"/>
      <c r="AF258" s="80"/>
      <c r="AG258" s="80"/>
      <c r="AH258" s="80"/>
      <c r="AI258" s="80"/>
    </row>
    <row r="259" spans="1:35" ht="15.75" customHeight="1" x14ac:dyDescent="0.2">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c r="AB259" s="80"/>
      <c r="AC259" s="80"/>
      <c r="AD259" s="80"/>
      <c r="AE259" s="80"/>
      <c r="AF259" s="80"/>
      <c r="AG259" s="80"/>
      <c r="AH259" s="80"/>
      <c r="AI259" s="80"/>
    </row>
    <row r="260" spans="1:35" ht="15.75" customHeight="1" x14ac:dyDescent="0.2">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c r="AB260" s="80"/>
      <c r="AC260" s="80"/>
      <c r="AD260" s="80"/>
      <c r="AE260" s="80"/>
      <c r="AF260" s="80"/>
      <c r="AG260" s="80"/>
      <c r="AH260" s="80"/>
      <c r="AI260" s="80"/>
    </row>
    <row r="261" spans="1:35" ht="15.75" customHeight="1" x14ac:dyDescent="0.2">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c r="AC261" s="80"/>
      <c r="AD261" s="80"/>
      <c r="AE261" s="80"/>
      <c r="AF261" s="80"/>
      <c r="AG261" s="80"/>
      <c r="AH261" s="80"/>
      <c r="AI261" s="80"/>
    </row>
    <row r="262" spans="1:35" ht="15.75" customHeight="1" x14ac:dyDescent="0.2">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c r="AC262" s="80"/>
      <c r="AD262" s="80"/>
      <c r="AE262" s="80"/>
      <c r="AF262" s="80"/>
      <c r="AG262" s="80"/>
      <c r="AH262" s="80"/>
      <c r="AI262" s="80"/>
    </row>
    <row r="263" spans="1:35" ht="15.75" customHeight="1" x14ac:dyDescent="0.2">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c r="AB263" s="80"/>
      <c r="AC263" s="80"/>
      <c r="AD263" s="80"/>
      <c r="AE263" s="80"/>
      <c r="AF263" s="80"/>
      <c r="AG263" s="80"/>
      <c r="AH263" s="80"/>
      <c r="AI263" s="80"/>
    </row>
    <row r="264" spans="1:35" ht="15.75" customHeight="1" x14ac:dyDescent="0.2">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c r="AC264" s="80"/>
      <c r="AD264" s="80"/>
      <c r="AE264" s="80"/>
      <c r="AF264" s="80"/>
      <c r="AG264" s="80"/>
      <c r="AH264" s="80"/>
      <c r="AI264" s="80"/>
    </row>
    <row r="265" spans="1:35" ht="15.75" customHeight="1" x14ac:dyDescent="0.2">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c r="AC265" s="80"/>
      <c r="AD265" s="80"/>
      <c r="AE265" s="80"/>
      <c r="AF265" s="80"/>
      <c r="AG265" s="80"/>
      <c r="AH265" s="80"/>
      <c r="AI265" s="80"/>
    </row>
    <row r="266" spans="1:35" ht="15.75" customHeight="1" x14ac:dyDescent="0.2">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c r="AC266" s="80"/>
      <c r="AD266" s="80"/>
      <c r="AE266" s="80"/>
      <c r="AF266" s="80"/>
      <c r="AG266" s="80"/>
      <c r="AH266" s="80"/>
      <c r="AI266" s="80"/>
    </row>
    <row r="267" spans="1:35" ht="15.75" customHeight="1" x14ac:dyDescent="0.2">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c r="AC267" s="80"/>
      <c r="AD267" s="80"/>
      <c r="AE267" s="80"/>
      <c r="AF267" s="80"/>
      <c r="AG267" s="80"/>
      <c r="AH267" s="80"/>
      <c r="AI267" s="80"/>
    </row>
    <row r="268" spans="1:35" ht="15.75" customHeight="1" x14ac:dyDescent="0.2">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c r="AC268" s="80"/>
      <c r="AD268" s="80"/>
      <c r="AE268" s="80"/>
      <c r="AF268" s="80"/>
      <c r="AG268" s="80"/>
      <c r="AH268" s="80"/>
      <c r="AI268" s="80"/>
    </row>
    <row r="269" spans="1:35" ht="15.75" customHeight="1" x14ac:dyDescent="0.2">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c r="AC269" s="80"/>
      <c r="AD269" s="80"/>
      <c r="AE269" s="80"/>
      <c r="AF269" s="80"/>
      <c r="AG269" s="80"/>
      <c r="AH269" s="80"/>
      <c r="AI269" s="80"/>
    </row>
    <row r="270" spans="1:35" ht="15.75" customHeight="1" x14ac:dyDescent="0.2">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c r="AC270" s="80"/>
      <c r="AD270" s="80"/>
      <c r="AE270" s="80"/>
      <c r="AF270" s="80"/>
      <c r="AG270" s="80"/>
      <c r="AH270" s="80"/>
      <c r="AI270" s="80"/>
    </row>
    <row r="271" spans="1:35" ht="15.75" customHeight="1" x14ac:dyDescent="0.2">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c r="AC271" s="80"/>
      <c r="AD271" s="80"/>
      <c r="AE271" s="80"/>
      <c r="AF271" s="80"/>
      <c r="AG271" s="80"/>
      <c r="AH271" s="80"/>
      <c r="AI271" s="80"/>
    </row>
    <row r="272" spans="1:35" ht="15.75" customHeight="1" x14ac:dyDescent="0.2">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c r="AC272" s="80"/>
      <c r="AD272" s="80"/>
      <c r="AE272" s="80"/>
      <c r="AF272" s="80"/>
      <c r="AG272" s="80"/>
      <c r="AH272" s="80"/>
      <c r="AI272" s="80"/>
    </row>
    <row r="273" spans="1:35" ht="15.75" customHeight="1" x14ac:dyDescent="0.2">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c r="AB273" s="80"/>
      <c r="AC273" s="80"/>
      <c r="AD273" s="80"/>
      <c r="AE273" s="80"/>
      <c r="AF273" s="80"/>
      <c r="AG273" s="80"/>
      <c r="AH273" s="80"/>
      <c r="AI273" s="80"/>
    </row>
    <row r="274" spans="1:35" ht="15.75" customHeight="1" x14ac:dyDescent="0.2">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c r="AC274" s="80"/>
      <c r="AD274" s="80"/>
      <c r="AE274" s="80"/>
      <c r="AF274" s="80"/>
      <c r="AG274" s="80"/>
      <c r="AH274" s="80"/>
      <c r="AI274" s="80"/>
    </row>
    <row r="275" spans="1:35" ht="15.75" customHeight="1" x14ac:dyDescent="0.2">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c r="AC275" s="80"/>
      <c r="AD275" s="80"/>
      <c r="AE275" s="80"/>
      <c r="AF275" s="80"/>
      <c r="AG275" s="80"/>
      <c r="AH275" s="80"/>
      <c r="AI275" s="80"/>
    </row>
    <row r="276" spans="1:35" ht="15.75" customHeight="1" x14ac:dyDescent="0.2">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c r="AC276" s="80"/>
      <c r="AD276" s="80"/>
      <c r="AE276" s="80"/>
      <c r="AF276" s="80"/>
      <c r="AG276" s="80"/>
      <c r="AH276" s="80"/>
      <c r="AI276" s="80"/>
    </row>
    <row r="277" spans="1:35" ht="15.75" customHeight="1" x14ac:dyDescent="0.2">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c r="AC277" s="80"/>
      <c r="AD277" s="80"/>
      <c r="AE277" s="80"/>
      <c r="AF277" s="80"/>
      <c r="AG277" s="80"/>
      <c r="AH277" s="80"/>
      <c r="AI277" s="80"/>
    </row>
    <row r="278" spans="1:35" ht="15.75" customHeight="1" x14ac:dyDescent="0.2">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c r="AC278" s="80"/>
      <c r="AD278" s="80"/>
      <c r="AE278" s="80"/>
      <c r="AF278" s="80"/>
      <c r="AG278" s="80"/>
      <c r="AH278" s="80"/>
      <c r="AI278" s="80"/>
    </row>
    <row r="279" spans="1:35" ht="15.75" customHeight="1" x14ac:dyDescent="0.2">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c r="AC279" s="80"/>
      <c r="AD279" s="80"/>
      <c r="AE279" s="80"/>
      <c r="AF279" s="80"/>
      <c r="AG279" s="80"/>
      <c r="AH279" s="80"/>
      <c r="AI279" s="80"/>
    </row>
    <row r="280" spans="1:35" ht="15.75" customHeight="1" x14ac:dyDescent="0.2">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c r="AC280" s="80"/>
      <c r="AD280" s="80"/>
      <c r="AE280" s="80"/>
      <c r="AF280" s="80"/>
      <c r="AG280" s="80"/>
      <c r="AH280" s="80"/>
      <c r="AI280" s="80"/>
    </row>
    <row r="281" spans="1:35" ht="15.75" customHeight="1" x14ac:dyDescent="0.2">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c r="AB281" s="80"/>
      <c r="AC281" s="80"/>
      <c r="AD281" s="80"/>
      <c r="AE281" s="80"/>
      <c r="AF281" s="80"/>
      <c r="AG281" s="80"/>
      <c r="AH281" s="80"/>
      <c r="AI281" s="80"/>
    </row>
    <row r="282" spans="1:35" ht="15.75" customHeight="1" x14ac:dyDescent="0.2">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c r="AC282" s="80"/>
      <c r="AD282" s="80"/>
      <c r="AE282" s="80"/>
      <c r="AF282" s="80"/>
      <c r="AG282" s="80"/>
      <c r="AH282" s="80"/>
      <c r="AI282" s="80"/>
    </row>
    <row r="283" spans="1:35" ht="15.75" customHeight="1" x14ac:dyDescent="0.2">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c r="AC283" s="80"/>
      <c r="AD283" s="80"/>
      <c r="AE283" s="80"/>
      <c r="AF283" s="80"/>
      <c r="AG283" s="80"/>
      <c r="AH283" s="80"/>
      <c r="AI283" s="80"/>
    </row>
    <row r="284" spans="1:35" ht="15.75" customHeight="1" x14ac:dyDescent="0.2">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c r="AC284" s="80"/>
      <c r="AD284" s="80"/>
      <c r="AE284" s="80"/>
      <c r="AF284" s="80"/>
      <c r="AG284" s="80"/>
      <c r="AH284" s="80"/>
      <c r="AI284" s="80"/>
    </row>
    <row r="285" spans="1:35" ht="15.75" customHeight="1" x14ac:dyDescent="0.2">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c r="AB285" s="80"/>
      <c r="AC285" s="80"/>
      <c r="AD285" s="80"/>
      <c r="AE285" s="80"/>
      <c r="AF285" s="80"/>
      <c r="AG285" s="80"/>
      <c r="AH285" s="80"/>
      <c r="AI285" s="80"/>
    </row>
    <row r="286" spans="1:35" ht="15.75" customHeight="1" x14ac:dyDescent="0.2">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c r="AC286" s="80"/>
      <c r="AD286" s="80"/>
      <c r="AE286" s="80"/>
      <c r="AF286" s="80"/>
      <c r="AG286" s="80"/>
      <c r="AH286" s="80"/>
      <c r="AI286" s="80"/>
    </row>
    <row r="287" spans="1:35" ht="15.75" customHeight="1" x14ac:dyDescent="0.2">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c r="AC287" s="80"/>
      <c r="AD287" s="80"/>
      <c r="AE287" s="80"/>
      <c r="AF287" s="80"/>
      <c r="AG287" s="80"/>
      <c r="AH287" s="80"/>
      <c r="AI287" s="80"/>
    </row>
    <row r="288" spans="1:35" ht="15.75" customHeight="1" x14ac:dyDescent="0.2">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c r="AC288" s="80"/>
      <c r="AD288" s="80"/>
      <c r="AE288" s="80"/>
      <c r="AF288" s="80"/>
      <c r="AG288" s="80"/>
      <c r="AH288" s="80"/>
      <c r="AI288" s="80"/>
    </row>
    <row r="289" spans="1:35" ht="15.75" customHeight="1" x14ac:dyDescent="0.2">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c r="AC289" s="80"/>
      <c r="AD289" s="80"/>
      <c r="AE289" s="80"/>
      <c r="AF289" s="80"/>
      <c r="AG289" s="80"/>
      <c r="AH289" s="80"/>
      <c r="AI289" s="80"/>
    </row>
    <row r="290" spans="1:35" ht="15.75" customHeight="1" x14ac:dyDescent="0.2">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c r="AC290" s="80"/>
      <c r="AD290" s="80"/>
      <c r="AE290" s="80"/>
      <c r="AF290" s="80"/>
      <c r="AG290" s="80"/>
      <c r="AH290" s="80"/>
      <c r="AI290" s="80"/>
    </row>
    <row r="291" spans="1:35" ht="15.75" customHeight="1" x14ac:dyDescent="0.2">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c r="AB291" s="80"/>
      <c r="AC291" s="80"/>
      <c r="AD291" s="80"/>
      <c r="AE291" s="80"/>
      <c r="AF291" s="80"/>
      <c r="AG291" s="80"/>
      <c r="AH291" s="80"/>
      <c r="AI291" s="80"/>
    </row>
    <row r="292" spans="1:35" ht="15.75" customHeight="1" x14ac:dyDescent="0.2">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c r="AA292" s="80"/>
      <c r="AB292" s="80"/>
      <c r="AC292" s="80"/>
      <c r="AD292" s="80"/>
      <c r="AE292" s="80"/>
      <c r="AF292" s="80"/>
      <c r="AG292" s="80"/>
      <c r="AH292" s="80"/>
      <c r="AI292" s="80"/>
    </row>
    <row r="293" spans="1:35" ht="15.75" customHeight="1" x14ac:dyDescent="0.2">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c r="AC293" s="80"/>
      <c r="AD293" s="80"/>
      <c r="AE293" s="80"/>
      <c r="AF293" s="80"/>
      <c r="AG293" s="80"/>
      <c r="AH293" s="80"/>
      <c r="AI293" s="80"/>
    </row>
    <row r="294" spans="1:35" ht="15.75" customHeight="1" x14ac:dyDescent="0.2">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c r="AC294" s="80"/>
      <c r="AD294" s="80"/>
      <c r="AE294" s="80"/>
      <c r="AF294" s="80"/>
      <c r="AG294" s="80"/>
      <c r="AH294" s="80"/>
      <c r="AI294" s="80"/>
    </row>
    <row r="295" spans="1:35" ht="15.75" customHeight="1" x14ac:dyDescent="0.2">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c r="AC295" s="80"/>
      <c r="AD295" s="80"/>
      <c r="AE295" s="80"/>
      <c r="AF295" s="80"/>
      <c r="AG295" s="80"/>
      <c r="AH295" s="80"/>
      <c r="AI295" s="80"/>
    </row>
    <row r="296" spans="1:35" ht="15.75" customHeight="1" x14ac:dyDescent="0.2">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c r="AC296" s="80"/>
      <c r="AD296" s="80"/>
      <c r="AE296" s="80"/>
      <c r="AF296" s="80"/>
      <c r="AG296" s="80"/>
      <c r="AH296" s="80"/>
      <c r="AI296" s="80"/>
    </row>
    <row r="297" spans="1:35" ht="15.75" customHeight="1" x14ac:dyDescent="0.2">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c r="AC297" s="80"/>
      <c r="AD297" s="80"/>
      <c r="AE297" s="80"/>
      <c r="AF297" s="80"/>
      <c r="AG297" s="80"/>
      <c r="AH297" s="80"/>
      <c r="AI297" s="80"/>
    </row>
    <row r="298" spans="1:35" ht="15.75" customHeight="1" x14ac:dyDescent="0.2">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c r="AC298" s="80"/>
      <c r="AD298" s="80"/>
      <c r="AE298" s="80"/>
      <c r="AF298" s="80"/>
      <c r="AG298" s="80"/>
      <c r="AH298" s="80"/>
      <c r="AI298" s="80"/>
    </row>
    <row r="299" spans="1:35" ht="15.75" customHeight="1" x14ac:dyDescent="0.2">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c r="AC299" s="80"/>
      <c r="AD299" s="80"/>
      <c r="AE299" s="80"/>
      <c r="AF299" s="80"/>
      <c r="AG299" s="80"/>
      <c r="AH299" s="80"/>
      <c r="AI299" s="80"/>
    </row>
    <row r="300" spans="1:35" ht="15.75" customHeight="1" x14ac:dyDescent="0.2">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c r="AC300" s="80"/>
      <c r="AD300" s="80"/>
      <c r="AE300" s="80"/>
      <c r="AF300" s="80"/>
      <c r="AG300" s="80"/>
      <c r="AH300" s="80"/>
      <c r="AI300" s="80"/>
    </row>
    <row r="301" spans="1:35" ht="15.75" customHeight="1" x14ac:dyDescent="0.2">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c r="AC301" s="80"/>
      <c r="AD301" s="80"/>
      <c r="AE301" s="80"/>
      <c r="AF301" s="80"/>
      <c r="AG301" s="80"/>
      <c r="AH301" s="80"/>
      <c r="AI301" s="80"/>
    </row>
    <row r="302" spans="1:35" ht="15.75" customHeight="1" x14ac:dyDescent="0.2">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c r="AC302" s="80"/>
      <c r="AD302" s="80"/>
      <c r="AE302" s="80"/>
      <c r="AF302" s="80"/>
      <c r="AG302" s="80"/>
      <c r="AH302" s="80"/>
      <c r="AI302" s="80"/>
    </row>
    <row r="303" spans="1:35" ht="15.75" customHeight="1" x14ac:dyDescent="0.2">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c r="AC303" s="80"/>
      <c r="AD303" s="80"/>
      <c r="AE303" s="80"/>
      <c r="AF303" s="80"/>
      <c r="AG303" s="80"/>
      <c r="AH303" s="80"/>
      <c r="AI303" s="80"/>
    </row>
    <row r="304" spans="1:35" ht="15.75" customHeight="1" x14ac:dyDescent="0.2">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c r="AC304" s="80"/>
      <c r="AD304" s="80"/>
      <c r="AE304" s="80"/>
      <c r="AF304" s="80"/>
      <c r="AG304" s="80"/>
      <c r="AH304" s="80"/>
      <c r="AI304" s="80"/>
    </row>
    <row r="305" spans="1:35" ht="15.75" customHeight="1" x14ac:dyDescent="0.2">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c r="AC305" s="80"/>
      <c r="AD305" s="80"/>
      <c r="AE305" s="80"/>
      <c r="AF305" s="80"/>
      <c r="AG305" s="80"/>
      <c r="AH305" s="80"/>
      <c r="AI305" s="80"/>
    </row>
    <row r="306" spans="1:35" ht="15.75" customHeight="1" x14ac:dyDescent="0.2">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c r="AC306" s="80"/>
      <c r="AD306" s="80"/>
      <c r="AE306" s="80"/>
      <c r="AF306" s="80"/>
      <c r="AG306" s="80"/>
      <c r="AH306" s="80"/>
      <c r="AI306" s="80"/>
    </row>
    <row r="307" spans="1:35" ht="15.75" customHeight="1" x14ac:dyDescent="0.2">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c r="AC307" s="80"/>
      <c r="AD307" s="80"/>
      <c r="AE307" s="80"/>
      <c r="AF307" s="80"/>
      <c r="AG307" s="80"/>
      <c r="AH307" s="80"/>
      <c r="AI307" s="80"/>
    </row>
    <row r="308" spans="1:35" ht="15.75" customHeight="1" x14ac:dyDescent="0.2">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c r="AC308" s="80"/>
      <c r="AD308" s="80"/>
      <c r="AE308" s="80"/>
      <c r="AF308" s="80"/>
      <c r="AG308" s="80"/>
      <c r="AH308" s="80"/>
      <c r="AI308" s="80"/>
    </row>
    <row r="309" spans="1:35" ht="15.75" customHeight="1" x14ac:dyDescent="0.2">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c r="AC309" s="80"/>
      <c r="AD309" s="80"/>
      <c r="AE309" s="80"/>
      <c r="AF309" s="80"/>
      <c r="AG309" s="80"/>
      <c r="AH309" s="80"/>
      <c r="AI309" s="80"/>
    </row>
    <row r="310" spans="1:35" ht="15.75" customHeight="1" x14ac:dyDescent="0.2">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c r="AC310" s="80"/>
      <c r="AD310" s="80"/>
      <c r="AE310" s="80"/>
      <c r="AF310" s="80"/>
      <c r="AG310" s="80"/>
      <c r="AH310" s="80"/>
      <c r="AI310" s="80"/>
    </row>
    <row r="311" spans="1:35" ht="15.75" customHeight="1" x14ac:dyDescent="0.2">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c r="AC311" s="80"/>
      <c r="AD311" s="80"/>
      <c r="AE311" s="80"/>
      <c r="AF311" s="80"/>
      <c r="AG311" s="80"/>
      <c r="AH311" s="80"/>
      <c r="AI311" s="80"/>
    </row>
    <row r="312" spans="1:35" ht="15.75" customHeight="1" x14ac:dyDescent="0.2">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c r="AC312" s="80"/>
      <c r="AD312" s="80"/>
      <c r="AE312" s="80"/>
      <c r="AF312" s="80"/>
      <c r="AG312" s="80"/>
      <c r="AH312" s="80"/>
      <c r="AI312" s="80"/>
    </row>
    <row r="313" spans="1:35" ht="15.75" customHeight="1" x14ac:dyDescent="0.2">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c r="AC313" s="80"/>
      <c r="AD313" s="80"/>
      <c r="AE313" s="80"/>
      <c r="AF313" s="80"/>
      <c r="AG313" s="80"/>
      <c r="AH313" s="80"/>
      <c r="AI313" s="80"/>
    </row>
    <row r="314" spans="1:35" ht="15.75" customHeight="1" x14ac:dyDescent="0.2">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c r="AC314" s="80"/>
      <c r="AD314" s="80"/>
      <c r="AE314" s="80"/>
      <c r="AF314" s="80"/>
      <c r="AG314" s="80"/>
      <c r="AH314" s="80"/>
      <c r="AI314" s="80"/>
    </row>
    <row r="315" spans="1:35" ht="15.75" customHeight="1" x14ac:dyDescent="0.2">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c r="AC315" s="80"/>
      <c r="AD315" s="80"/>
      <c r="AE315" s="80"/>
      <c r="AF315" s="80"/>
      <c r="AG315" s="80"/>
      <c r="AH315" s="80"/>
      <c r="AI315" s="80"/>
    </row>
    <row r="316" spans="1:35" ht="15.75" customHeight="1" x14ac:dyDescent="0.2">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c r="AC316" s="80"/>
      <c r="AD316" s="80"/>
      <c r="AE316" s="80"/>
      <c r="AF316" s="80"/>
      <c r="AG316" s="80"/>
      <c r="AH316" s="80"/>
      <c r="AI316" s="80"/>
    </row>
    <row r="317" spans="1:35" ht="15.75" customHeight="1" x14ac:dyDescent="0.2">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c r="AC317" s="80"/>
      <c r="AD317" s="80"/>
      <c r="AE317" s="80"/>
      <c r="AF317" s="80"/>
      <c r="AG317" s="80"/>
      <c r="AH317" s="80"/>
      <c r="AI317" s="80"/>
    </row>
    <row r="318" spans="1:35" ht="15.75" customHeight="1" x14ac:dyDescent="0.2">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c r="AB318" s="80"/>
      <c r="AC318" s="80"/>
      <c r="AD318" s="80"/>
      <c r="AE318" s="80"/>
      <c r="AF318" s="80"/>
      <c r="AG318" s="80"/>
      <c r="AH318" s="80"/>
      <c r="AI318" s="80"/>
    </row>
    <row r="319" spans="1:35" ht="15.75" customHeight="1" x14ac:dyDescent="0.2">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c r="AC319" s="80"/>
      <c r="AD319" s="80"/>
      <c r="AE319" s="80"/>
      <c r="AF319" s="80"/>
      <c r="AG319" s="80"/>
      <c r="AH319" s="80"/>
      <c r="AI319" s="80"/>
    </row>
    <row r="320" spans="1:35" ht="15.75" customHeight="1" x14ac:dyDescent="0.2">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c r="AC320" s="80"/>
      <c r="AD320" s="80"/>
      <c r="AE320" s="80"/>
      <c r="AF320" s="80"/>
      <c r="AG320" s="80"/>
      <c r="AH320" s="80"/>
      <c r="AI320" s="80"/>
    </row>
    <row r="321" spans="1:35" ht="15.75" customHeight="1" x14ac:dyDescent="0.2">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c r="AC321" s="80"/>
      <c r="AD321" s="80"/>
      <c r="AE321" s="80"/>
      <c r="AF321" s="80"/>
      <c r="AG321" s="80"/>
      <c r="AH321" s="80"/>
      <c r="AI321" s="80"/>
    </row>
    <row r="322" spans="1:35" ht="15.75" customHeight="1" x14ac:dyDescent="0.2">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c r="AC322" s="80"/>
      <c r="AD322" s="80"/>
      <c r="AE322" s="80"/>
      <c r="AF322" s="80"/>
      <c r="AG322" s="80"/>
      <c r="AH322" s="80"/>
      <c r="AI322" s="80"/>
    </row>
    <row r="323" spans="1:35" ht="15.75" customHeight="1" x14ac:dyDescent="0.2">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c r="AC323" s="80"/>
      <c r="AD323" s="80"/>
      <c r="AE323" s="80"/>
      <c r="AF323" s="80"/>
      <c r="AG323" s="80"/>
      <c r="AH323" s="80"/>
      <c r="AI323" s="80"/>
    </row>
    <row r="324" spans="1:35" ht="15.75" customHeight="1" x14ac:dyDescent="0.2">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c r="AC324" s="80"/>
      <c r="AD324" s="80"/>
      <c r="AE324" s="80"/>
      <c r="AF324" s="80"/>
      <c r="AG324" s="80"/>
      <c r="AH324" s="80"/>
      <c r="AI324" s="80"/>
    </row>
    <row r="325" spans="1:35" ht="15.75" customHeight="1" x14ac:dyDescent="0.2">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c r="AC325" s="80"/>
      <c r="AD325" s="80"/>
      <c r="AE325" s="80"/>
      <c r="AF325" s="80"/>
      <c r="AG325" s="80"/>
      <c r="AH325" s="80"/>
      <c r="AI325" s="80"/>
    </row>
    <row r="326" spans="1:35" ht="15.75" customHeight="1" x14ac:dyDescent="0.2">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c r="AC326" s="80"/>
      <c r="AD326" s="80"/>
      <c r="AE326" s="80"/>
      <c r="AF326" s="80"/>
      <c r="AG326" s="80"/>
      <c r="AH326" s="80"/>
      <c r="AI326" s="80"/>
    </row>
    <row r="327" spans="1:35" ht="15.75" customHeight="1" x14ac:dyDescent="0.2">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c r="AC327" s="80"/>
      <c r="AD327" s="80"/>
      <c r="AE327" s="80"/>
      <c r="AF327" s="80"/>
      <c r="AG327" s="80"/>
      <c r="AH327" s="80"/>
      <c r="AI327" s="80"/>
    </row>
    <row r="328" spans="1:35" ht="15.75" customHeight="1" x14ac:dyDescent="0.2">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c r="AC328" s="80"/>
      <c r="AD328" s="80"/>
      <c r="AE328" s="80"/>
      <c r="AF328" s="80"/>
      <c r="AG328" s="80"/>
      <c r="AH328" s="80"/>
      <c r="AI328" s="80"/>
    </row>
    <row r="329" spans="1:35" ht="15.75" customHeight="1" x14ac:dyDescent="0.2">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c r="AC329" s="80"/>
      <c r="AD329" s="80"/>
      <c r="AE329" s="80"/>
      <c r="AF329" s="80"/>
      <c r="AG329" s="80"/>
      <c r="AH329" s="80"/>
      <c r="AI329" s="80"/>
    </row>
    <row r="330" spans="1:35" ht="15.75" customHeight="1" x14ac:dyDescent="0.2">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c r="AC330" s="80"/>
      <c r="AD330" s="80"/>
      <c r="AE330" s="80"/>
      <c r="AF330" s="80"/>
      <c r="AG330" s="80"/>
      <c r="AH330" s="80"/>
      <c r="AI330" s="80"/>
    </row>
    <row r="331" spans="1:35" ht="15.75" customHeight="1" x14ac:dyDescent="0.2">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c r="AC331" s="80"/>
      <c r="AD331" s="80"/>
      <c r="AE331" s="80"/>
      <c r="AF331" s="80"/>
      <c r="AG331" s="80"/>
      <c r="AH331" s="80"/>
      <c r="AI331" s="80"/>
    </row>
    <row r="332" spans="1:35" ht="15.75" customHeight="1" x14ac:dyDescent="0.2">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c r="AC332" s="80"/>
      <c r="AD332" s="80"/>
      <c r="AE332" s="80"/>
      <c r="AF332" s="80"/>
      <c r="AG332" s="80"/>
      <c r="AH332" s="80"/>
      <c r="AI332" s="80"/>
    </row>
    <row r="333" spans="1:35" ht="15.75" customHeight="1" x14ac:dyDescent="0.2">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c r="AC333" s="80"/>
      <c r="AD333" s="80"/>
      <c r="AE333" s="80"/>
      <c r="AF333" s="80"/>
      <c r="AG333" s="80"/>
      <c r="AH333" s="80"/>
      <c r="AI333" s="80"/>
    </row>
    <row r="334" spans="1:35" ht="15.75" customHeight="1" x14ac:dyDescent="0.2">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c r="AC334" s="80"/>
      <c r="AD334" s="80"/>
      <c r="AE334" s="80"/>
      <c r="AF334" s="80"/>
      <c r="AG334" s="80"/>
      <c r="AH334" s="80"/>
      <c r="AI334" s="80"/>
    </row>
    <row r="335" spans="1:35" ht="15.75" customHeight="1" x14ac:dyDescent="0.2">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c r="AC335" s="80"/>
      <c r="AD335" s="80"/>
      <c r="AE335" s="80"/>
      <c r="AF335" s="80"/>
      <c r="AG335" s="80"/>
      <c r="AH335" s="80"/>
      <c r="AI335" s="80"/>
    </row>
    <row r="336" spans="1:35" ht="15.75" customHeight="1" x14ac:dyDescent="0.2">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c r="AC336" s="80"/>
      <c r="AD336" s="80"/>
      <c r="AE336" s="80"/>
      <c r="AF336" s="80"/>
      <c r="AG336" s="80"/>
      <c r="AH336" s="80"/>
      <c r="AI336" s="80"/>
    </row>
    <row r="337" spans="1:35" ht="15.75" customHeight="1" x14ac:dyDescent="0.2">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c r="AC337" s="80"/>
      <c r="AD337" s="80"/>
      <c r="AE337" s="80"/>
      <c r="AF337" s="80"/>
      <c r="AG337" s="80"/>
      <c r="AH337" s="80"/>
      <c r="AI337" s="80"/>
    </row>
    <row r="338" spans="1:35" ht="15.75" customHeight="1" x14ac:dyDescent="0.2">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c r="AC338" s="80"/>
      <c r="AD338" s="80"/>
      <c r="AE338" s="80"/>
      <c r="AF338" s="80"/>
      <c r="AG338" s="80"/>
      <c r="AH338" s="80"/>
      <c r="AI338" s="80"/>
    </row>
    <row r="339" spans="1:35" ht="15.75" customHeight="1" x14ac:dyDescent="0.2">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c r="AC339" s="80"/>
      <c r="AD339" s="80"/>
      <c r="AE339" s="80"/>
      <c r="AF339" s="80"/>
      <c r="AG339" s="80"/>
      <c r="AH339" s="80"/>
      <c r="AI339" s="80"/>
    </row>
    <row r="340" spans="1:35" ht="15.75" customHeight="1" x14ac:dyDescent="0.2">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c r="AC340" s="80"/>
      <c r="AD340" s="80"/>
      <c r="AE340" s="80"/>
      <c r="AF340" s="80"/>
      <c r="AG340" s="80"/>
      <c r="AH340" s="80"/>
      <c r="AI340" s="80"/>
    </row>
    <row r="341" spans="1:35" ht="15.75" customHeight="1" x14ac:dyDescent="0.2">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c r="AF341" s="80"/>
      <c r="AG341" s="80"/>
      <c r="AH341" s="80"/>
      <c r="AI341" s="80"/>
    </row>
    <row r="342" spans="1:35" ht="15.75" customHeight="1" x14ac:dyDescent="0.2">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c r="AC342" s="80"/>
      <c r="AD342" s="80"/>
      <c r="AE342" s="80"/>
      <c r="AF342" s="80"/>
      <c r="AG342" s="80"/>
      <c r="AH342" s="80"/>
      <c r="AI342" s="80"/>
    </row>
    <row r="343" spans="1:35" ht="15.75" customHeight="1" x14ac:dyDescent="0.2">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c r="AC343" s="80"/>
      <c r="AD343" s="80"/>
      <c r="AE343" s="80"/>
      <c r="AF343" s="80"/>
      <c r="AG343" s="80"/>
      <c r="AH343" s="80"/>
      <c r="AI343" s="80"/>
    </row>
    <row r="344" spans="1:35" ht="15.75" customHeight="1" x14ac:dyDescent="0.2">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c r="AC344" s="80"/>
      <c r="AD344" s="80"/>
      <c r="AE344" s="80"/>
      <c r="AF344" s="80"/>
      <c r="AG344" s="80"/>
      <c r="AH344" s="80"/>
      <c r="AI344" s="80"/>
    </row>
    <row r="345" spans="1:35" ht="15.75" customHeight="1" x14ac:dyDescent="0.2">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c r="AC345" s="80"/>
      <c r="AD345" s="80"/>
      <c r="AE345" s="80"/>
      <c r="AF345" s="80"/>
      <c r="AG345" s="80"/>
      <c r="AH345" s="80"/>
      <c r="AI345" s="80"/>
    </row>
    <row r="346" spans="1:35" ht="15.75" customHeight="1" x14ac:dyDescent="0.2">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c r="AC346" s="80"/>
      <c r="AD346" s="80"/>
      <c r="AE346" s="80"/>
      <c r="AF346" s="80"/>
      <c r="AG346" s="80"/>
      <c r="AH346" s="80"/>
      <c r="AI346" s="80"/>
    </row>
    <row r="347" spans="1:35" ht="15.75" customHeight="1" x14ac:dyDescent="0.2">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c r="AC347" s="80"/>
      <c r="AD347" s="80"/>
      <c r="AE347" s="80"/>
      <c r="AF347" s="80"/>
      <c r="AG347" s="80"/>
      <c r="AH347" s="80"/>
      <c r="AI347" s="80"/>
    </row>
    <row r="348" spans="1:35" ht="15.75" customHeight="1" x14ac:dyDescent="0.2">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c r="AC348" s="80"/>
      <c r="AD348" s="80"/>
      <c r="AE348" s="80"/>
      <c r="AF348" s="80"/>
      <c r="AG348" s="80"/>
      <c r="AH348" s="80"/>
      <c r="AI348" s="80"/>
    </row>
    <row r="349" spans="1:35" ht="15.75" customHeight="1" x14ac:dyDescent="0.2">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c r="AC349" s="80"/>
      <c r="AD349" s="80"/>
      <c r="AE349" s="80"/>
      <c r="AF349" s="80"/>
      <c r="AG349" s="80"/>
      <c r="AH349" s="80"/>
      <c r="AI349" s="80"/>
    </row>
    <row r="350" spans="1:35" ht="15.75" customHeight="1" x14ac:dyDescent="0.2">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c r="AC350" s="80"/>
      <c r="AD350" s="80"/>
      <c r="AE350" s="80"/>
      <c r="AF350" s="80"/>
      <c r="AG350" s="80"/>
      <c r="AH350" s="80"/>
      <c r="AI350" s="80"/>
    </row>
    <row r="351" spans="1:35" ht="15.75" customHeight="1" x14ac:dyDescent="0.2">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c r="AC351" s="80"/>
      <c r="AD351" s="80"/>
      <c r="AE351" s="80"/>
      <c r="AF351" s="80"/>
      <c r="AG351" s="80"/>
      <c r="AH351" s="80"/>
      <c r="AI351" s="80"/>
    </row>
    <row r="352" spans="1:35" ht="15.75" customHeight="1" x14ac:dyDescent="0.2">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c r="AC352" s="80"/>
      <c r="AD352" s="80"/>
      <c r="AE352" s="80"/>
      <c r="AF352" s="80"/>
      <c r="AG352" s="80"/>
      <c r="AH352" s="80"/>
      <c r="AI352" s="80"/>
    </row>
    <row r="353" spans="1:35" ht="15.75" customHeight="1" x14ac:dyDescent="0.2">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c r="AC353" s="80"/>
      <c r="AD353" s="80"/>
      <c r="AE353" s="80"/>
      <c r="AF353" s="80"/>
      <c r="AG353" s="80"/>
      <c r="AH353" s="80"/>
      <c r="AI353" s="80"/>
    </row>
    <row r="354" spans="1:35" ht="15.75" customHeight="1" x14ac:dyDescent="0.2">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c r="AC354" s="80"/>
      <c r="AD354" s="80"/>
      <c r="AE354" s="80"/>
      <c r="AF354" s="80"/>
      <c r="AG354" s="80"/>
      <c r="AH354" s="80"/>
      <c r="AI354" s="80"/>
    </row>
    <row r="355" spans="1:35" ht="15.75" customHeight="1" x14ac:dyDescent="0.2">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c r="AC355" s="80"/>
      <c r="AD355" s="80"/>
      <c r="AE355" s="80"/>
      <c r="AF355" s="80"/>
      <c r="AG355" s="80"/>
      <c r="AH355" s="80"/>
      <c r="AI355" s="80"/>
    </row>
    <row r="356" spans="1:35" ht="15.75" customHeight="1" x14ac:dyDescent="0.2">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c r="AC356" s="80"/>
      <c r="AD356" s="80"/>
      <c r="AE356" s="80"/>
      <c r="AF356" s="80"/>
      <c r="AG356" s="80"/>
      <c r="AH356" s="80"/>
      <c r="AI356" s="80"/>
    </row>
    <row r="357" spans="1:35" ht="15.75" customHeight="1" x14ac:dyDescent="0.2">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c r="AC357" s="80"/>
      <c r="AD357" s="80"/>
      <c r="AE357" s="80"/>
      <c r="AF357" s="80"/>
      <c r="AG357" s="80"/>
      <c r="AH357" s="80"/>
      <c r="AI357" s="80"/>
    </row>
    <row r="358" spans="1:35" ht="15.75" customHeight="1" x14ac:dyDescent="0.2">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c r="AC358" s="80"/>
      <c r="AD358" s="80"/>
      <c r="AE358" s="80"/>
      <c r="AF358" s="80"/>
      <c r="AG358" s="80"/>
      <c r="AH358" s="80"/>
      <c r="AI358" s="80"/>
    </row>
    <row r="359" spans="1:35" ht="15.75" customHeight="1" x14ac:dyDescent="0.2">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c r="AC359" s="80"/>
      <c r="AD359" s="80"/>
      <c r="AE359" s="80"/>
      <c r="AF359" s="80"/>
      <c r="AG359" s="80"/>
      <c r="AH359" s="80"/>
      <c r="AI359" s="80"/>
    </row>
    <row r="360" spans="1:35" ht="15.75" customHeight="1" x14ac:dyDescent="0.2">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c r="AC360" s="80"/>
      <c r="AD360" s="80"/>
      <c r="AE360" s="80"/>
      <c r="AF360" s="80"/>
      <c r="AG360" s="80"/>
      <c r="AH360" s="80"/>
      <c r="AI360" s="80"/>
    </row>
    <row r="361" spans="1:35" ht="15.75" customHeight="1" x14ac:dyDescent="0.2">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c r="AC361" s="80"/>
      <c r="AD361" s="80"/>
      <c r="AE361" s="80"/>
      <c r="AF361" s="80"/>
      <c r="AG361" s="80"/>
      <c r="AH361" s="80"/>
      <c r="AI361" s="80"/>
    </row>
    <row r="362" spans="1:35" ht="15.75" customHeight="1" x14ac:dyDescent="0.2">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c r="AC362" s="80"/>
      <c r="AD362" s="80"/>
      <c r="AE362" s="80"/>
      <c r="AF362" s="80"/>
      <c r="AG362" s="80"/>
      <c r="AH362" s="80"/>
      <c r="AI362" s="80"/>
    </row>
    <row r="363" spans="1:35" ht="15.75" customHeight="1" x14ac:dyDescent="0.2">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c r="AC363" s="80"/>
      <c r="AD363" s="80"/>
      <c r="AE363" s="80"/>
      <c r="AF363" s="80"/>
      <c r="AG363" s="80"/>
      <c r="AH363" s="80"/>
      <c r="AI363" s="80"/>
    </row>
    <row r="364" spans="1:35" ht="15.75" customHeight="1" x14ac:dyDescent="0.2">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c r="AC364" s="80"/>
      <c r="AD364" s="80"/>
      <c r="AE364" s="80"/>
      <c r="AF364" s="80"/>
      <c r="AG364" s="80"/>
      <c r="AH364" s="80"/>
      <c r="AI364" s="80"/>
    </row>
    <row r="365" spans="1:35" ht="15.75" customHeight="1" x14ac:dyDescent="0.2">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c r="AC365" s="80"/>
      <c r="AD365" s="80"/>
      <c r="AE365" s="80"/>
      <c r="AF365" s="80"/>
      <c r="AG365" s="80"/>
      <c r="AH365" s="80"/>
      <c r="AI365" s="80"/>
    </row>
    <row r="366" spans="1:35" ht="15.75" customHeight="1" x14ac:dyDescent="0.2">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c r="AC366" s="80"/>
      <c r="AD366" s="80"/>
      <c r="AE366" s="80"/>
      <c r="AF366" s="80"/>
      <c r="AG366" s="80"/>
      <c r="AH366" s="80"/>
      <c r="AI366" s="80"/>
    </row>
    <row r="367" spans="1:35" ht="15.75" customHeight="1" x14ac:dyDescent="0.2">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c r="AC367" s="80"/>
      <c r="AD367" s="80"/>
      <c r="AE367" s="80"/>
      <c r="AF367" s="80"/>
      <c r="AG367" s="80"/>
      <c r="AH367" s="80"/>
      <c r="AI367" s="80"/>
    </row>
    <row r="368" spans="1:35" ht="15.75" customHeight="1" x14ac:dyDescent="0.2">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c r="AC368" s="80"/>
      <c r="AD368" s="80"/>
      <c r="AE368" s="80"/>
      <c r="AF368" s="80"/>
      <c r="AG368" s="80"/>
      <c r="AH368" s="80"/>
      <c r="AI368" s="80"/>
    </row>
    <row r="369" spans="1:35" ht="15.75" customHeight="1" x14ac:dyDescent="0.2">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c r="AC369" s="80"/>
      <c r="AD369" s="80"/>
      <c r="AE369" s="80"/>
      <c r="AF369" s="80"/>
      <c r="AG369" s="80"/>
      <c r="AH369" s="80"/>
      <c r="AI369" s="80"/>
    </row>
    <row r="370" spans="1:35" ht="15.75" customHeight="1" x14ac:dyDescent="0.2">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c r="AC370" s="80"/>
      <c r="AD370" s="80"/>
      <c r="AE370" s="80"/>
      <c r="AF370" s="80"/>
      <c r="AG370" s="80"/>
      <c r="AH370" s="80"/>
      <c r="AI370" s="80"/>
    </row>
    <row r="371" spans="1:35" ht="15.75" customHeight="1" x14ac:dyDescent="0.2">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c r="AC371" s="80"/>
      <c r="AD371" s="80"/>
      <c r="AE371" s="80"/>
      <c r="AF371" s="80"/>
      <c r="AG371" s="80"/>
      <c r="AH371" s="80"/>
      <c r="AI371" s="80"/>
    </row>
    <row r="372" spans="1:35" ht="15.75" customHeight="1" x14ac:dyDescent="0.2">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c r="AC372" s="80"/>
      <c r="AD372" s="80"/>
      <c r="AE372" s="80"/>
      <c r="AF372" s="80"/>
      <c r="AG372" s="80"/>
      <c r="AH372" s="80"/>
      <c r="AI372" s="80"/>
    </row>
    <row r="373" spans="1:35" ht="15.75" customHeight="1" x14ac:dyDescent="0.2">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c r="AC373" s="80"/>
      <c r="AD373" s="80"/>
      <c r="AE373" s="80"/>
      <c r="AF373" s="80"/>
      <c r="AG373" s="80"/>
      <c r="AH373" s="80"/>
      <c r="AI373" s="80"/>
    </row>
    <row r="374" spans="1:35" ht="15.75" customHeight="1" x14ac:dyDescent="0.2">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c r="AC374" s="80"/>
      <c r="AD374" s="80"/>
      <c r="AE374" s="80"/>
      <c r="AF374" s="80"/>
      <c r="AG374" s="80"/>
      <c r="AH374" s="80"/>
      <c r="AI374" s="80"/>
    </row>
    <row r="375" spans="1:35" ht="15.75" customHeight="1" x14ac:dyDescent="0.2">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c r="AC375" s="80"/>
      <c r="AD375" s="80"/>
      <c r="AE375" s="80"/>
      <c r="AF375" s="80"/>
      <c r="AG375" s="80"/>
      <c r="AH375" s="80"/>
      <c r="AI375" s="80"/>
    </row>
    <row r="376" spans="1:35" ht="15.75" customHeight="1" x14ac:dyDescent="0.2">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c r="AC376" s="80"/>
      <c r="AD376" s="80"/>
      <c r="AE376" s="80"/>
      <c r="AF376" s="80"/>
      <c r="AG376" s="80"/>
      <c r="AH376" s="80"/>
      <c r="AI376" s="80"/>
    </row>
    <row r="377" spans="1:35" ht="15.75" customHeight="1" x14ac:dyDescent="0.2">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c r="AC377" s="80"/>
      <c r="AD377" s="80"/>
      <c r="AE377" s="80"/>
      <c r="AF377" s="80"/>
      <c r="AG377" s="80"/>
      <c r="AH377" s="80"/>
      <c r="AI377" s="80"/>
    </row>
    <row r="378" spans="1:35" ht="15.75" customHeight="1" x14ac:dyDescent="0.2">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c r="AC378" s="80"/>
      <c r="AD378" s="80"/>
      <c r="AE378" s="80"/>
      <c r="AF378" s="80"/>
      <c r="AG378" s="80"/>
      <c r="AH378" s="80"/>
      <c r="AI378" s="80"/>
    </row>
    <row r="379" spans="1:35" ht="15.75" customHeight="1" x14ac:dyDescent="0.2">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c r="AC379" s="80"/>
      <c r="AD379" s="80"/>
      <c r="AE379" s="80"/>
      <c r="AF379" s="80"/>
      <c r="AG379" s="80"/>
      <c r="AH379" s="80"/>
      <c r="AI379" s="80"/>
    </row>
    <row r="380" spans="1:35" ht="15.75" customHeight="1" x14ac:dyDescent="0.2">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c r="AC380" s="80"/>
      <c r="AD380" s="80"/>
      <c r="AE380" s="80"/>
      <c r="AF380" s="80"/>
      <c r="AG380" s="80"/>
      <c r="AH380" s="80"/>
      <c r="AI380" s="80"/>
    </row>
    <row r="381" spans="1:35" ht="15.75" customHeight="1" x14ac:dyDescent="0.2">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c r="AC381" s="80"/>
      <c r="AD381" s="80"/>
      <c r="AE381" s="80"/>
      <c r="AF381" s="80"/>
      <c r="AG381" s="80"/>
      <c r="AH381" s="80"/>
      <c r="AI381" s="80"/>
    </row>
    <row r="382" spans="1:35" ht="15.75" customHeight="1" x14ac:dyDescent="0.2">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c r="AC382" s="80"/>
      <c r="AD382" s="80"/>
      <c r="AE382" s="80"/>
      <c r="AF382" s="80"/>
      <c r="AG382" s="80"/>
      <c r="AH382" s="80"/>
      <c r="AI382" s="80"/>
    </row>
    <row r="383" spans="1:35" ht="15.75" customHeight="1" x14ac:dyDescent="0.2">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c r="AC383" s="80"/>
      <c r="AD383" s="80"/>
      <c r="AE383" s="80"/>
      <c r="AF383" s="80"/>
      <c r="AG383" s="80"/>
      <c r="AH383" s="80"/>
      <c r="AI383" s="80"/>
    </row>
    <row r="384" spans="1:35" ht="15.75" customHeight="1" x14ac:dyDescent="0.2">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c r="AC384" s="80"/>
      <c r="AD384" s="80"/>
      <c r="AE384" s="80"/>
      <c r="AF384" s="80"/>
      <c r="AG384" s="80"/>
      <c r="AH384" s="80"/>
      <c r="AI384" s="80"/>
    </row>
    <row r="385" spans="1:35" ht="15.75" customHeight="1" x14ac:dyDescent="0.2">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c r="AC385" s="80"/>
      <c r="AD385" s="80"/>
      <c r="AE385" s="80"/>
      <c r="AF385" s="80"/>
      <c r="AG385" s="80"/>
      <c r="AH385" s="80"/>
      <c r="AI385" s="80"/>
    </row>
    <row r="386" spans="1:35" ht="15.75" customHeight="1" x14ac:dyDescent="0.2">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c r="AC386" s="80"/>
      <c r="AD386" s="80"/>
      <c r="AE386" s="80"/>
      <c r="AF386" s="80"/>
      <c r="AG386" s="80"/>
      <c r="AH386" s="80"/>
      <c r="AI386" s="80"/>
    </row>
    <row r="387" spans="1:35" ht="15.75" customHeight="1" x14ac:dyDescent="0.2">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c r="AC387" s="80"/>
      <c r="AD387" s="80"/>
      <c r="AE387" s="80"/>
      <c r="AF387" s="80"/>
      <c r="AG387" s="80"/>
      <c r="AH387" s="80"/>
      <c r="AI387" s="80"/>
    </row>
    <row r="388" spans="1:35" ht="15.75" customHeight="1" x14ac:dyDescent="0.2">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c r="AB388" s="80"/>
      <c r="AC388" s="80"/>
      <c r="AD388" s="80"/>
      <c r="AE388" s="80"/>
      <c r="AF388" s="80"/>
      <c r="AG388" s="80"/>
      <c r="AH388" s="80"/>
      <c r="AI388" s="80"/>
    </row>
    <row r="389" spans="1:35" ht="15.75" customHeight="1" x14ac:dyDescent="0.2">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c r="AC389" s="80"/>
      <c r="AD389" s="80"/>
      <c r="AE389" s="80"/>
      <c r="AF389" s="80"/>
      <c r="AG389" s="80"/>
      <c r="AH389" s="80"/>
      <c r="AI389" s="80"/>
    </row>
    <row r="390" spans="1:35" ht="15.75" customHeight="1" x14ac:dyDescent="0.2">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c r="AA390" s="80"/>
      <c r="AB390" s="80"/>
      <c r="AC390" s="80"/>
      <c r="AD390" s="80"/>
      <c r="AE390" s="80"/>
      <c r="AF390" s="80"/>
      <c r="AG390" s="80"/>
      <c r="AH390" s="80"/>
      <c r="AI390" s="80"/>
    </row>
    <row r="391" spans="1:35" ht="15.75" customHeight="1" x14ac:dyDescent="0.2">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c r="AC391" s="80"/>
      <c r="AD391" s="80"/>
      <c r="AE391" s="80"/>
      <c r="AF391" s="80"/>
      <c r="AG391" s="80"/>
      <c r="AH391" s="80"/>
      <c r="AI391" s="80"/>
    </row>
    <row r="392" spans="1:35" ht="15.75" customHeight="1" x14ac:dyDescent="0.2">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c r="AB392" s="80"/>
      <c r="AC392" s="80"/>
      <c r="AD392" s="80"/>
      <c r="AE392" s="80"/>
      <c r="AF392" s="80"/>
      <c r="AG392" s="80"/>
      <c r="AH392" s="80"/>
      <c r="AI392" s="80"/>
    </row>
    <row r="393" spans="1:35" ht="15.75" customHeight="1" x14ac:dyDescent="0.2">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c r="AC393" s="80"/>
      <c r="AD393" s="80"/>
      <c r="AE393" s="80"/>
      <c r="AF393" s="80"/>
      <c r="AG393" s="80"/>
      <c r="AH393" s="80"/>
      <c r="AI393" s="80"/>
    </row>
    <row r="394" spans="1:35" ht="15.75" customHeight="1" x14ac:dyDescent="0.2">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c r="AA394" s="80"/>
      <c r="AB394" s="80"/>
      <c r="AC394" s="80"/>
      <c r="AD394" s="80"/>
      <c r="AE394" s="80"/>
      <c r="AF394" s="80"/>
      <c r="AG394" s="80"/>
      <c r="AH394" s="80"/>
      <c r="AI394" s="80"/>
    </row>
    <row r="395" spans="1:35" ht="15.75" customHeight="1" x14ac:dyDescent="0.2">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c r="AB395" s="80"/>
      <c r="AC395" s="80"/>
      <c r="AD395" s="80"/>
      <c r="AE395" s="80"/>
      <c r="AF395" s="80"/>
      <c r="AG395" s="80"/>
      <c r="AH395" s="80"/>
      <c r="AI395" s="80"/>
    </row>
    <row r="396" spans="1:35" ht="15.75" customHeight="1" x14ac:dyDescent="0.2">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c r="AB396" s="80"/>
      <c r="AC396" s="80"/>
      <c r="AD396" s="80"/>
      <c r="AE396" s="80"/>
      <c r="AF396" s="80"/>
      <c r="AG396" s="80"/>
      <c r="AH396" s="80"/>
      <c r="AI396" s="80"/>
    </row>
    <row r="397" spans="1:35" ht="15.75" customHeight="1" x14ac:dyDescent="0.2">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c r="AA397" s="80"/>
      <c r="AB397" s="80"/>
      <c r="AC397" s="80"/>
      <c r="AD397" s="80"/>
      <c r="AE397" s="80"/>
      <c r="AF397" s="80"/>
      <c r="AG397" s="80"/>
      <c r="AH397" s="80"/>
      <c r="AI397" s="80"/>
    </row>
    <row r="398" spans="1:35" ht="15.75" customHeight="1" x14ac:dyDescent="0.2">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c r="AB398" s="80"/>
      <c r="AC398" s="80"/>
      <c r="AD398" s="80"/>
      <c r="AE398" s="80"/>
      <c r="AF398" s="80"/>
      <c r="AG398" s="80"/>
      <c r="AH398" s="80"/>
      <c r="AI398" s="80"/>
    </row>
    <row r="399" spans="1:35" ht="15.75" customHeight="1" x14ac:dyDescent="0.2">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c r="AB399" s="80"/>
      <c r="AC399" s="80"/>
      <c r="AD399" s="80"/>
      <c r="AE399" s="80"/>
      <c r="AF399" s="80"/>
      <c r="AG399" s="80"/>
      <c r="AH399" s="80"/>
      <c r="AI399" s="80"/>
    </row>
    <row r="400" spans="1:35" ht="15.75" customHeight="1" x14ac:dyDescent="0.2">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c r="AB400" s="80"/>
      <c r="AC400" s="80"/>
      <c r="AD400" s="80"/>
      <c r="AE400" s="80"/>
      <c r="AF400" s="80"/>
      <c r="AG400" s="80"/>
      <c r="AH400" s="80"/>
      <c r="AI400" s="80"/>
    </row>
    <row r="401" spans="1:35" ht="15.75" customHeight="1" x14ac:dyDescent="0.2">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c r="AB401" s="80"/>
      <c r="AC401" s="80"/>
      <c r="AD401" s="80"/>
      <c r="AE401" s="80"/>
      <c r="AF401" s="80"/>
      <c r="AG401" s="80"/>
      <c r="AH401" s="80"/>
      <c r="AI401" s="80"/>
    </row>
    <row r="402" spans="1:35" ht="15.75" customHeight="1" x14ac:dyDescent="0.2">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c r="AB402" s="80"/>
      <c r="AC402" s="80"/>
      <c r="AD402" s="80"/>
      <c r="AE402" s="80"/>
      <c r="AF402" s="80"/>
      <c r="AG402" s="80"/>
      <c r="AH402" s="80"/>
      <c r="AI402" s="80"/>
    </row>
    <row r="403" spans="1:35" ht="15.75" customHeight="1" x14ac:dyDescent="0.2">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c r="AB403" s="80"/>
      <c r="AC403" s="80"/>
      <c r="AD403" s="80"/>
      <c r="AE403" s="80"/>
      <c r="AF403" s="80"/>
      <c r="AG403" s="80"/>
      <c r="AH403" s="80"/>
      <c r="AI403" s="80"/>
    </row>
    <row r="404" spans="1:35" ht="15.75" customHeight="1" x14ac:dyDescent="0.2">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c r="AB404" s="80"/>
      <c r="AC404" s="80"/>
      <c r="AD404" s="80"/>
      <c r="AE404" s="80"/>
      <c r="AF404" s="80"/>
      <c r="AG404" s="80"/>
      <c r="AH404" s="80"/>
      <c r="AI404" s="80"/>
    </row>
    <row r="405" spans="1:35" ht="15.75" customHeight="1" x14ac:dyDescent="0.2">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c r="AA405" s="80"/>
      <c r="AB405" s="80"/>
      <c r="AC405" s="80"/>
      <c r="AD405" s="80"/>
      <c r="AE405" s="80"/>
      <c r="AF405" s="80"/>
      <c r="AG405" s="80"/>
      <c r="AH405" s="80"/>
      <c r="AI405" s="80"/>
    </row>
    <row r="406" spans="1:35" ht="15.75" customHeight="1" x14ac:dyDescent="0.2">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c r="AB406" s="80"/>
      <c r="AC406" s="80"/>
      <c r="AD406" s="80"/>
      <c r="AE406" s="80"/>
      <c r="AF406" s="80"/>
      <c r="AG406" s="80"/>
      <c r="AH406" s="80"/>
      <c r="AI406" s="80"/>
    </row>
    <row r="407" spans="1:35" ht="15.75" customHeight="1" x14ac:dyDescent="0.2">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c r="AC407" s="80"/>
      <c r="AD407" s="80"/>
      <c r="AE407" s="80"/>
      <c r="AF407" s="80"/>
      <c r="AG407" s="80"/>
      <c r="AH407" s="80"/>
      <c r="AI407" s="80"/>
    </row>
    <row r="408" spans="1:35" ht="15.75" customHeight="1" x14ac:dyDescent="0.2">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c r="AB408" s="80"/>
      <c r="AC408" s="80"/>
      <c r="AD408" s="80"/>
      <c r="AE408" s="80"/>
      <c r="AF408" s="80"/>
      <c r="AG408" s="80"/>
      <c r="AH408" s="80"/>
      <c r="AI408" s="80"/>
    </row>
    <row r="409" spans="1:35" ht="15.75" customHeight="1" x14ac:dyDescent="0.2">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c r="AB409" s="80"/>
      <c r="AC409" s="80"/>
      <c r="AD409" s="80"/>
      <c r="AE409" s="80"/>
      <c r="AF409" s="80"/>
      <c r="AG409" s="80"/>
      <c r="AH409" s="80"/>
      <c r="AI409" s="80"/>
    </row>
    <row r="410" spans="1:35" ht="15.75" customHeight="1" x14ac:dyDescent="0.2">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c r="AA410" s="80"/>
      <c r="AB410" s="80"/>
      <c r="AC410" s="80"/>
      <c r="AD410" s="80"/>
      <c r="AE410" s="80"/>
      <c r="AF410" s="80"/>
      <c r="AG410" s="80"/>
      <c r="AH410" s="80"/>
      <c r="AI410" s="80"/>
    </row>
    <row r="411" spans="1:35" ht="15.75" customHeight="1" x14ac:dyDescent="0.2">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c r="AB411" s="80"/>
      <c r="AC411" s="80"/>
      <c r="AD411" s="80"/>
      <c r="AE411" s="80"/>
      <c r="AF411" s="80"/>
      <c r="AG411" s="80"/>
      <c r="AH411" s="80"/>
      <c r="AI411" s="80"/>
    </row>
    <row r="412" spans="1:35" ht="15.75" customHeight="1" x14ac:dyDescent="0.2">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c r="AB412" s="80"/>
      <c r="AC412" s="80"/>
      <c r="AD412" s="80"/>
      <c r="AE412" s="80"/>
      <c r="AF412" s="80"/>
      <c r="AG412" s="80"/>
      <c r="AH412" s="80"/>
      <c r="AI412" s="80"/>
    </row>
    <row r="413" spans="1:35" ht="15.75" customHeight="1" x14ac:dyDescent="0.2">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c r="AB413" s="80"/>
      <c r="AC413" s="80"/>
      <c r="AD413" s="80"/>
      <c r="AE413" s="80"/>
      <c r="AF413" s="80"/>
      <c r="AG413" s="80"/>
      <c r="AH413" s="80"/>
      <c r="AI413" s="80"/>
    </row>
    <row r="414" spans="1:35" ht="15.75" customHeight="1" x14ac:dyDescent="0.2">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c r="AB414" s="80"/>
      <c r="AC414" s="80"/>
      <c r="AD414" s="80"/>
      <c r="AE414" s="80"/>
      <c r="AF414" s="80"/>
      <c r="AG414" s="80"/>
      <c r="AH414" s="80"/>
      <c r="AI414" s="80"/>
    </row>
    <row r="415" spans="1:35" ht="15.75" customHeight="1" x14ac:dyDescent="0.2">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c r="AB415" s="80"/>
      <c r="AC415" s="80"/>
      <c r="AD415" s="80"/>
      <c r="AE415" s="80"/>
      <c r="AF415" s="80"/>
      <c r="AG415" s="80"/>
      <c r="AH415" s="80"/>
      <c r="AI415" s="80"/>
    </row>
    <row r="416" spans="1:35" ht="15.75" customHeight="1" x14ac:dyDescent="0.2">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c r="AB416" s="80"/>
      <c r="AC416" s="80"/>
      <c r="AD416" s="80"/>
      <c r="AE416" s="80"/>
      <c r="AF416" s="80"/>
      <c r="AG416" s="80"/>
      <c r="AH416" s="80"/>
      <c r="AI416" s="80"/>
    </row>
    <row r="417" spans="1:35" ht="15.75" customHeight="1" x14ac:dyDescent="0.2">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c r="AB417" s="80"/>
      <c r="AC417" s="80"/>
      <c r="AD417" s="80"/>
      <c r="AE417" s="80"/>
      <c r="AF417" s="80"/>
      <c r="AG417" s="80"/>
      <c r="AH417" s="80"/>
      <c r="AI417" s="80"/>
    </row>
    <row r="418" spans="1:35" ht="15.75" customHeight="1" x14ac:dyDescent="0.2">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c r="AB418" s="80"/>
      <c r="AC418" s="80"/>
      <c r="AD418" s="80"/>
      <c r="AE418" s="80"/>
      <c r="AF418" s="80"/>
      <c r="AG418" s="80"/>
      <c r="AH418" s="80"/>
      <c r="AI418" s="80"/>
    </row>
    <row r="419" spans="1:35" ht="15.75" customHeight="1" x14ac:dyDescent="0.2">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c r="AB419" s="80"/>
      <c r="AC419" s="80"/>
      <c r="AD419" s="80"/>
      <c r="AE419" s="80"/>
      <c r="AF419" s="80"/>
      <c r="AG419" s="80"/>
      <c r="AH419" s="80"/>
      <c r="AI419" s="80"/>
    </row>
    <row r="420" spans="1:35" ht="15.75" customHeight="1" x14ac:dyDescent="0.2">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c r="AB420" s="80"/>
      <c r="AC420" s="80"/>
      <c r="AD420" s="80"/>
      <c r="AE420" s="80"/>
      <c r="AF420" s="80"/>
      <c r="AG420" s="80"/>
      <c r="AH420" s="80"/>
      <c r="AI420" s="80"/>
    </row>
    <row r="421" spans="1:35" ht="15.75" customHeight="1" x14ac:dyDescent="0.2">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c r="AB421" s="80"/>
      <c r="AC421" s="80"/>
      <c r="AD421" s="80"/>
      <c r="AE421" s="80"/>
      <c r="AF421" s="80"/>
      <c r="AG421" s="80"/>
      <c r="AH421" s="80"/>
      <c r="AI421" s="80"/>
    </row>
    <row r="422" spans="1:35" ht="15.75" customHeight="1" x14ac:dyDescent="0.2">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c r="AB422" s="80"/>
      <c r="AC422" s="80"/>
      <c r="AD422" s="80"/>
      <c r="AE422" s="80"/>
      <c r="AF422" s="80"/>
      <c r="AG422" s="80"/>
      <c r="AH422" s="80"/>
      <c r="AI422" s="80"/>
    </row>
    <row r="423" spans="1:35" ht="15.75" customHeight="1" x14ac:dyDescent="0.2">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c r="AA423" s="80"/>
      <c r="AB423" s="80"/>
      <c r="AC423" s="80"/>
      <c r="AD423" s="80"/>
      <c r="AE423" s="80"/>
      <c r="AF423" s="80"/>
      <c r="AG423" s="80"/>
      <c r="AH423" s="80"/>
      <c r="AI423" s="80"/>
    </row>
    <row r="424" spans="1:35" ht="15.75" customHeight="1" x14ac:dyDescent="0.2">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c r="AB424" s="80"/>
      <c r="AC424" s="80"/>
      <c r="AD424" s="80"/>
      <c r="AE424" s="80"/>
      <c r="AF424" s="80"/>
      <c r="AG424" s="80"/>
      <c r="AH424" s="80"/>
      <c r="AI424" s="80"/>
    </row>
    <row r="425" spans="1:35" ht="15.75" customHeight="1" x14ac:dyDescent="0.2">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c r="AA425" s="80"/>
      <c r="AB425" s="80"/>
      <c r="AC425" s="80"/>
      <c r="AD425" s="80"/>
      <c r="AE425" s="80"/>
      <c r="AF425" s="80"/>
      <c r="AG425" s="80"/>
      <c r="AH425" s="80"/>
      <c r="AI425" s="80"/>
    </row>
    <row r="426" spans="1:35" ht="15.75" customHeight="1" x14ac:dyDescent="0.2">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c r="AB426" s="80"/>
      <c r="AC426" s="80"/>
      <c r="AD426" s="80"/>
      <c r="AE426" s="80"/>
      <c r="AF426" s="80"/>
      <c r="AG426" s="80"/>
      <c r="AH426" s="80"/>
      <c r="AI426" s="80"/>
    </row>
    <row r="427" spans="1:35" ht="15.75" customHeight="1" x14ac:dyDescent="0.2">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c r="AB427" s="80"/>
      <c r="AC427" s="80"/>
      <c r="AD427" s="80"/>
      <c r="AE427" s="80"/>
      <c r="AF427" s="80"/>
      <c r="AG427" s="80"/>
      <c r="AH427" s="80"/>
      <c r="AI427" s="80"/>
    </row>
    <row r="428" spans="1:35" ht="15.75" customHeight="1" x14ac:dyDescent="0.2">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c r="AB428" s="80"/>
      <c r="AC428" s="80"/>
      <c r="AD428" s="80"/>
      <c r="AE428" s="80"/>
      <c r="AF428" s="80"/>
      <c r="AG428" s="80"/>
      <c r="AH428" s="80"/>
      <c r="AI428" s="80"/>
    </row>
    <row r="429" spans="1:35" ht="15.75" customHeight="1" x14ac:dyDescent="0.2">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c r="AA429" s="80"/>
      <c r="AB429" s="80"/>
      <c r="AC429" s="80"/>
      <c r="AD429" s="80"/>
      <c r="AE429" s="80"/>
      <c r="AF429" s="80"/>
      <c r="AG429" s="80"/>
      <c r="AH429" s="80"/>
      <c r="AI429" s="80"/>
    </row>
    <row r="430" spans="1:35" ht="15.75" customHeight="1" x14ac:dyDescent="0.2">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c r="AA430" s="80"/>
      <c r="AB430" s="80"/>
      <c r="AC430" s="80"/>
      <c r="AD430" s="80"/>
      <c r="AE430" s="80"/>
      <c r="AF430" s="80"/>
      <c r="AG430" s="80"/>
      <c r="AH430" s="80"/>
      <c r="AI430" s="80"/>
    </row>
    <row r="431" spans="1:35" ht="15.75" customHeight="1" x14ac:dyDescent="0.2">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c r="AB431" s="80"/>
      <c r="AC431" s="80"/>
      <c r="AD431" s="80"/>
      <c r="AE431" s="80"/>
      <c r="AF431" s="80"/>
      <c r="AG431" s="80"/>
      <c r="AH431" s="80"/>
      <c r="AI431" s="80"/>
    </row>
    <row r="432" spans="1:35" ht="15.75" customHeight="1" x14ac:dyDescent="0.2">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c r="AB432" s="80"/>
      <c r="AC432" s="80"/>
      <c r="AD432" s="80"/>
      <c r="AE432" s="80"/>
      <c r="AF432" s="80"/>
      <c r="AG432" s="80"/>
      <c r="AH432" s="80"/>
      <c r="AI432" s="80"/>
    </row>
    <row r="433" spans="1:35" ht="15.75" customHeight="1" x14ac:dyDescent="0.2">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c r="AB433" s="80"/>
      <c r="AC433" s="80"/>
      <c r="AD433" s="80"/>
      <c r="AE433" s="80"/>
      <c r="AF433" s="80"/>
      <c r="AG433" s="80"/>
      <c r="AH433" s="80"/>
      <c r="AI433" s="80"/>
    </row>
    <row r="434" spans="1:35" ht="15.75" customHeight="1" x14ac:dyDescent="0.2">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c r="AB434" s="80"/>
      <c r="AC434" s="80"/>
      <c r="AD434" s="80"/>
      <c r="AE434" s="80"/>
      <c r="AF434" s="80"/>
      <c r="AG434" s="80"/>
      <c r="AH434" s="80"/>
      <c r="AI434" s="80"/>
    </row>
    <row r="435" spans="1:35" ht="15.75" customHeight="1" x14ac:dyDescent="0.2">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c r="AB435" s="80"/>
      <c r="AC435" s="80"/>
      <c r="AD435" s="80"/>
      <c r="AE435" s="80"/>
      <c r="AF435" s="80"/>
      <c r="AG435" s="80"/>
      <c r="AH435" s="80"/>
      <c r="AI435" s="80"/>
    </row>
    <row r="436" spans="1:35" ht="15.75" customHeight="1" x14ac:dyDescent="0.2">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c r="AB436" s="80"/>
      <c r="AC436" s="80"/>
      <c r="AD436" s="80"/>
      <c r="AE436" s="80"/>
      <c r="AF436" s="80"/>
      <c r="AG436" s="80"/>
      <c r="AH436" s="80"/>
      <c r="AI436" s="80"/>
    </row>
    <row r="437" spans="1:35" ht="15.75" customHeight="1" x14ac:dyDescent="0.2">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c r="AB437" s="80"/>
      <c r="AC437" s="80"/>
      <c r="AD437" s="80"/>
      <c r="AE437" s="80"/>
      <c r="AF437" s="80"/>
      <c r="AG437" s="80"/>
      <c r="AH437" s="80"/>
      <c r="AI437" s="80"/>
    </row>
    <row r="438" spans="1:35" ht="15.75" customHeight="1" x14ac:dyDescent="0.2">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c r="AB438" s="80"/>
      <c r="AC438" s="80"/>
      <c r="AD438" s="80"/>
      <c r="AE438" s="80"/>
      <c r="AF438" s="80"/>
      <c r="AG438" s="80"/>
      <c r="AH438" s="80"/>
      <c r="AI438" s="80"/>
    </row>
    <row r="439" spans="1:35" ht="15.75" customHeight="1" x14ac:dyDescent="0.2">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c r="AB439" s="80"/>
      <c r="AC439" s="80"/>
      <c r="AD439" s="80"/>
      <c r="AE439" s="80"/>
      <c r="AF439" s="80"/>
      <c r="AG439" s="80"/>
      <c r="AH439" s="80"/>
      <c r="AI439" s="80"/>
    </row>
    <row r="440" spans="1:35" ht="15.75" customHeight="1" x14ac:dyDescent="0.2">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c r="AB440" s="80"/>
      <c r="AC440" s="80"/>
      <c r="AD440" s="80"/>
      <c r="AE440" s="80"/>
      <c r="AF440" s="80"/>
      <c r="AG440" s="80"/>
      <c r="AH440" s="80"/>
      <c r="AI440" s="80"/>
    </row>
    <row r="441" spans="1:35" ht="15.75" customHeight="1" x14ac:dyDescent="0.2">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c r="AA441" s="80"/>
      <c r="AB441" s="80"/>
      <c r="AC441" s="80"/>
      <c r="AD441" s="80"/>
      <c r="AE441" s="80"/>
      <c r="AF441" s="80"/>
      <c r="AG441" s="80"/>
      <c r="AH441" s="80"/>
      <c r="AI441" s="80"/>
    </row>
    <row r="442" spans="1:35" ht="15.75" customHeight="1" x14ac:dyDescent="0.2">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c r="AB442" s="80"/>
      <c r="AC442" s="80"/>
      <c r="AD442" s="80"/>
      <c r="AE442" s="80"/>
      <c r="AF442" s="80"/>
      <c r="AG442" s="80"/>
      <c r="AH442" s="80"/>
      <c r="AI442" s="80"/>
    </row>
    <row r="443" spans="1:35" ht="15.75" customHeight="1" x14ac:dyDescent="0.2">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c r="AB443" s="80"/>
      <c r="AC443" s="80"/>
      <c r="AD443" s="80"/>
      <c r="AE443" s="80"/>
      <c r="AF443" s="80"/>
      <c r="AG443" s="80"/>
      <c r="AH443" s="80"/>
      <c r="AI443" s="80"/>
    </row>
    <row r="444" spans="1:35" ht="15.75" customHeight="1" x14ac:dyDescent="0.2">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c r="AB444" s="80"/>
      <c r="AC444" s="80"/>
      <c r="AD444" s="80"/>
      <c r="AE444" s="80"/>
      <c r="AF444" s="80"/>
      <c r="AG444" s="80"/>
      <c r="AH444" s="80"/>
      <c r="AI444" s="80"/>
    </row>
    <row r="445" spans="1:35" ht="15.75" customHeight="1" x14ac:dyDescent="0.2">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c r="AB445" s="80"/>
      <c r="AC445" s="80"/>
      <c r="AD445" s="80"/>
      <c r="AE445" s="80"/>
      <c r="AF445" s="80"/>
      <c r="AG445" s="80"/>
      <c r="AH445" s="80"/>
      <c r="AI445" s="80"/>
    </row>
    <row r="446" spans="1:35" ht="15.75" customHeight="1" x14ac:dyDescent="0.2">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c r="AB446" s="80"/>
      <c r="AC446" s="80"/>
      <c r="AD446" s="80"/>
      <c r="AE446" s="80"/>
      <c r="AF446" s="80"/>
      <c r="AG446" s="80"/>
      <c r="AH446" s="80"/>
      <c r="AI446" s="80"/>
    </row>
    <row r="447" spans="1:35" ht="15.75" customHeight="1" x14ac:dyDescent="0.2">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c r="AB447" s="80"/>
      <c r="AC447" s="80"/>
      <c r="AD447" s="80"/>
      <c r="AE447" s="80"/>
      <c r="AF447" s="80"/>
      <c r="AG447" s="80"/>
      <c r="AH447" s="80"/>
      <c r="AI447" s="80"/>
    </row>
    <row r="448" spans="1:35" ht="15.75" customHeight="1" x14ac:dyDescent="0.2">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c r="AB448" s="80"/>
      <c r="AC448" s="80"/>
      <c r="AD448" s="80"/>
      <c r="AE448" s="80"/>
      <c r="AF448" s="80"/>
      <c r="AG448" s="80"/>
      <c r="AH448" s="80"/>
      <c r="AI448" s="80"/>
    </row>
    <row r="449" spans="1:35" ht="15.75" customHeight="1" x14ac:dyDescent="0.2">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c r="AB449" s="80"/>
      <c r="AC449" s="80"/>
      <c r="AD449" s="80"/>
      <c r="AE449" s="80"/>
      <c r="AF449" s="80"/>
      <c r="AG449" s="80"/>
      <c r="AH449" s="80"/>
      <c r="AI449" s="80"/>
    </row>
    <row r="450" spans="1:35" ht="15.75" customHeight="1" x14ac:dyDescent="0.2">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c r="AA450" s="80"/>
      <c r="AB450" s="80"/>
      <c r="AC450" s="80"/>
      <c r="AD450" s="80"/>
      <c r="AE450" s="80"/>
      <c r="AF450" s="80"/>
      <c r="AG450" s="80"/>
      <c r="AH450" s="80"/>
      <c r="AI450" s="80"/>
    </row>
    <row r="451" spans="1:35" ht="15.75" customHeight="1" x14ac:dyDescent="0.2">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c r="AA451" s="80"/>
      <c r="AB451" s="80"/>
      <c r="AC451" s="80"/>
      <c r="AD451" s="80"/>
      <c r="AE451" s="80"/>
      <c r="AF451" s="80"/>
      <c r="AG451" s="80"/>
      <c r="AH451" s="80"/>
      <c r="AI451" s="80"/>
    </row>
    <row r="452" spans="1:35" ht="15.75" customHeight="1" x14ac:dyDescent="0.2">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c r="AA452" s="80"/>
      <c r="AB452" s="80"/>
      <c r="AC452" s="80"/>
      <c r="AD452" s="80"/>
      <c r="AE452" s="80"/>
      <c r="AF452" s="80"/>
      <c r="AG452" s="80"/>
      <c r="AH452" s="80"/>
      <c r="AI452" s="80"/>
    </row>
    <row r="453" spans="1:35" ht="15.75" customHeight="1" x14ac:dyDescent="0.2">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c r="AA453" s="80"/>
      <c r="AB453" s="80"/>
      <c r="AC453" s="80"/>
      <c r="AD453" s="80"/>
      <c r="AE453" s="80"/>
      <c r="AF453" s="80"/>
      <c r="AG453" s="80"/>
      <c r="AH453" s="80"/>
      <c r="AI453" s="80"/>
    </row>
    <row r="454" spans="1:35" ht="15.75" customHeight="1" x14ac:dyDescent="0.2">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c r="AB454" s="80"/>
      <c r="AC454" s="80"/>
      <c r="AD454" s="80"/>
      <c r="AE454" s="80"/>
      <c r="AF454" s="80"/>
      <c r="AG454" s="80"/>
      <c r="AH454" s="80"/>
      <c r="AI454" s="80"/>
    </row>
    <row r="455" spans="1:35" ht="15.75" customHeight="1" x14ac:dyDescent="0.2">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c r="AB455" s="80"/>
      <c r="AC455" s="80"/>
      <c r="AD455" s="80"/>
      <c r="AE455" s="80"/>
      <c r="AF455" s="80"/>
      <c r="AG455" s="80"/>
      <c r="AH455" s="80"/>
      <c r="AI455" s="80"/>
    </row>
    <row r="456" spans="1:35" ht="15.75" customHeight="1" x14ac:dyDescent="0.2">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c r="AA456" s="80"/>
      <c r="AB456" s="80"/>
      <c r="AC456" s="80"/>
      <c r="AD456" s="80"/>
      <c r="AE456" s="80"/>
      <c r="AF456" s="80"/>
      <c r="AG456" s="80"/>
      <c r="AH456" s="80"/>
      <c r="AI456" s="80"/>
    </row>
    <row r="457" spans="1:35" ht="15.75" customHeight="1" x14ac:dyDescent="0.2">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c r="AA457" s="80"/>
      <c r="AB457" s="80"/>
      <c r="AC457" s="80"/>
      <c r="AD457" s="80"/>
      <c r="AE457" s="80"/>
      <c r="AF457" s="80"/>
      <c r="AG457" s="80"/>
      <c r="AH457" s="80"/>
      <c r="AI457" s="80"/>
    </row>
    <row r="458" spans="1:35" ht="15.75" customHeight="1" x14ac:dyDescent="0.2">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c r="AA458" s="80"/>
      <c r="AB458" s="80"/>
      <c r="AC458" s="80"/>
      <c r="AD458" s="80"/>
      <c r="AE458" s="80"/>
      <c r="AF458" s="80"/>
      <c r="AG458" s="80"/>
      <c r="AH458" s="80"/>
      <c r="AI458" s="80"/>
    </row>
    <row r="459" spans="1:35" ht="15.75" customHeight="1" x14ac:dyDescent="0.2">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c r="AA459" s="80"/>
      <c r="AB459" s="80"/>
      <c r="AC459" s="80"/>
      <c r="AD459" s="80"/>
      <c r="AE459" s="80"/>
      <c r="AF459" s="80"/>
      <c r="AG459" s="80"/>
      <c r="AH459" s="80"/>
      <c r="AI459" s="80"/>
    </row>
    <row r="460" spans="1:35" ht="15.75" customHeight="1" x14ac:dyDescent="0.2">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c r="AA460" s="80"/>
      <c r="AB460" s="80"/>
      <c r="AC460" s="80"/>
      <c r="AD460" s="80"/>
      <c r="AE460" s="80"/>
      <c r="AF460" s="80"/>
      <c r="AG460" s="80"/>
      <c r="AH460" s="80"/>
      <c r="AI460" s="80"/>
    </row>
    <row r="461" spans="1:35" ht="15.75" customHeight="1" x14ac:dyDescent="0.2">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c r="AA461" s="80"/>
      <c r="AB461" s="80"/>
      <c r="AC461" s="80"/>
      <c r="AD461" s="80"/>
      <c r="AE461" s="80"/>
      <c r="AF461" s="80"/>
      <c r="AG461" s="80"/>
      <c r="AH461" s="80"/>
      <c r="AI461" s="80"/>
    </row>
    <row r="462" spans="1:35" ht="15.75" customHeight="1" x14ac:dyDescent="0.2">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c r="AA462" s="80"/>
      <c r="AB462" s="80"/>
      <c r="AC462" s="80"/>
      <c r="AD462" s="80"/>
      <c r="AE462" s="80"/>
      <c r="AF462" s="80"/>
      <c r="AG462" s="80"/>
      <c r="AH462" s="80"/>
      <c r="AI462" s="80"/>
    </row>
    <row r="463" spans="1:35" ht="15.75" customHeight="1" x14ac:dyDescent="0.2">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c r="AA463" s="80"/>
      <c r="AB463" s="80"/>
      <c r="AC463" s="80"/>
      <c r="AD463" s="80"/>
      <c r="AE463" s="80"/>
      <c r="AF463" s="80"/>
      <c r="AG463" s="80"/>
      <c r="AH463" s="80"/>
      <c r="AI463" s="80"/>
    </row>
    <row r="464" spans="1:35" ht="15.75" customHeight="1" x14ac:dyDescent="0.2">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c r="AA464" s="80"/>
      <c r="AB464" s="80"/>
      <c r="AC464" s="80"/>
      <c r="AD464" s="80"/>
      <c r="AE464" s="80"/>
      <c r="AF464" s="80"/>
      <c r="AG464" s="80"/>
      <c r="AH464" s="80"/>
      <c r="AI464" s="80"/>
    </row>
    <row r="465" spans="1:35" ht="15.75" customHeight="1" x14ac:dyDescent="0.2">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c r="AA465" s="80"/>
      <c r="AB465" s="80"/>
      <c r="AC465" s="80"/>
      <c r="AD465" s="80"/>
      <c r="AE465" s="80"/>
      <c r="AF465" s="80"/>
      <c r="AG465" s="80"/>
      <c r="AH465" s="80"/>
      <c r="AI465" s="80"/>
    </row>
    <row r="466" spans="1:35" ht="15.75" customHeight="1" x14ac:dyDescent="0.2">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c r="AA466" s="80"/>
      <c r="AB466" s="80"/>
      <c r="AC466" s="80"/>
      <c r="AD466" s="80"/>
      <c r="AE466" s="80"/>
      <c r="AF466" s="80"/>
      <c r="AG466" s="80"/>
      <c r="AH466" s="80"/>
      <c r="AI466" s="80"/>
    </row>
    <row r="467" spans="1:35" ht="15.75" customHeight="1" x14ac:dyDescent="0.2">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c r="AA467" s="80"/>
      <c r="AB467" s="80"/>
      <c r="AC467" s="80"/>
      <c r="AD467" s="80"/>
      <c r="AE467" s="80"/>
      <c r="AF467" s="80"/>
      <c r="AG467" s="80"/>
      <c r="AH467" s="80"/>
      <c r="AI467" s="80"/>
    </row>
    <row r="468" spans="1:35" ht="15.75" customHeight="1" x14ac:dyDescent="0.2">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c r="AA468" s="80"/>
      <c r="AB468" s="80"/>
      <c r="AC468" s="80"/>
      <c r="AD468" s="80"/>
      <c r="AE468" s="80"/>
      <c r="AF468" s="80"/>
      <c r="AG468" s="80"/>
      <c r="AH468" s="80"/>
      <c r="AI468" s="80"/>
    </row>
    <row r="469" spans="1:35" ht="15.75" customHeight="1" x14ac:dyDescent="0.2">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c r="AB469" s="80"/>
      <c r="AC469" s="80"/>
      <c r="AD469" s="80"/>
      <c r="AE469" s="80"/>
      <c r="AF469" s="80"/>
      <c r="AG469" s="80"/>
      <c r="AH469" s="80"/>
      <c r="AI469" s="80"/>
    </row>
    <row r="470" spans="1:35" ht="15.75" customHeight="1" x14ac:dyDescent="0.2">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c r="AA470" s="80"/>
      <c r="AB470" s="80"/>
      <c r="AC470" s="80"/>
      <c r="AD470" s="80"/>
      <c r="AE470" s="80"/>
      <c r="AF470" s="80"/>
      <c r="AG470" s="80"/>
      <c r="AH470" s="80"/>
      <c r="AI470" s="80"/>
    </row>
    <row r="471" spans="1:35" ht="15.75" customHeight="1" x14ac:dyDescent="0.2">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c r="AA471" s="80"/>
      <c r="AB471" s="80"/>
      <c r="AC471" s="80"/>
      <c r="AD471" s="80"/>
      <c r="AE471" s="80"/>
      <c r="AF471" s="80"/>
      <c r="AG471" s="80"/>
      <c r="AH471" s="80"/>
      <c r="AI471" s="80"/>
    </row>
    <row r="472" spans="1:35" ht="15.75" customHeight="1" x14ac:dyDescent="0.2">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c r="AA472" s="80"/>
      <c r="AB472" s="80"/>
      <c r="AC472" s="80"/>
      <c r="AD472" s="80"/>
      <c r="AE472" s="80"/>
      <c r="AF472" s="80"/>
      <c r="AG472" s="80"/>
      <c r="AH472" s="80"/>
      <c r="AI472" s="80"/>
    </row>
    <row r="473" spans="1:35" ht="15.75" customHeight="1" x14ac:dyDescent="0.2">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c r="AA473" s="80"/>
      <c r="AB473" s="80"/>
      <c r="AC473" s="80"/>
      <c r="AD473" s="80"/>
      <c r="AE473" s="80"/>
      <c r="AF473" s="80"/>
      <c r="AG473" s="80"/>
      <c r="AH473" s="80"/>
      <c r="AI473" s="80"/>
    </row>
    <row r="474" spans="1:35" ht="15.75" customHeight="1" x14ac:dyDescent="0.2">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c r="AA474" s="80"/>
      <c r="AB474" s="80"/>
      <c r="AC474" s="80"/>
      <c r="AD474" s="80"/>
      <c r="AE474" s="80"/>
      <c r="AF474" s="80"/>
      <c r="AG474" s="80"/>
      <c r="AH474" s="80"/>
      <c r="AI474" s="80"/>
    </row>
    <row r="475" spans="1:35" ht="15.75" customHeight="1" x14ac:dyDescent="0.2">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c r="AA475" s="80"/>
      <c r="AB475" s="80"/>
      <c r="AC475" s="80"/>
      <c r="AD475" s="80"/>
      <c r="AE475" s="80"/>
      <c r="AF475" s="80"/>
      <c r="AG475" s="80"/>
      <c r="AH475" s="80"/>
      <c r="AI475" s="80"/>
    </row>
    <row r="476" spans="1:35" ht="15.75" customHeight="1" x14ac:dyDescent="0.2">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c r="AA476" s="80"/>
      <c r="AB476" s="80"/>
      <c r="AC476" s="80"/>
      <c r="AD476" s="80"/>
      <c r="AE476" s="80"/>
      <c r="AF476" s="80"/>
      <c r="AG476" s="80"/>
      <c r="AH476" s="80"/>
      <c r="AI476" s="80"/>
    </row>
    <row r="477" spans="1:35" ht="15.75" customHeight="1" x14ac:dyDescent="0.2">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c r="AA477" s="80"/>
      <c r="AB477" s="80"/>
      <c r="AC477" s="80"/>
      <c r="AD477" s="80"/>
      <c r="AE477" s="80"/>
      <c r="AF477" s="80"/>
      <c r="AG477" s="80"/>
      <c r="AH477" s="80"/>
      <c r="AI477" s="80"/>
    </row>
    <row r="478" spans="1:35" ht="15.75" customHeight="1" x14ac:dyDescent="0.2">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c r="AA478" s="80"/>
      <c r="AB478" s="80"/>
      <c r="AC478" s="80"/>
      <c r="AD478" s="80"/>
      <c r="AE478" s="80"/>
      <c r="AF478" s="80"/>
      <c r="AG478" s="80"/>
      <c r="AH478" s="80"/>
      <c r="AI478" s="80"/>
    </row>
    <row r="479" spans="1:35" ht="15.75" customHeight="1" x14ac:dyDescent="0.2">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c r="AA479" s="80"/>
      <c r="AB479" s="80"/>
      <c r="AC479" s="80"/>
      <c r="AD479" s="80"/>
      <c r="AE479" s="80"/>
      <c r="AF479" s="80"/>
      <c r="AG479" s="80"/>
      <c r="AH479" s="80"/>
      <c r="AI479" s="80"/>
    </row>
    <row r="480" spans="1:35" ht="15.75" customHeight="1" x14ac:dyDescent="0.2">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c r="AA480" s="80"/>
      <c r="AB480" s="80"/>
      <c r="AC480" s="80"/>
      <c r="AD480" s="80"/>
      <c r="AE480" s="80"/>
      <c r="AF480" s="80"/>
      <c r="AG480" s="80"/>
      <c r="AH480" s="80"/>
      <c r="AI480" s="80"/>
    </row>
    <row r="481" spans="1:35" ht="15.75" customHeight="1" x14ac:dyDescent="0.2">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c r="AA481" s="80"/>
      <c r="AB481" s="80"/>
      <c r="AC481" s="80"/>
      <c r="AD481" s="80"/>
      <c r="AE481" s="80"/>
      <c r="AF481" s="80"/>
      <c r="AG481" s="80"/>
      <c r="AH481" s="80"/>
      <c r="AI481" s="80"/>
    </row>
    <row r="482" spans="1:35" ht="15.75" customHeight="1" x14ac:dyDescent="0.2">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c r="AA482" s="80"/>
      <c r="AB482" s="80"/>
      <c r="AC482" s="80"/>
      <c r="AD482" s="80"/>
      <c r="AE482" s="80"/>
      <c r="AF482" s="80"/>
      <c r="AG482" s="80"/>
      <c r="AH482" s="80"/>
      <c r="AI482" s="80"/>
    </row>
    <row r="483" spans="1:35" ht="15.75" customHeight="1" x14ac:dyDescent="0.2">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c r="AA483" s="80"/>
      <c r="AB483" s="80"/>
      <c r="AC483" s="80"/>
      <c r="AD483" s="80"/>
      <c r="AE483" s="80"/>
      <c r="AF483" s="80"/>
      <c r="AG483" s="80"/>
      <c r="AH483" s="80"/>
      <c r="AI483" s="80"/>
    </row>
    <row r="484" spans="1:35" ht="15.75" customHeight="1" x14ac:dyDescent="0.2">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c r="AA484" s="80"/>
      <c r="AB484" s="80"/>
      <c r="AC484" s="80"/>
      <c r="AD484" s="80"/>
      <c r="AE484" s="80"/>
      <c r="AF484" s="80"/>
      <c r="AG484" s="80"/>
      <c r="AH484" s="80"/>
      <c r="AI484" s="80"/>
    </row>
    <row r="485" spans="1:35" ht="15.75" customHeight="1" x14ac:dyDescent="0.2">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c r="AA485" s="80"/>
      <c r="AB485" s="80"/>
      <c r="AC485" s="80"/>
      <c r="AD485" s="80"/>
      <c r="AE485" s="80"/>
      <c r="AF485" s="80"/>
      <c r="AG485" s="80"/>
      <c r="AH485" s="80"/>
      <c r="AI485" s="80"/>
    </row>
    <row r="486" spans="1:35" ht="15.75" customHeight="1" x14ac:dyDescent="0.2">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c r="AA486" s="80"/>
      <c r="AB486" s="80"/>
      <c r="AC486" s="80"/>
      <c r="AD486" s="80"/>
      <c r="AE486" s="80"/>
      <c r="AF486" s="80"/>
      <c r="AG486" s="80"/>
      <c r="AH486" s="80"/>
      <c r="AI486" s="80"/>
    </row>
    <row r="487" spans="1:35" ht="15.75" customHeight="1" x14ac:dyDescent="0.2">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c r="AA487" s="80"/>
      <c r="AB487" s="80"/>
      <c r="AC487" s="80"/>
      <c r="AD487" s="80"/>
      <c r="AE487" s="80"/>
      <c r="AF487" s="80"/>
      <c r="AG487" s="80"/>
      <c r="AH487" s="80"/>
      <c r="AI487" s="80"/>
    </row>
    <row r="488" spans="1:35" ht="15.75" customHeight="1" x14ac:dyDescent="0.2">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c r="AA488" s="80"/>
      <c r="AB488" s="80"/>
      <c r="AC488" s="80"/>
      <c r="AD488" s="80"/>
      <c r="AE488" s="80"/>
      <c r="AF488" s="80"/>
      <c r="AG488" s="80"/>
      <c r="AH488" s="80"/>
      <c r="AI488" s="80"/>
    </row>
    <row r="489" spans="1:35" ht="15.75" customHeight="1" x14ac:dyDescent="0.2">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c r="AA489" s="80"/>
      <c r="AB489" s="80"/>
      <c r="AC489" s="80"/>
      <c r="AD489" s="80"/>
      <c r="AE489" s="80"/>
      <c r="AF489" s="80"/>
      <c r="AG489" s="80"/>
      <c r="AH489" s="80"/>
      <c r="AI489" s="80"/>
    </row>
    <row r="490" spans="1:35" ht="15.75" customHeight="1" x14ac:dyDescent="0.2">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c r="AA490" s="80"/>
      <c r="AB490" s="80"/>
      <c r="AC490" s="80"/>
      <c r="AD490" s="80"/>
      <c r="AE490" s="80"/>
      <c r="AF490" s="80"/>
      <c r="AG490" s="80"/>
      <c r="AH490" s="80"/>
      <c r="AI490" s="80"/>
    </row>
    <row r="491" spans="1:35" ht="15.75" customHeight="1" x14ac:dyDescent="0.2">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c r="AA491" s="80"/>
      <c r="AB491" s="80"/>
      <c r="AC491" s="80"/>
      <c r="AD491" s="80"/>
      <c r="AE491" s="80"/>
      <c r="AF491" s="80"/>
      <c r="AG491" s="80"/>
      <c r="AH491" s="80"/>
      <c r="AI491" s="80"/>
    </row>
    <row r="492" spans="1:35" ht="15.75" customHeight="1" x14ac:dyDescent="0.2">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c r="AA492" s="80"/>
      <c r="AB492" s="80"/>
      <c r="AC492" s="80"/>
      <c r="AD492" s="80"/>
      <c r="AE492" s="80"/>
      <c r="AF492" s="80"/>
      <c r="AG492" s="80"/>
      <c r="AH492" s="80"/>
      <c r="AI492" s="80"/>
    </row>
    <row r="493" spans="1:35" ht="15.75" customHeight="1" x14ac:dyDescent="0.2">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c r="AA493" s="80"/>
      <c r="AB493" s="80"/>
      <c r="AC493" s="80"/>
      <c r="AD493" s="80"/>
      <c r="AE493" s="80"/>
      <c r="AF493" s="80"/>
      <c r="AG493" s="80"/>
      <c r="AH493" s="80"/>
      <c r="AI493" s="80"/>
    </row>
    <row r="494" spans="1:35" ht="15.75" customHeight="1" x14ac:dyDescent="0.2">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c r="AA494" s="80"/>
      <c r="AB494" s="80"/>
      <c r="AC494" s="80"/>
      <c r="AD494" s="80"/>
      <c r="AE494" s="80"/>
      <c r="AF494" s="80"/>
      <c r="AG494" s="80"/>
      <c r="AH494" s="80"/>
      <c r="AI494" s="80"/>
    </row>
    <row r="495" spans="1:35" ht="15.75" customHeight="1" x14ac:dyDescent="0.2">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c r="AA495" s="80"/>
      <c r="AB495" s="80"/>
      <c r="AC495" s="80"/>
      <c r="AD495" s="80"/>
      <c r="AE495" s="80"/>
      <c r="AF495" s="80"/>
      <c r="AG495" s="80"/>
      <c r="AH495" s="80"/>
      <c r="AI495" s="80"/>
    </row>
    <row r="496" spans="1:35" ht="15.75" customHeight="1" x14ac:dyDescent="0.2">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c r="AA496" s="80"/>
      <c r="AB496" s="80"/>
      <c r="AC496" s="80"/>
      <c r="AD496" s="80"/>
      <c r="AE496" s="80"/>
      <c r="AF496" s="80"/>
      <c r="AG496" s="80"/>
      <c r="AH496" s="80"/>
      <c r="AI496" s="80"/>
    </row>
    <row r="497" spans="1:35" ht="15.75" customHeight="1" x14ac:dyDescent="0.2">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c r="AA497" s="80"/>
      <c r="AB497" s="80"/>
      <c r="AC497" s="80"/>
      <c r="AD497" s="80"/>
      <c r="AE497" s="80"/>
      <c r="AF497" s="80"/>
      <c r="AG497" s="80"/>
      <c r="AH497" s="80"/>
      <c r="AI497" s="80"/>
    </row>
    <row r="498" spans="1:35" ht="15.75" customHeight="1" x14ac:dyDescent="0.2">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c r="AA498" s="80"/>
      <c r="AB498" s="80"/>
      <c r="AC498" s="80"/>
      <c r="AD498" s="80"/>
      <c r="AE498" s="80"/>
      <c r="AF498" s="80"/>
      <c r="AG498" s="80"/>
      <c r="AH498" s="80"/>
      <c r="AI498" s="80"/>
    </row>
    <row r="499" spans="1:35" ht="15.75" customHeight="1" x14ac:dyDescent="0.2">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c r="AA499" s="80"/>
      <c r="AB499" s="80"/>
      <c r="AC499" s="80"/>
      <c r="AD499" s="80"/>
      <c r="AE499" s="80"/>
      <c r="AF499" s="80"/>
      <c r="AG499" s="80"/>
      <c r="AH499" s="80"/>
      <c r="AI499" s="80"/>
    </row>
    <row r="500" spans="1:35" ht="15.75" customHeight="1" x14ac:dyDescent="0.2">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c r="AA500" s="80"/>
      <c r="AB500" s="80"/>
      <c r="AC500" s="80"/>
      <c r="AD500" s="80"/>
      <c r="AE500" s="80"/>
      <c r="AF500" s="80"/>
      <c r="AG500" s="80"/>
      <c r="AH500" s="80"/>
      <c r="AI500" s="80"/>
    </row>
    <row r="501" spans="1:35" ht="15.75" customHeight="1" x14ac:dyDescent="0.2">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c r="AA501" s="80"/>
      <c r="AB501" s="80"/>
      <c r="AC501" s="80"/>
      <c r="AD501" s="80"/>
      <c r="AE501" s="80"/>
      <c r="AF501" s="80"/>
      <c r="AG501" s="80"/>
      <c r="AH501" s="80"/>
      <c r="AI501" s="80"/>
    </row>
    <row r="502" spans="1:35" ht="15.75" customHeight="1" x14ac:dyDescent="0.2">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c r="AA502" s="80"/>
      <c r="AB502" s="80"/>
      <c r="AC502" s="80"/>
      <c r="AD502" s="80"/>
      <c r="AE502" s="80"/>
      <c r="AF502" s="80"/>
      <c r="AG502" s="80"/>
      <c r="AH502" s="80"/>
      <c r="AI502" s="80"/>
    </row>
    <row r="503" spans="1:35" ht="15.75" customHeight="1" x14ac:dyDescent="0.2">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c r="AA503" s="80"/>
      <c r="AB503" s="80"/>
      <c r="AC503" s="80"/>
      <c r="AD503" s="80"/>
      <c r="AE503" s="80"/>
      <c r="AF503" s="80"/>
      <c r="AG503" s="80"/>
      <c r="AH503" s="80"/>
      <c r="AI503" s="80"/>
    </row>
    <row r="504" spans="1:35" ht="15.75" customHeight="1" x14ac:dyDescent="0.2">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c r="AA504" s="80"/>
      <c r="AB504" s="80"/>
      <c r="AC504" s="80"/>
      <c r="AD504" s="80"/>
      <c r="AE504" s="80"/>
      <c r="AF504" s="80"/>
      <c r="AG504" s="80"/>
      <c r="AH504" s="80"/>
      <c r="AI504" s="80"/>
    </row>
    <row r="505" spans="1:35" ht="15.75" customHeight="1" x14ac:dyDescent="0.2">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c r="AA505" s="80"/>
      <c r="AB505" s="80"/>
      <c r="AC505" s="80"/>
      <c r="AD505" s="80"/>
      <c r="AE505" s="80"/>
      <c r="AF505" s="80"/>
      <c r="AG505" s="80"/>
      <c r="AH505" s="80"/>
      <c r="AI505" s="80"/>
    </row>
    <row r="506" spans="1:35" ht="15.75" customHeight="1" x14ac:dyDescent="0.2">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c r="AA506" s="80"/>
      <c r="AB506" s="80"/>
      <c r="AC506" s="80"/>
      <c r="AD506" s="80"/>
      <c r="AE506" s="80"/>
      <c r="AF506" s="80"/>
      <c r="AG506" s="80"/>
      <c r="AH506" s="80"/>
      <c r="AI506" s="80"/>
    </row>
    <row r="507" spans="1:35" ht="15.75" customHeight="1" x14ac:dyDescent="0.2">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c r="AA507" s="80"/>
      <c r="AB507" s="80"/>
      <c r="AC507" s="80"/>
      <c r="AD507" s="80"/>
      <c r="AE507" s="80"/>
      <c r="AF507" s="80"/>
      <c r="AG507" s="80"/>
      <c r="AH507" s="80"/>
      <c r="AI507" s="80"/>
    </row>
    <row r="508" spans="1:35" ht="15.75" customHeight="1" x14ac:dyDescent="0.2">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c r="AA508" s="80"/>
      <c r="AB508" s="80"/>
      <c r="AC508" s="80"/>
      <c r="AD508" s="80"/>
      <c r="AE508" s="80"/>
      <c r="AF508" s="80"/>
      <c r="AG508" s="80"/>
      <c r="AH508" s="80"/>
      <c r="AI508" s="80"/>
    </row>
    <row r="509" spans="1:35" ht="15.75" customHeight="1" x14ac:dyDescent="0.2">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c r="AA509" s="80"/>
      <c r="AB509" s="80"/>
      <c r="AC509" s="80"/>
      <c r="AD509" s="80"/>
      <c r="AE509" s="80"/>
      <c r="AF509" s="80"/>
      <c r="AG509" s="80"/>
      <c r="AH509" s="80"/>
      <c r="AI509" s="80"/>
    </row>
    <row r="510" spans="1:35" ht="15.75" customHeight="1" x14ac:dyDescent="0.2">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c r="AA510" s="80"/>
      <c r="AB510" s="80"/>
      <c r="AC510" s="80"/>
      <c r="AD510" s="80"/>
      <c r="AE510" s="80"/>
      <c r="AF510" s="80"/>
      <c r="AG510" s="80"/>
      <c r="AH510" s="80"/>
      <c r="AI510" s="80"/>
    </row>
    <row r="511" spans="1:35" ht="15.75" customHeight="1" x14ac:dyDescent="0.2">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c r="AA511" s="80"/>
      <c r="AB511" s="80"/>
      <c r="AC511" s="80"/>
      <c r="AD511" s="80"/>
      <c r="AE511" s="80"/>
      <c r="AF511" s="80"/>
      <c r="AG511" s="80"/>
      <c r="AH511" s="80"/>
      <c r="AI511" s="80"/>
    </row>
    <row r="512" spans="1:35" ht="15.75" customHeight="1" x14ac:dyDescent="0.2">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c r="AA512" s="80"/>
      <c r="AB512" s="80"/>
      <c r="AC512" s="80"/>
      <c r="AD512" s="80"/>
      <c r="AE512" s="80"/>
      <c r="AF512" s="80"/>
      <c r="AG512" s="80"/>
      <c r="AH512" s="80"/>
      <c r="AI512" s="80"/>
    </row>
    <row r="513" spans="1:35" ht="15.75" customHeight="1" x14ac:dyDescent="0.2">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c r="AA513" s="80"/>
      <c r="AB513" s="80"/>
      <c r="AC513" s="80"/>
      <c r="AD513" s="80"/>
      <c r="AE513" s="80"/>
      <c r="AF513" s="80"/>
      <c r="AG513" s="80"/>
      <c r="AH513" s="80"/>
      <c r="AI513" s="80"/>
    </row>
    <row r="514" spans="1:35" ht="15.75" customHeight="1" x14ac:dyDescent="0.2">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c r="AA514" s="80"/>
      <c r="AB514" s="80"/>
      <c r="AC514" s="80"/>
      <c r="AD514" s="80"/>
      <c r="AE514" s="80"/>
      <c r="AF514" s="80"/>
      <c r="AG514" s="80"/>
      <c r="AH514" s="80"/>
      <c r="AI514" s="80"/>
    </row>
    <row r="515" spans="1:35" ht="15.75" customHeight="1" x14ac:dyDescent="0.2">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c r="AA515" s="80"/>
      <c r="AB515" s="80"/>
      <c r="AC515" s="80"/>
      <c r="AD515" s="80"/>
      <c r="AE515" s="80"/>
      <c r="AF515" s="80"/>
      <c r="AG515" s="80"/>
      <c r="AH515" s="80"/>
      <c r="AI515" s="80"/>
    </row>
    <row r="516" spans="1:35" ht="15.75" customHeight="1" x14ac:dyDescent="0.2">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c r="AA516" s="80"/>
      <c r="AB516" s="80"/>
      <c r="AC516" s="80"/>
      <c r="AD516" s="80"/>
      <c r="AE516" s="80"/>
      <c r="AF516" s="80"/>
      <c r="AG516" s="80"/>
      <c r="AH516" s="80"/>
      <c r="AI516" s="80"/>
    </row>
    <row r="517" spans="1:35" ht="15.75" customHeight="1" x14ac:dyDescent="0.2">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c r="AA517" s="80"/>
      <c r="AB517" s="80"/>
      <c r="AC517" s="80"/>
      <c r="AD517" s="80"/>
      <c r="AE517" s="80"/>
      <c r="AF517" s="80"/>
      <c r="AG517" s="80"/>
      <c r="AH517" s="80"/>
      <c r="AI517" s="80"/>
    </row>
    <row r="518" spans="1:35" ht="15.75" customHeight="1" x14ac:dyDescent="0.2">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c r="AA518" s="80"/>
      <c r="AB518" s="80"/>
      <c r="AC518" s="80"/>
      <c r="AD518" s="80"/>
      <c r="AE518" s="80"/>
      <c r="AF518" s="80"/>
      <c r="AG518" s="80"/>
      <c r="AH518" s="80"/>
      <c r="AI518" s="80"/>
    </row>
    <row r="519" spans="1:35" ht="15.75" customHeight="1" x14ac:dyDescent="0.2">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c r="AA519" s="80"/>
      <c r="AB519" s="80"/>
      <c r="AC519" s="80"/>
      <c r="AD519" s="80"/>
      <c r="AE519" s="80"/>
      <c r="AF519" s="80"/>
      <c r="AG519" s="80"/>
      <c r="AH519" s="80"/>
      <c r="AI519" s="80"/>
    </row>
    <row r="520" spans="1:35" ht="15.75" customHeight="1" x14ac:dyDescent="0.2">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c r="AA520" s="80"/>
      <c r="AB520" s="80"/>
      <c r="AC520" s="80"/>
      <c r="AD520" s="80"/>
      <c r="AE520" s="80"/>
      <c r="AF520" s="80"/>
      <c r="AG520" s="80"/>
      <c r="AH520" s="80"/>
      <c r="AI520" s="80"/>
    </row>
    <row r="521" spans="1:35" ht="15.75" customHeight="1" x14ac:dyDescent="0.2">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c r="AA521" s="80"/>
      <c r="AB521" s="80"/>
      <c r="AC521" s="80"/>
      <c r="AD521" s="80"/>
      <c r="AE521" s="80"/>
      <c r="AF521" s="80"/>
      <c r="AG521" s="80"/>
      <c r="AH521" s="80"/>
      <c r="AI521" s="80"/>
    </row>
    <row r="522" spans="1:35" ht="15.75" customHeight="1" x14ac:dyDescent="0.2">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c r="AA522" s="80"/>
      <c r="AB522" s="80"/>
      <c r="AC522" s="80"/>
      <c r="AD522" s="80"/>
      <c r="AE522" s="80"/>
      <c r="AF522" s="80"/>
      <c r="AG522" s="80"/>
      <c r="AH522" s="80"/>
      <c r="AI522" s="80"/>
    </row>
    <row r="523" spans="1:35" ht="15.75" customHeight="1" x14ac:dyDescent="0.2">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c r="AA523" s="80"/>
      <c r="AB523" s="80"/>
      <c r="AC523" s="80"/>
      <c r="AD523" s="80"/>
      <c r="AE523" s="80"/>
      <c r="AF523" s="80"/>
      <c r="AG523" s="80"/>
      <c r="AH523" s="80"/>
      <c r="AI523" s="80"/>
    </row>
    <row r="524" spans="1:35" ht="15.75" customHeight="1" x14ac:dyDescent="0.2">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c r="AA524" s="80"/>
      <c r="AB524" s="80"/>
      <c r="AC524" s="80"/>
      <c r="AD524" s="80"/>
      <c r="AE524" s="80"/>
      <c r="AF524" s="80"/>
      <c r="AG524" s="80"/>
      <c r="AH524" s="80"/>
      <c r="AI524" s="80"/>
    </row>
    <row r="525" spans="1:35" ht="15.75" customHeight="1" x14ac:dyDescent="0.2">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c r="AA525" s="80"/>
      <c r="AB525" s="80"/>
      <c r="AC525" s="80"/>
      <c r="AD525" s="80"/>
      <c r="AE525" s="80"/>
      <c r="AF525" s="80"/>
      <c r="AG525" s="80"/>
      <c r="AH525" s="80"/>
      <c r="AI525" s="80"/>
    </row>
    <row r="526" spans="1:35" ht="15.75" customHeight="1" x14ac:dyDescent="0.2">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c r="AA526" s="80"/>
      <c r="AB526" s="80"/>
      <c r="AC526" s="80"/>
      <c r="AD526" s="80"/>
      <c r="AE526" s="80"/>
      <c r="AF526" s="80"/>
      <c r="AG526" s="80"/>
      <c r="AH526" s="80"/>
      <c r="AI526" s="80"/>
    </row>
    <row r="527" spans="1:35" ht="15.75" customHeight="1" x14ac:dyDescent="0.2">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c r="AA527" s="80"/>
      <c r="AB527" s="80"/>
      <c r="AC527" s="80"/>
      <c r="AD527" s="80"/>
      <c r="AE527" s="80"/>
      <c r="AF527" s="80"/>
      <c r="AG527" s="80"/>
      <c r="AH527" s="80"/>
      <c r="AI527" s="80"/>
    </row>
    <row r="528" spans="1:35" ht="15.75" customHeight="1" x14ac:dyDescent="0.2">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c r="AA528" s="80"/>
      <c r="AB528" s="80"/>
      <c r="AC528" s="80"/>
      <c r="AD528" s="80"/>
      <c r="AE528" s="80"/>
      <c r="AF528" s="80"/>
      <c r="AG528" s="80"/>
      <c r="AH528" s="80"/>
      <c r="AI528" s="80"/>
    </row>
    <row r="529" spans="1:35" ht="15.75" customHeight="1" x14ac:dyDescent="0.2">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c r="AA529" s="80"/>
      <c r="AB529" s="80"/>
      <c r="AC529" s="80"/>
      <c r="AD529" s="80"/>
      <c r="AE529" s="80"/>
      <c r="AF529" s="80"/>
      <c r="AG529" s="80"/>
      <c r="AH529" s="80"/>
      <c r="AI529" s="80"/>
    </row>
    <row r="530" spans="1:35" ht="15.75" customHeight="1" x14ac:dyDescent="0.2">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c r="AA530" s="80"/>
      <c r="AB530" s="80"/>
      <c r="AC530" s="80"/>
      <c r="AD530" s="80"/>
      <c r="AE530" s="80"/>
      <c r="AF530" s="80"/>
      <c r="AG530" s="80"/>
      <c r="AH530" s="80"/>
      <c r="AI530" s="80"/>
    </row>
    <row r="531" spans="1:35" ht="15.75" customHeight="1" x14ac:dyDescent="0.2">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c r="AA531" s="80"/>
      <c r="AB531" s="80"/>
      <c r="AC531" s="80"/>
      <c r="AD531" s="80"/>
      <c r="AE531" s="80"/>
      <c r="AF531" s="80"/>
      <c r="AG531" s="80"/>
      <c r="AH531" s="80"/>
      <c r="AI531" s="80"/>
    </row>
    <row r="532" spans="1:35" ht="15.75" customHeight="1" x14ac:dyDescent="0.2">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c r="AA532" s="80"/>
      <c r="AB532" s="80"/>
      <c r="AC532" s="80"/>
      <c r="AD532" s="80"/>
      <c r="AE532" s="80"/>
      <c r="AF532" s="80"/>
      <c r="AG532" s="80"/>
      <c r="AH532" s="80"/>
      <c r="AI532" s="80"/>
    </row>
    <row r="533" spans="1:35" ht="15.75" customHeight="1" x14ac:dyDescent="0.2">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c r="AA533" s="80"/>
      <c r="AB533" s="80"/>
      <c r="AC533" s="80"/>
      <c r="AD533" s="80"/>
      <c r="AE533" s="80"/>
      <c r="AF533" s="80"/>
      <c r="AG533" s="80"/>
      <c r="AH533" s="80"/>
      <c r="AI533" s="80"/>
    </row>
    <row r="534" spans="1:35" ht="15.75" customHeight="1" x14ac:dyDescent="0.2">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c r="AA534" s="80"/>
      <c r="AB534" s="80"/>
      <c r="AC534" s="80"/>
      <c r="AD534" s="80"/>
      <c r="AE534" s="80"/>
      <c r="AF534" s="80"/>
      <c r="AG534" s="80"/>
      <c r="AH534" s="80"/>
      <c r="AI534" s="80"/>
    </row>
    <row r="535" spans="1:35" ht="15.75" customHeight="1" x14ac:dyDescent="0.2">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c r="AA535" s="80"/>
      <c r="AB535" s="80"/>
      <c r="AC535" s="80"/>
      <c r="AD535" s="80"/>
      <c r="AE535" s="80"/>
      <c r="AF535" s="80"/>
      <c r="AG535" s="80"/>
      <c r="AH535" s="80"/>
      <c r="AI535" s="80"/>
    </row>
    <row r="536" spans="1:35" ht="15.75" customHeight="1" x14ac:dyDescent="0.2">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c r="AA536" s="80"/>
      <c r="AB536" s="80"/>
      <c r="AC536" s="80"/>
      <c r="AD536" s="80"/>
      <c r="AE536" s="80"/>
      <c r="AF536" s="80"/>
      <c r="AG536" s="80"/>
      <c r="AH536" s="80"/>
      <c r="AI536" s="80"/>
    </row>
    <row r="537" spans="1:35" ht="15.75" customHeight="1" x14ac:dyDescent="0.2">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c r="AA537" s="80"/>
      <c r="AB537" s="80"/>
      <c r="AC537" s="80"/>
      <c r="AD537" s="80"/>
      <c r="AE537" s="80"/>
      <c r="AF537" s="80"/>
      <c r="AG537" s="80"/>
      <c r="AH537" s="80"/>
      <c r="AI537" s="80"/>
    </row>
    <row r="538" spans="1:35" ht="15.75" customHeight="1" x14ac:dyDescent="0.2">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c r="AA538" s="80"/>
      <c r="AB538" s="80"/>
      <c r="AC538" s="80"/>
      <c r="AD538" s="80"/>
      <c r="AE538" s="80"/>
      <c r="AF538" s="80"/>
      <c r="AG538" s="80"/>
      <c r="AH538" s="80"/>
      <c r="AI538" s="80"/>
    </row>
    <row r="539" spans="1:35" ht="15.75" customHeight="1" x14ac:dyDescent="0.2">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c r="AA539" s="80"/>
      <c r="AB539" s="80"/>
      <c r="AC539" s="80"/>
      <c r="AD539" s="80"/>
      <c r="AE539" s="80"/>
      <c r="AF539" s="80"/>
      <c r="AG539" s="80"/>
      <c r="AH539" s="80"/>
      <c r="AI539" s="80"/>
    </row>
    <row r="540" spans="1:35" ht="15.75" customHeight="1" x14ac:dyDescent="0.2">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c r="AA540" s="80"/>
      <c r="AB540" s="80"/>
      <c r="AC540" s="80"/>
      <c r="AD540" s="80"/>
      <c r="AE540" s="80"/>
      <c r="AF540" s="80"/>
      <c r="AG540" s="80"/>
      <c r="AH540" s="80"/>
      <c r="AI540" s="80"/>
    </row>
    <row r="541" spans="1:35" ht="15.75" customHeight="1" x14ac:dyDescent="0.2">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c r="AA541" s="80"/>
      <c r="AB541" s="80"/>
      <c r="AC541" s="80"/>
      <c r="AD541" s="80"/>
      <c r="AE541" s="80"/>
      <c r="AF541" s="80"/>
      <c r="AG541" s="80"/>
      <c r="AH541" s="80"/>
      <c r="AI541" s="80"/>
    </row>
    <row r="542" spans="1:35" ht="15.75" customHeight="1" x14ac:dyDescent="0.2">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c r="AA542" s="80"/>
      <c r="AB542" s="80"/>
      <c r="AC542" s="80"/>
      <c r="AD542" s="80"/>
      <c r="AE542" s="80"/>
      <c r="AF542" s="80"/>
      <c r="AG542" s="80"/>
      <c r="AH542" s="80"/>
      <c r="AI542" s="80"/>
    </row>
    <row r="543" spans="1:35" ht="15.75" customHeight="1" x14ac:dyDescent="0.2">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c r="AA543" s="80"/>
      <c r="AB543" s="80"/>
      <c r="AC543" s="80"/>
      <c r="AD543" s="80"/>
      <c r="AE543" s="80"/>
      <c r="AF543" s="80"/>
      <c r="AG543" s="80"/>
      <c r="AH543" s="80"/>
      <c r="AI543" s="80"/>
    </row>
    <row r="544" spans="1:35" ht="15.75" customHeight="1" x14ac:dyDescent="0.2">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c r="AA544" s="80"/>
      <c r="AB544" s="80"/>
      <c r="AC544" s="80"/>
      <c r="AD544" s="80"/>
      <c r="AE544" s="80"/>
      <c r="AF544" s="80"/>
      <c r="AG544" s="80"/>
      <c r="AH544" s="80"/>
      <c r="AI544" s="80"/>
    </row>
    <row r="545" spans="1:35" ht="15.75" customHeight="1" x14ac:dyDescent="0.2">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c r="AA545" s="80"/>
      <c r="AB545" s="80"/>
      <c r="AC545" s="80"/>
      <c r="AD545" s="80"/>
      <c r="AE545" s="80"/>
      <c r="AF545" s="80"/>
      <c r="AG545" s="80"/>
      <c r="AH545" s="80"/>
      <c r="AI545" s="80"/>
    </row>
    <row r="546" spans="1:35" ht="15.75" customHeight="1" x14ac:dyDescent="0.2">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c r="AA546" s="80"/>
      <c r="AB546" s="80"/>
      <c r="AC546" s="80"/>
      <c r="AD546" s="80"/>
      <c r="AE546" s="80"/>
      <c r="AF546" s="80"/>
      <c r="AG546" s="80"/>
      <c r="AH546" s="80"/>
      <c r="AI546" s="80"/>
    </row>
    <row r="547" spans="1:35" ht="15.75" customHeight="1" x14ac:dyDescent="0.2">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c r="AA547" s="80"/>
      <c r="AB547" s="80"/>
      <c r="AC547" s="80"/>
      <c r="AD547" s="80"/>
      <c r="AE547" s="80"/>
      <c r="AF547" s="80"/>
      <c r="AG547" s="80"/>
      <c r="AH547" s="80"/>
      <c r="AI547" s="80"/>
    </row>
    <row r="548" spans="1:35" ht="15.75" customHeight="1" x14ac:dyDescent="0.2">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c r="AA548" s="80"/>
      <c r="AB548" s="80"/>
      <c r="AC548" s="80"/>
      <c r="AD548" s="80"/>
      <c r="AE548" s="80"/>
      <c r="AF548" s="80"/>
      <c r="AG548" s="80"/>
      <c r="AH548" s="80"/>
      <c r="AI548" s="80"/>
    </row>
    <row r="549" spans="1:35" ht="15.75" customHeight="1" x14ac:dyDescent="0.2">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c r="AA549" s="80"/>
      <c r="AB549" s="80"/>
      <c r="AC549" s="80"/>
      <c r="AD549" s="80"/>
      <c r="AE549" s="80"/>
      <c r="AF549" s="80"/>
      <c r="AG549" s="80"/>
      <c r="AH549" s="80"/>
      <c r="AI549" s="80"/>
    </row>
    <row r="550" spans="1:35" ht="15.75" customHeight="1" x14ac:dyDescent="0.2">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c r="AA550" s="80"/>
      <c r="AB550" s="80"/>
      <c r="AC550" s="80"/>
      <c r="AD550" s="80"/>
      <c r="AE550" s="80"/>
      <c r="AF550" s="80"/>
      <c r="AG550" s="80"/>
      <c r="AH550" s="80"/>
      <c r="AI550" s="80"/>
    </row>
    <row r="551" spans="1:35" ht="15.75" customHeight="1" x14ac:dyDescent="0.2">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c r="AA551" s="80"/>
      <c r="AB551" s="80"/>
      <c r="AC551" s="80"/>
      <c r="AD551" s="80"/>
      <c r="AE551" s="80"/>
      <c r="AF551" s="80"/>
      <c r="AG551" s="80"/>
      <c r="AH551" s="80"/>
      <c r="AI551" s="80"/>
    </row>
    <row r="552" spans="1:35" ht="15.75" customHeight="1" x14ac:dyDescent="0.2">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c r="AA552" s="80"/>
      <c r="AB552" s="80"/>
      <c r="AC552" s="80"/>
      <c r="AD552" s="80"/>
      <c r="AE552" s="80"/>
      <c r="AF552" s="80"/>
      <c r="AG552" s="80"/>
      <c r="AH552" s="80"/>
      <c r="AI552" s="80"/>
    </row>
    <row r="553" spans="1:35" ht="15.75" customHeight="1" x14ac:dyDescent="0.2">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c r="AA553" s="80"/>
      <c r="AB553" s="80"/>
      <c r="AC553" s="80"/>
      <c r="AD553" s="80"/>
      <c r="AE553" s="80"/>
      <c r="AF553" s="80"/>
      <c r="AG553" s="80"/>
      <c r="AH553" s="80"/>
      <c r="AI553" s="80"/>
    </row>
    <row r="554" spans="1:35" ht="15.75" customHeight="1" x14ac:dyDescent="0.2">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c r="AA554" s="80"/>
      <c r="AB554" s="80"/>
      <c r="AC554" s="80"/>
      <c r="AD554" s="80"/>
      <c r="AE554" s="80"/>
      <c r="AF554" s="80"/>
      <c r="AG554" s="80"/>
      <c r="AH554" s="80"/>
      <c r="AI554" s="80"/>
    </row>
    <row r="555" spans="1:35" ht="15.75" customHeight="1" x14ac:dyDescent="0.2">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c r="AA555" s="80"/>
      <c r="AB555" s="80"/>
      <c r="AC555" s="80"/>
      <c r="AD555" s="80"/>
      <c r="AE555" s="80"/>
      <c r="AF555" s="80"/>
      <c r="AG555" s="80"/>
      <c r="AH555" s="80"/>
      <c r="AI555" s="80"/>
    </row>
    <row r="556" spans="1:35" ht="15.75" customHeight="1" x14ac:dyDescent="0.2">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c r="AA556" s="80"/>
      <c r="AB556" s="80"/>
      <c r="AC556" s="80"/>
      <c r="AD556" s="80"/>
      <c r="AE556" s="80"/>
      <c r="AF556" s="80"/>
      <c r="AG556" s="80"/>
      <c r="AH556" s="80"/>
      <c r="AI556" s="80"/>
    </row>
    <row r="557" spans="1:35" ht="15.75" customHeight="1" x14ac:dyDescent="0.2">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c r="AA557" s="80"/>
      <c r="AB557" s="80"/>
      <c r="AC557" s="80"/>
      <c r="AD557" s="80"/>
      <c r="AE557" s="80"/>
      <c r="AF557" s="80"/>
      <c r="AG557" s="80"/>
      <c r="AH557" s="80"/>
      <c r="AI557" s="80"/>
    </row>
    <row r="558" spans="1:35" ht="15.75" customHeight="1" x14ac:dyDescent="0.2">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c r="AA558" s="80"/>
      <c r="AB558" s="80"/>
      <c r="AC558" s="80"/>
      <c r="AD558" s="80"/>
      <c r="AE558" s="80"/>
      <c r="AF558" s="80"/>
      <c r="AG558" s="80"/>
      <c r="AH558" s="80"/>
      <c r="AI558" s="80"/>
    </row>
    <row r="559" spans="1:35" ht="15.75" customHeight="1" x14ac:dyDescent="0.2">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c r="AA559" s="80"/>
      <c r="AB559" s="80"/>
      <c r="AC559" s="80"/>
      <c r="AD559" s="80"/>
      <c r="AE559" s="80"/>
      <c r="AF559" s="80"/>
      <c r="AG559" s="80"/>
      <c r="AH559" s="80"/>
      <c r="AI559" s="80"/>
    </row>
    <row r="560" spans="1:35" ht="15.75" customHeight="1" x14ac:dyDescent="0.2">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c r="AA560" s="80"/>
      <c r="AB560" s="80"/>
      <c r="AC560" s="80"/>
      <c r="AD560" s="80"/>
      <c r="AE560" s="80"/>
      <c r="AF560" s="80"/>
      <c r="AG560" s="80"/>
      <c r="AH560" s="80"/>
      <c r="AI560" s="80"/>
    </row>
    <row r="561" spans="1:35" ht="15.75" customHeight="1" x14ac:dyDescent="0.2">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c r="AA561" s="80"/>
      <c r="AB561" s="80"/>
      <c r="AC561" s="80"/>
      <c r="AD561" s="80"/>
      <c r="AE561" s="80"/>
      <c r="AF561" s="80"/>
      <c r="AG561" s="80"/>
      <c r="AH561" s="80"/>
      <c r="AI561" s="80"/>
    </row>
    <row r="562" spans="1:35" ht="15.75" customHeight="1" x14ac:dyDescent="0.2">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c r="AA562" s="80"/>
      <c r="AB562" s="80"/>
      <c r="AC562" s="80"/>
      <c r="AD562" s="80"/>
      <c r="AE562" s="80"/>
      <c r="AF562" s="80"/>
      <c r="AG562" s="80"/>
      <c r="AH562" s="80"/>
      <c r="AI562" s="80"/>
    </row>
    <row r="563" spans="1:35" ht="15.75" customHeight="1" x14ac:dyDescent="0.2">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c r="AA563" s="80"/>
      <c r="AB563" s="80"/>
      <c r="AC563" s="80"/>
      <c r="AD563" s="80"/>
      <c r="AE563" s="80"/>
      <c r="AF563" s="80"/>
      <c r="AG563" s="80"/>
      <c r="AH563" s="80"/>
      <c r="AI563" s="80"/>
    </row>
    <row r="564" spans="1:35" ht="15.75" customHeight="1" x14ac:dyDescent="0.2">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c r="AA564" s="80"/>
      <c r="AB564" s="80"/>
      <c r="AC564" s="80"/>
      <c r="AD564" s="80"/>
      <c r="AE564" s="80"/>
      <c r="AF564" s="80"/>
      <c r="AG564" s="80"/>
      <c r="AH564" s="80"/>
      <c r="AI564" s="80"/>
    </row>
    <row r="565" spans="1:35" ht="15.75" customHeight="1" x14ac:dyDescent="0.2">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c r="AA565" s="80"/>
      <c r="AB565" s="80"/>
      <c r="AC565" s="80"/>
      <c r="AD565" s="80"/>
      <c r="AE565" s="80"/>
      <c r="AF565" s="80"/>
      <c r="AG565" s="80"/>
      <c r="AH565" s="80"/>
      <c r="AI565" s="80"/>
    </row>
    <row r="566" spans="1:35" ht="15.75" customHeight="1" x14ac:dyDescent="0.2">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c r="AA566" s="80"/>
      <c r="AB566" s="80"/>
      <c r="AC566" s="80"/>
      <c r="AD566" s="80"/>
      <c r="AE566" s="80"/>
      <c r="AF566" s="80"/>
      <c r="AG566" s="80"/>
      <c r="AH566" s="80"/>
      <c r="AI566" s="80"/>
    </row>
    <row r="567" spans="1:35" ht="15.75" customHeight="1" x14ac:dyDescent="0.2">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c r="AA567" s="80"/>
      <c r="AB567" s="80"/>
      <c r="AC567" s="80"/>
      <c r="AD567" s="80"/>
      <c r="AE567" s="80"/>
      <c r="AF567" s="80"/>
      <c r="AG567" s="80"/>
      <c r="AH567" s="80"/>
      <c r="AI567" s="80"/>
    </row>
    <row r="568" spans="1:35" ht="15.75" customHeight="1" x14ac:dyDescent="0.2">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c r="AA568" s="80"/>
      <c r="AB568" s="80"/>
      <c r="AC568" s="80"/>
      <c r="AD568" s="80"/>
      <c r="AE568" s="80"/>
      <c r="AF568" s="80"/>
      <c r="AG568" s="80"/>
      <c r="AH568" s="80"/>
      <c r="AI568" s="80"/>
    </row>
    <row r="569" spans="1:35" ht="15.75" customHeight="1" x14ac:dyDescent="0.2">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c r="AA569" s="80"/>
      <c r="AB569" s="80"/>
      <c r="AC569" s="80"/>
      <c r="AD569" s="80"/>
      <c r="AE569" s="80"/>
      <c r="AF569" s="80"/>
      <c r="AG569" s="80"/>
      <c r="AH569" s="80"/>
      <c r="AI569" s="80"/>
    </row>
    <row r="570" spans="1:35" ht="15.75" customHeight="1" x14ac:dyDescent="0.2">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c r="AA570" s="80"/>
      <c r="AB570" s="80"/>
      <c r="AC570" s="80"/>
      <c r="AD570" s="80"/>
      <c r="AE570" s="80"/>
      <c r="AF570" s="80"/>
      <c r="AG570" s="80"/>
      <c r="AH570" s="80"/>
      <c r="AI570" s="80"/>
    </row>
    <row r="571" spans="1:35" ht="15.75" customHeight="1" x14ac:dyDescent="0.2">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c r="AA571" s="80"/>
      <c r="AB571" s="80"/>
      <c r="AC571" s="80"/>
      <c r="AD571" s="80"/>
      <c r="AE571" s="80"/>
      <c r="AF571" s="80"/>
      <c r="AG571" s="80"/>
      <c r="AH571" s="80"/>
      <c r="AI571" s="80"/>
    </row>
    <row r="572" spans="1:35" ht="15.75" customHeight="1" x14ac:dyDescent="0.2">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c r="AA572" s="80"/>
      <c r="AB572" s="80"/>
      <c r="AC572" s="80"/>
      <c r="AD572" s="80"/>
      <c r="AE572" s="80"/>
      <c r="AF572" s="80"/>
      <c r="AG572" s="80"/>
      <c r="AH572" s="80"/>
      <c r="AI572" s="80"/>
    </row>
    <row r="573" spans="1:35" ht="15.75" customHeight="1" x14ac:dyDescent="0.2">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c r="AA573" s="80"/>
      <c r="AB573" s="80"/>
      <c r="AC573" s="80"/>
      <c r="AD573" s="80"/>
      <c r="AE573" s="80"/>
      <c r="AF573" s="80"/>
      <c r="AG573" s="80"/>
      <c r="AH573" s="80"/>
      <c r="AI573" s="80"/>
    </row>
    <row r="574" spans="1:35" ht="15.75" customHeight="1" x14ac:dyDescent="0.2">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c r="AA574" s="80"/>
      <c r="AB574" s="80"/>
      <c r="AC574" s="80"/>
      <c r="AD574" s="80"/>
      <c r="AE574" s="80"/>
      <c r="AF574" s="80"/>
      <c r="AG574" s="80"/>
      <c r="AH574" s="80"/>
      <c r="AI574" s="80"/>
    </row>
    <row r="575" spans="1:35" ht="15.75" customHeight="1" x14ac:dyDescent="0.2">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c r="AA575" s="80"/>
      <c r="AB575" s="80"/>
      <c r="AC575" s="80"/>
      <c r="AD575" s="80"/>
      <c r="AE575" s="80"/>
      <c r="AF575" s="80"/>
      <c r="AG575" s="80"/>
      <c r="AH575" s="80"/>
      <c r="AI575" s="80"/>
    </row>
    <row r="576" spans="1:35" ht="15.75" customHeight="1" x14ac:dyDescent="0.2">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c r="AA576" s="80"/>
      <c r="AB576" s="80"/>
      <c r="AC576" s="80"/>
      <c r="AD576" s="80"/>
      <c r="AE576" s="80"/>
      <c r="AF576" s="80"/>
      <c r="AG576" s="80"/>
      <c r="AH576" s="80"/>
      <c r="AI576" s="80"/>
    </row>
    <row r="577" spans="1:35" ht="15.75" customHeight="1" x14ac:dyDescent="0.2">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c r="AA577" s="80"/>
      <c r="AB577" s="80"/>
      <c r="AC577" s="80"/>
      <c r="AD577" s="80"/>
      <c r="AE577" s="80"/>
      <c r="AF577" s="80"/>
      <c r="AG577" s="80"/>
      <c r="AH577" s="80"/>
      <c r="AI577" s="80"/>
    </row>
    <row r="578" spans="1:35" ht="15.75" customHeight="1" x14ac:dyDescent="0.2">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c r="AA578" s="80"/>
      <c r="AB578" s="80"/>
      <c r="AC578" s="80"/>
      <c r="AD578" s="80"/>
      <c r="AE578" s="80"/>
      <c r="AF578" s="80"/>
      <c r="AG578" s="80"/>
      <c r="AH578" s="80"/>
      <c r="AI578" s="80"/>
    </row>
    <row r="579" spans="1:35" ht="15.75" customHeight="1" x14ac:dyDescent="0.2">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c r="AA579" s="80"/>
      <c r="AB579" s="80"/>
      <c r="AC579" s="80"/>
      <c r="AD579" s="80"/>
      <c r="AE579" s="80"/>
      <c r="AF579" s="80"/>
      <c r="AG579" s="80"/>
      <c r="AH579" s="80"/>
      <c r="AI579" s="80"/>
    </row>
    <row r="580" spans="1:35" ht="15.75" customHeight="1" x14ac:dyDescent="0.2">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c r="AA580" s="80"/>
      <c r="AB580" s="80"/>
      <c r="AC580" s="80"/>
      <c r="AD580" s="80"/>
      <c r="AE580" s="80"/>
      <c r="AF580" s="80"/>
      <c r="AG580" s="80"/>
      <c r="AH580" s="80"/>
      <c r="AI580" s="80"/>
    </row>
    <row r="581" spans="1:35" ht="15.75" customHeight="1" x14ac:dyDescent="0.2">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c r="AA581" s="80"/>
      <c r="AB581" s="80"/>
      <c r="AC581" s="80"/>
      <c r="AD581" s="80"/>
      <c r="AE581" s="80"/>
      <c r="AF581" s="80"/>
      <c r="AG581" s="80"/>
      <c r="AH581" s="80"/>
      <c r="AI581" s="80"/>
    </row>
    <row r="582" spans="1:35" ht="15.75" customHeight="1" x14ac:dyDescent="0.2">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c r="AA582" s="80"/>
      <c r="AB582" s="80"/>
      <c r="AC582" s="80"/>
      <c r="AD582" s="80"/>
      <c r="AE582" s="80"/>
      <c r="AF582" s="80"/>
      <c r="AG582" s="80"/>
      <c r="AH582" s="80"/>
      <c r="AI582" s="80"/>
    </row>
    <row r="583" spans="1:35" ht="15.75" customHeight="1" x14ac:dyDescent="0.2">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c r="AA583" s="80"/>
      <c r="AB583" s="80"/>
      <c r="AC583" s="80"/>
      <c r="AD583" s="80"/>
      <c r="AE583" s="80"/>
      <c r="AF583" s="80"/>
      <c r="AG583" s="80"/>
      <c r="AH583" s="80"/>
      <c r="AI583" s="80"/>
    </row>
    <row r="584" spans="1:35" ht="15.75" customHeight="1" x14ac:dyDescent="0.2">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c r="AA584" s="80"/>
      <c r="AB584" s="80"/>
      <c r="AC584" s="80"/>
      <c r="AD584" s="80"/>
      <c r="AE584" s="80"/>
      <c r="AF584" s="80"/>
      <c r="AG584" s="80"/>
      <c r="AH584" s="80"/>
      <c r="AI584" s="80"/>
    </row>
    <row r="585" spans="1:35" ht="15.75" customHeight="1" x14ac:dyDescent="0.2">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c r="AA585" s="80"/>
      <c r="AB585" s="80"/>
      <c r="AC585" s="80"/>
      <c r="AD585" s="80"/>
      <c r="AE585" s="80"/>
      <c r="AF585" s="80"/>
      <c r="AG585" s="80"/>
      <c r="AH585" s="80"/>
      <c r="AI585" s="80"/>
    </row>
    <row r="586" spans="1:35" ht="15.75" customHeight="1" x14ac:dyDescent="0.2">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c r="AA586" s="80"/>
      <c r="AB586" s="80"/>
      <c r="AC586" s="80"/>
      <c r="AD586" s="80"/>
      <c r="AE586" s="80"/>
      <c r="AF586" s="80"/>
      <c r="AG586" s="80"/>
      <c r="AH586" s="80"/>
      <c r="AI586" s="80"/>
    </row>
    <row r="587" spans="1:35" ht="15.75" customHeight="1" x14ac:dyDescent="0.2">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c r="AA587" s="80"/>
      <c r="AB587" s="80"/>
      <c r="AC587" s="80"/>
      <c r="AD587" s="80"/>
      <c r="AE587" s="80"/>
      <c r="AF587" s="80"/>
      <c r="AG587" s="80"/>
      <c r="AH587" s="80"/>
      <c r="AI587" s="80"/>
    </row>
    <row r="588" spans="1:35" ht="15.75" customHeight="1" x14ac:dyDescent="0.2">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c r="AA588" s="80"/>
      <c r="AB588" s="80"/>
      <c r="AC588" s="80"/>
      <c r="AD588" s="80"/>
      <c r="AE588" s="80"/>
      <c r="AF588" s="80"/>
      <c r="AG588" s="80"/>
      <c r="AH588" s="80"/>
      <c r="AI588" s="80"/>
    </row>
    <row r="589" spans="1:35" ht="15.75" customHeight="1" x14ac:dyDescent="0.2">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c r="AA589" s="80"/>
      <c r="AB589" s="80"/>
      <c r="AC589" s="80"/>
      <c r="AD589" s="80"/>
      <c r="AE589" s="80"/>
      <c r="AF589" s="80"/>
      <c r="AG589" s="80"/>
      <c r="AH589" s="80"/>
      <c r="AI589" s="80"/>
    </row>
    <row r="590" spans="1:35" ht="15.75" customHeight="1" x14ac:dyDescent="0.2">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c r="AA590" s="80"/>
      <c r="AB590" s="80"/>
      <c r="AC590" s="80"/>
      <c r="AD590" s="80"/>
      <c r="AE590" s="80"/>
      <c r="AF590" s="80"/>
      <c r="AG590" s="80"/>
      <c r="AH590" s="80"/>
      <c r="AI590" s="80"/>
    </row>
    <row r="591" spans="1:35" ht="15.75" customHeight="1" x14ac:dyDescent="0.2">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c r="AA591" s="80"/>
      <c r="AB591" s="80"/>
      <c r="AC591" s="80"/>
      <c r="AD591" s="80"/>
      <c r="AE591" s="80"/>
      <c r="AF591" s="80"/>
      <c r="AG591" s="80"/>
      <c r="AH591" s="80"/>
      <c r="AI591" s="80"/>
    </row>
    <row r="592" spans="1:35" ht="15.75" customHeight="1" x14ac:dyDescent="0.2">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c r="AA592" s="80"/>
      <c r="AB592" s="80"/>
      <c r="AC592" s="80"/>
      <c r="AD592" s="80"/>
      <c r="AE592" s="80"/>
      <c r="AF592" s="80"/>
      <c r="AG592" s="80"/>
      <c r="AH592" s="80"/>
      <c r="AI592" s="80"/>
    </row>
    <row r="593" spans="1:35" ht="15.75" customHeight="1" x14ac:dyDescent="0.2">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c r="AA593" s="80"/>
      <c r="AB593" s="80"/>
      <c r="AC593" s="80"/>
      <c r="AD593" s="80"/>
      <c r="AE593" s="80"/>
      <c r="AF593" s="80"/>
      <c r="AG593" s="80"/>
      <c r="AH593" s="80"/>
      <c r="AI593" s="80"/>
    </row>
    <row r="594" spans="1:35" ht="15.75" customHeight="1" x14ac:dyDescent="0.2">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c r="AA594" s="80"/>
      <c r="AB594" s="80"/>
      <c r="AC594" s="80"/>
      <c r="AD594" s="80"/>
      <c r="AE594" s="80"/>
      <c r="AF594" s="80"/>
      <c r="AG594" s="80"/>
      <c r="AH594" s="80"/>
      <c r="AI594" s="80"/>
    </row>
    <row r="595" spans="1:35" ht="15.75" customHeight="1" x14ac:dyDescent="0.2">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c r="AA595" s="80"/>
      <c r="AB595" s="80"/>
      <c r="AC595" s="80"/>
      <c r="AD595" s="80"/>
      <c r="AE595" s="80"/>
      <c r="AF595" s="80"/>
      <c r="AG595" s="80"/>
      <c r="AH595" s="80"/>
      <c r="AI595" s="80"/>
    </row>
    <row r="596" spans="1:35" ht="15.75" customHeight="1" x14ac:dyDescent="0.2">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c r="AA596" s="80"/>
      <c r="AB596" s="80"/>
      <c r="AC596" s="80"/>
      <c r="AD596" s="80"/>
      <c r="AE596" s="80"/>
      <c r="AF596" s="80"/>
      <c r="AG596" s="80"/>
      <c r="AH596" s="80"/>
      <c r="AI596" s="80"/>
    </row>
    <row r="597" spans="1:35" ht="15.75" customHeight="1" x14ac:dyDescent="0.2">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c r="AA597" s="80"/>
      <c r="AB597" s="80"/>
      <c r="AC597" s="80"/>
      <c r="AD597" s="80"/>
      <c r="AE597" s="80"/>
      <c r="AF597" s="80"/>
      <c r="AG597" s="80"/>
      <c r="AH597" s="80"/>
      <c r="AI597" s="80"/>
    </row>
    <row r="598" spans="1:35" ht="15.75" customHeight="1" x14ac:dyDescent="0.2">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c r="AA598" s="80"/>
      <c r="AB598" s="80"/>
      <c r="AC598" s="80"/>
      <c r="AD598" s="80"/>
      <c r="AE598" s="80"/>
      <c r="AF598" s="80"/>
      <c r="AG598" s="80"/>
      <c r="AH598" s="80"/>
      <c r="AI598" s="80"/>
    </row>
    <row r="599" spans="1:35" ht="15.75" customHeight="1" x14ac:dyDescent="0.2">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c r="AA599" s="80"/>
      <c r="AB599" s="80"/>
      <c r="AC599" s="80"/>
      <c r="AD599" s="80"/>
      <c r="AE599" s="80"/>
      <c r="AF599" s="80"/>
      <c r="AG599" s="80"/>
      <c r="AH599" s="80"/>
      <c r="AI599" s="80"/>
    </row>
    <row r="600" spans="1:35" ht="15.75" customHeight="1" x14ac:dyDescent="0.2">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c r="AA600" s="80"/>
      <c r="AB600" s="80"/>
      <c r="AC600" s="80"/>
      <c r="AD600" s="80"/>
      <c r="AE600" s="80"/>
      <c r="AF600" s="80"/>
      <c r="AG600" s="80"/>
      <c r="AH600" s="80"/>
      <c r="AI600" s="80"/>
    </row>
    <row r="601" spans="1:35" ht="15.75" customHeight="1" x14ac:dyDescent="0.2">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c r="AA601" s="80"/>
      <c r="AB601" s="80"/>
      <c r="AC601" s="80"/>
      <c r="AD601" s="80"/>
      <c r="AE601" s="80"/>
      <c r="AF601" s="80"/>
      <c r="AG601" s="80"/>
      <c r="AH601" s="80"/>
      <c r="AI601" s="80"/>
    </row>
    <row r="602" spans="1:35" ht="15.75" customHeight="1" x14ac:dyDescent="0.2">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c r="AA602" s="80"/>
      <c r="AB602" s="80"/>
      <c r="AC602" s="80"/>
      <c r="AD602" s="80"/>
      <c r="AE602" s="80"/>
      <c r="AF602" s="80"/>
      <c r="AG602" s="80"/>
      <c r="AH602" s="80"/>
      <c r="AI602" s="80"/>
    </row>
    <row r="603" spans="1:35" ht="15.75" customHeight="1" x14ac:dyDescent="0.2">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c r="AA603" s="80"/>
      <c r="AB603" s="80"/>
      <c r="AC603" s="80"/>
      <c r="AD603" s="80"/>
      <c r="AE603" s="80"/>
      <c r="AF603" s="80"/>
      <c r="AG603" s="80"/>
      <c r="AH603" s="80"/>
      <c r="AI603" s="80"/>
    </row>
    <row r="604" spans="1:35" ht="15.75" customHeight="1" x14ac:dyDescent="0.2">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c r="AA604" s="80"/>
      <c r="AB604" s="80"/>
      <c r="AC604" s="80"/>
      <c r="AD604" s="80"/>
      <c r="AE604" s="80"/>
      <c r="AF604" s="80"/>
      <c r="AG604" s="80"/>
      <c r="AH604" s="80"/>
      <c r="AI604" s="80"/>
    </row>
    <row r="605" spans="1:35" ht="15.75" customHeight="1" x14ac:dyDescent="0.2">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c r="AA605" s="80"/>
      <c r="AB605" s="80"/>
      <c r="AC605" s="80"/>
      <c r="AD605" s="80"/>
      <c r="AE605" s="80"/>
      <c r="AF605" s="80"/>
      <c r="AG605" s="80"/>
      <c r="AH605" s="80"/>
      <c r="AI605" s="80"/>
    </row>
    <row r="606" spans="1:35" ht="15.75" customHeight="1" x14ac:dyDescent="0.2">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c r="AA606" s="80"/>
      <c r="AB606" s="80"/>
      <c r="AC606" s="80"/>
      <c r="AD606" s="80"/>
      <c r="AE606" s="80"/>
      <c r="AF606" s="80"/>
      <c r="AG606" s="80"/>
      <c r="AH606" s="80"/>
      <c r="AI606" s="80"/>
    </row>
    <row r="607" spans="1:35" ht="15.75" customHeight="1" x14ac:dyDescent="0.2">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c r="AA607" s="80"/>
      <c r="AB607" s="80"/>
      <c r="AC607" s="80"/>
      <c r="AD607" s="80"/>
      <c r="AE607" s="80"/>
      <c r="AF607" s="80"/>
      <c r="AG607" s="80"/>
      <c r="AH607" s="80"/>
      <c r="AI607" s="80"/>
    </row>
    <row r="608" spans="1:35" ht="15.75" customHeight="1" x14ac:dyDescent="0.2">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c r="AA608" s="80"/>
      <c r="AB608" s="80"/>
      <c r="AC608" s="80"/>
      <c r="AD608" s="80"/>
      <c r="AE608" s="80"/>
      <c r="AF608" s="80"/>
      <c r="AG608" s="80"/>
      <c r="AH608" s="80"/>
      <c r="AI608" s="80"/>
    </row>
    <row r="609" spans="1:35" ht="15.75" customHeight="1" x14ac:dyDescent="0.2">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c r="AA609" s="80"/>
      <c r="AB609" s="80"/>
      <c r="AC609" s="80"/>
      <c r="AD609" s="80"/>
      <c r="AE609" s="80"/>
      <c r="AF609" s="80"/>
      <c r="AG609" s="80"/>
      <c r="AH609" s="80"/>
      <c r="AI609" s="80"/>
    </row>
    <row r="610" spans="1:35" ht="15.75" customHeight="1" x14ac:dyDescent="0.2">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c r="AA610" s="80"/>
      <c r="AB610" s="80"/>
      <c r="AC610" s="80"/>
      <c r="AD610" s="80"/>
      <c r="AE610" s="80"/>
      <c r="AF610" s="80"/>
      <c r="AG610" s="80"/>
      <c r="AH610" s="80"/>
      <c r="AI610" s="80"/>
    </row>
    <row r="611" spans="1:35" ht="15.75" customHeight="1" x14ac:dyDescent="0.2">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c r="AA611" s="80"/>
      <c r="AB611" s="80"/>
      <c r="AC611" s="80"/>
      <c r="AD611" s="80"/>
      <c r="AE611" s="80"/>
      <c r="AF611" s="80"/>
      <c r="AG611" s="80"/>
      <c r="AH611" s="80"/>
      <c r="AI611" s="80"/>
    </row>
    <row r="612" spans="1:35" ht="15.75" customHeight="1" x14ac:dyDescent="0.2">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c r="AA612" s="80"/>
      <c r="AB612" s="80"/>
      <c r="AC612" s="80"/>
      <c r="AD612" s="80"/>
      <c r="AE612" s="80"/>
      <c r="AF612" s="80"/>
      <c r="AG612" s="80"/>
      <c r="AH612" s="80"/>
      <c r="AI612" s="80"/>
    </row>
    <row r="613" spans="1:35" ht="15.75" customHeight="1" x14ac:dyDescent="0.2">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c r="AA613" s="80"/>
      <c r="AB613" s="80"/>
      <c r="AC613" s="80"/>
      <c r="AD613" s="80"/>
      <c r="AE613" s="80"/>
      <c r="AF613" s="80"/>
      <c r="AG613" s="80"/>
      <c r="AH613" s="80"/>
      <c r="AI613" s="80"/>
    </row>
    <row r="614" spans="1:35" ht="15.75" customHeight="1" x14ac:dyDescent="0.2">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c r="AA614" s="80"/>
      <c r="AB614" s="80"/>
      <c r="AC614" s="80"/>
      <c r="AD614" s="80"/>
      <c r="AE614" s="80"/>
      <c r="AF614" s="80"/>
      <c r="AG614" s="80"/>
      <c r="AH614" s="80"/>
      <c r="AI614" s="80"/>
    </row>
    <row r="615" spans="1:35" ht="15.75" customHeight="1" x14ac:dyDescent="0.2">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c r="AA615" s="80"/>
      <c r="AB615" s="80"/>
      <c r="AC615" s="80"/>
      <c r="AD615" s="80"/>
      <c r="AE615" s="80"/>
      <c r="AF615" s="80"/>
      <c r="AG615" s="80"/>
      <c r="AH615" s="80"/>
      <c r="AI615" s="80"/>
    </row>
    <row r="616" spans="1:35" ht="15.75" customHeight="1" x14ac:dyDescent="0.2">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c r="AA616" s="80"/>
      <c r="AB616" s="80"/>
      <c r="AC616" s="80"/>
      <c r="AD616" s="80"/>
      <c r="AE616" s="80"/>
      <c r="AF616" s="80"/>
      <c r="AG616" s="80"/>
      <c r="AH616" s="80"/>
      <c r="AI616" s="80"/>
    </row>
    <row r="617" spans="1:35" ht="15.75" customHeight="1" x14ac:dyDescent="0.2">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c r="AA617" s="80"/>
      <c r="AB617" s="80"/>
      <c r="AC617" s="80"/>
      <c r="AD617" s="80"/>
      <c r="AE617" s="80"/>
      <c r="AF617" s="80"/>
      <c r="AG617" s="80"/>
      <c r="AH617" s="80"/>
      <c r="AI617" s="80"/>
    </row>
    <row r="618" spans="1:35" ht="15.75" customHeight="1" x14ac:dyDescent="0.2">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c r="AA618" s="80"/>
      <c r="AB618" s="80"/>
      <c r="AC618" s="80"/>
      <c r="AD618" s="80"/>
      <c r="AE618" s="80"/>
      <c r="AF618" s="80"/>
      <c r="AG618" s="80"/>
      <c r="AH618" s="80"/>
      <c r="AI618" s="80"/>
    </row>
    <row r="619" spans="1:35" ht="15.75" customHeight="1" x14ac:dyDescent="0.2">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c r="AA619" s="80"/>
      <c r="AB619" s="80"/>
      <c r="AC619" s="80"/>
      <c r="AD619" s="80"/>
      <c r="AE619" s="80"/>
      <c r="AF619" s="80"/>
      <c r="AG619" s="80"/>
      <c r="AH619" s="80"/>
      <c r="AI619" s="80"/>
    </row>
    <row r="620" spans="1:35" ht="15.75" customHeight="1" x14ac:dyDescent="0.2">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c r="AA620" s="80"/>
      <c r="AB620" s="80"/>
      <c r="AC620" s="80"/>
      <c r="AD620" s="80"/>
      <c r="AE620" s="80"/>
      <c r="AF620" s="80"/>
      <c r="AG620" s="80"/>
      <c r="AH620" s="80"/>
      <c r="AI620" s="80"/>
    </row>
    <row r="621" spans="1:35" ht="15.75" customHeight="1" x14ac:dyDescent="0.2">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c r="AA621" s="80"/>
      <c r="AB621" s="80"/>
      <c r="AC621" s="80"/>
      <c r="AD621" s="80"/>
      <c r="AE621" s="80"/>
      <c r="AF621" s="80"/>
      <c r="AG621" s="80"/>
      <c r="AH621" s="80"/>
      <c r="AI621" s="80"/>
    </row>
    <row r="622" spans="1:35" ht="15.75" customHeight="1" x14ac:dyDescent="0.2">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c r="AA622" s="80"/>
      <c r="AB622" s="80"/>
      <c r="AC622" s="80"/>
      <c r="AD622" s="80"/>
      <c r="AE622" s="80"/>
      <c r="AF622" s="80"/>
      <c r="AG622" s="80"/>
      <c r="AH622" s="80"/>
      <c r="AI622" s="80"/>
    </row>
    <row r="623" spans="1:35" ht="15.75" customHeight="1" x14ac:dyDescent="0.2">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c r="AA623" s="80"/>
      <c r="AB623" s="80"/>
      <c r="AC623" s="80"/>
      <c r="AD623" s="80"/>
      <c r="AE623" s="80"/>
      <c r="AF623" s="80"/>
      <c r="AG623" s="80"/>
      <c r="AH623" s="80"/>
      <c r="AI623" s="80"/>
    </row>
    <row r="624" spans="1:35" ht="15.75" customHeight="1" x14ac:dyDescent="0.2">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c r="AA624" s="80"/>
      <c r="AB624" s="80"/>
      <c r="AC624" s="80"/>
      <c r="AD624" s="80"/>
      <c r="AE624" s="80"/>
      <c r="AF624" s="80"/>
      <c r="AG624" s="80"/>
      <c r="AH624" s="80"/>
      <c r="AI624" s="80"/>
    </row>
    <row r="625" spans="1:35" ht="15.75" customHeight="1" x14ac:dyDescent="0.2">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c r="AA625" s="80"/>
      <c r="AB625" s="80"/>
      <c r="AC625" s="80"/>
      <c r="AD625" s="80"/>
      <c r="AE625" s="80"/>
      <c r="AF625" s="80"/>
      <c r="AG625" s="80"/>
      <c r="AH625" s="80"/>
      <c r="AI625" s="80"/>
    </row>
    <row r="626" spans="1:35" ht="15.75" customHeight="1" x14ac:dyDescent="0.2">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c r="AA626" s="80"/>
      <c r="AB626" s="80"/>
      <c r="AC626" s="80"/>
      <c r="AD626" s="80"/>
      <c r="AE626" s="80"/>
      <c r="AF626" s="80"/>
      <c r="AG626" s="80"/>
      <c r="AH626" s="80"/>
      <c r="AI626" s="80"/>
    </row>
    <row r="627" spans="1:35" ht="15.75" customHeight="1" x14ac:dyDescent="0.2">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c r="AA627" s="80"/>
      <c r="AB627" s="80"/>
      <c r="AC627" s="80"/>
      <c r="AD627" s="80"/>
      <c r="AE627" s="80"/>
      <c r="AF627" s="80"/>
      <c r="AG627" s="80"/>
      <c r="AH627" s="80"/>
      <c r="AI627" s="80"/>
    </row>
    <row r="628" spans="1:35" ht="15.75" customHeight="1" x14ac:dyDescent="0.2">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c r="AA628" s="80"/>
      <c r="AB628" s="80"/>
      <c r="AC628" s="80"/>
      <c r="AD628" s="80"/>
      <c r="AE628" s="80"/>
      <c r="AF628" s="80"/>
      <c r="AG628" s="80"/>
      <c r="AH628" s="80"/>
      <c r="AI628" s="80"/>
    </row>
    <row r="629" spans="1:35" ht="15.75" customHeight="1" x14ac:dyDescent="0.2">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c r="AA629" s="80"/>
      <c r="AB629" s="80"/>
      <c r="AC629" s="80"/>
      <c r="AD629" s="80"/>
      <c r="AE629" s="80"/>
      <c r="AF629" s="80"/>
      <c r="AG629" s="80"/>
      <c r="AH629" s="80"/>
      <c r="AI629" s="80"/>
    </row>
    <row r="630" spans="1:35" ht="15.75" customHeight="1" x14ac:dyDescent="0.2">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c r="AA630" s="80"/>
      <c r="AB630" s="80"/>
      <c r="AC630" s="80"/>
      <c r="AD630" s="80"/>
      <c r="AE630" s="80"/>
      <c r="AF630" s="80"/>
      <c r="AG630" s="80"/>
      <c r="AH630" s="80"/>
      <c r="AI630" s="80"/>
    </row>
    <row r="631" spans="1:35" ht="15.75" customHeight="1" x14ac:dyDescent="0.2">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c r="AA631" s="80"/>
      <c r="AB631" s="80"/>
      <c r="AC631" s="80"/>
      <c r="AD631" s="80"/>
      <c r="AE631" s="80"/>
      <c r="AF631" s="80"/>
      <c r="AG631" s="80"/>
      <c r="AH631" s="80"/>
      <c r="AI631" s="80"/>
    </row>
    <row r="632" spans="1:35" ht="15.75" customHeight="1" x14ac:dyDescent="0.2">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c r="AA632" s="80"/>
      <c r="AB632" s="80"/>
      <c r="AC632" s="80"/>
      <c r="AD632" s="80"/>
      <c r="AE632" s="80"/>
      <c r="AF632" s="80"/>
      <c r="AG632" s="80"/>
      <c r="AH632" s="80"/>
      <c r="AI632" s="80"/>
    </row>
    <row r="633" spans="1:35" ht="15.75" customHeight="1" x14ac:dyDescent="0.2">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c r="AA633" s="80"/>
      <c r="AB633" s="80"/>
      <c r="AC633" s="80"/>
      <c r="AD633" s="80"/>
      <c r="AE633" s="80"/>
      <c r="AF633" s="80"/>
      <c r="AG633" s="80"/>
      <c r="AH633" s="80"/>
      <c r="AI633" s="80"/>
    </row>
    <row r="634" spans="1:35" ht="15.75" customHeight="1" x14ac:dyDescent="0.2">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c r="AA634" s="80"/>
      <c r="AB634" s="80"/>
      <c r="AC634" s="80"/>
      <c r="AD634" s="80"/>
      <c r="AE634" s="80"/>
      <c r="AF634" s="80"/>
      <c r="AG634" s="80"/>
      <c r="AH634" s="80"/>
      <c r="AI634" s="80"/>
    </row>
    <row r="635" spans="1:35" ht="15.75" customHeight="1" x14ac:dyDescent="0.2">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c r="AA635" s="80"/>
      <c r="AB635" s="80"/>
      <c r="AC635" s="80"/>
      <c r="AD635" s="80"/>
      <c r="AE635" s="80"/>
      <c r="AF635" s="80"/>
      <c r="AG635" s="80"/>
      <c r="AH635" s="80"/>
      <c r="AI635" s="80"/>
    </row>
    <row r="636" spans="1:35" ht="15.75" customHeight="1" x14ac:dyDescent="0.2">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c r="AA636" s="80"/>
      <c r="AB636" s="80"/>
      <c r="AC636" s="80"/>
      <c r="AD636" s="80"/>
      <c r="AE636" s="80"/>
      <c r="AF636" s="80"/>
      <c r="AG636" s="80"/>
      <c r="AH636" s="80"/>
      <c r="AI636" s="80"/>
    </row>
    <row r="637" spans="1:35" ht="15.75" customHeight="1" x14ac:dyDescent="0.2">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c r="AA637" s="80"/>
      <c r="AB637" s="80"/>
      <c r="AC637" s="80"/>
      <c r="AD637" s="80"/>
      <c r="AE637" s="80"/>
      <c r="AF637" s="80"/>
      <c r="AG637" s="80"/>
      <c r="AH637" s="80"/>
      <c r="AI637" s="80"/>
    </row>
    <row r="638" spans="1:35" ht="15.75" customHeight="1" x14ac:dyDescent="0.2">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c r="AA638" s="80"/>
      <c r="AB638" s="80"/>
      <c r="AC638" s="80"/>
      <c r="AD638" s="80"/>
      <c r="AE638" s="80"/>
      <c r="AF638" s="80"/>
      <c r="AG638" s="80"/>
      <c r="AH638" s="80"/>
      <c r="AI638" s="80"/>
    </row>
    <row r="639" spans="1:35" ht="15.75" customHeight="1" x14ac:dyDescent="0.2">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c r="AA639" s="80"/>
      <c r="AB639" s="80"/>
      <c r="AC639" s="80"/>
      <c r="AD639" s="80"/>
      <c r="AE639" s="80"/>
      <c r="AF639" s="80"/>
      <c r="AG639" s="80"/>
      <c r="AH639" s="80"/>
      <c r="AI639" s="80"/>
    </row>
    <row r="640" spans="1:35" ht="15.75" customHeight="1" x14ac:dyDescent="0.2">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c r="AA640" s="80"/>
      <c r="AB640" s="80"/>
      <c r="AC640" s="80"/>
      <c r="AD640" s="80"/>
      <c r="AE640" s="80"/>
      <c r="AF640" s="80"/>
      <c r="AG640" s="80"/>
      <c r="AH640" s="80"/>
      <c r="AI640" s="80"/>
    </row>
    <row r="641" spans="1:35" ht="15.75" customHeight="1" x14ac:dyDescent="0.2">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c r="AA641" s="80"/>
      <c r="AB641" s="80"/>
      <c r="AC641" s="80"/>
      <c r="AD641" s="80"/>
      <c r="AE641" s="80"/>
      <c r="AF641" s="80"/>
      <c r="AG641" s="80"/>
      <c r="AH641" s="80"/>
      <c r="AI641" s="80"/>
    </row>
    <row r="642" spans="1:35" ht="15.75" customHeight="1" x14ac:dyDescent="0.2">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c r="AA642" s="80"/>
      <c r="AB642" s="80"/>
      <c r="AC642" s="80"/>
      <c r="AD642" s="80"/>
      <c r="AE642" s="80"/>
      <c r="AF642" s="80"/>
      <c r="AG642" s="80"/>
      <c r="AH642" s="80"/>
      <c r="AI642" s="80"/>
    </row>
    <row r="643" spans="1:35" ht="15.75" customHeight="1" x14ac:dyDescent="0.2">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c r="AA643" s="80"/>
      <c r="AB643" s="80"/>
      <c r="AC643" s="80"/>
      <c r="AD643" s="80"/>
      <c r="AE643" s="80"/>
      <c r="AF643" s="80"/>
      <c r="AG643" s="80"/>
      <c r="AH643" s="80"/>
      <c r="AI643" s="80"/>
    </row>
    <row r="644" spans="1:35" ht="15.75" customHeight="1" x14ac:dyDescent="0.2">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c r="AA644" s="80"/>
      <c r="AB644" s="80"/>
      <c r="AC644" s="80"/>
      <c r="AD644" s="80"/>
      <c r="AE644" s="80"/>
      <c r="AF644" s="80"/>
      <c r="AG644" s="80"/>
      <c r="AH644" s="80"/>
      <c r="AI644" s="80"/>
    </row>
    <row r="645" spans="1:35" ht="15.75" customHeight="1" x14ac:dyDescent="0.2">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c r="AA645" s="80"/>
      <c r="AB645" s="80"/>
      <c r="AC645" s="80"/>
      <c r="AD645" s="80"/>
      <c r="AE645" s="80"/>
      <c r="AF645" s="80"/>
      <c r="AG645" s="80"/>
      <c r="AH645" s="80"/>
      <c r="AI645" s="80"/>
    </row>
    <row r="646" spans="1:35" ht="15.75" customHeight="1" x14ac:dyDescent="0.2">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c r="AA646" s="80"/>
      <c r="AB646" s="80"/>
      <c r="AC646" s="80"/>
      <c r="AD646" s="80"/>
      <c r="AE646" s="80"/>
      <c r="AF646" s="80"/>
      <c r="AG646" s="80"/>
      <c r="AH646" s="80"/>
      <c r="AI646" s="80"/>
    </row>
    <row r="647" spans="1:35" ht="15.75" customHeight="1" x14ac:dyDescent="0.2">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c r="AA647" s="80"/>
      <c r="AB647" s="80"/>
      <c r="AC647" s="80"/>
      <c r="AD647" s="80"/>
      <c r="AE647" s="80"/>
      <c r="AF647" s="80"/>
      <c r="AG647" s="80"/>
      <c r="AH647" s="80"/>
      <c r="AI647" s="80"/>
    </row>
    <row r="648" spans="1:35" ht="15.75" customHeight="1" x14ac:dyDescent="0.2">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c r="AA648" s="80"/>
      <c r="AB648" s="80"/>
      <c r="AC648" s="80"/>
      <c r="AD648" s="80"/>
      <c r="AE648" s="80"/>
      <c r="AF648" s="80"/>
      <c r="AG648" s="80"/>
      <c r="AH648" s="80"/>
      <c r="AI648" s="80"/>
    </row>
    <row r="649" spans="1:35" ht="15.75" customHeight="1" x14ac:dyDescent="0.2">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c r="AA649" s="80"/>
      <c r="AB649" s="80"/>
      <c r="AC649" s="80"/>
      <c r="AD649" s="80"/>
      <c r="AE649" s="80"/>
      <c r="AF649" s="80"/>
      <c r="AG649" s="80"/>
      <c r="AH649" s="80"/>
      <c r="AI649" s="80"/>
    </row>
    <row r="650" spans="1:35" ht="15.75" customHeight="1" x14ac:dyDescent="0.2">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c r="AA650" s="80"/>
      <c r="AB650" s="80"/>
      <c r="AC650" s="80"/>
      <c r="AD650" s="80"/>
      <c r="AE650" s="80"/>
      <c r="AF650" s="80"/>
      <c r="AG650" s="80"/>
      <c r="AH650" s="80"/>
      <c r="AI650" s="80"/>
    </row>
    <row r="651" spans="1:35" ht="15.75" customHeight="1" x14ac:dyDescent="0.2">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c r="AA651" s="80"/>
      <c r="AB651" s="80"/>
      <c r="AC651" s="80"/>
      <c r="AD651" s="80"/>
      <c r="AE651" s="80"/>
      <c r="AF651" s="80"/>
      <c r="AG651" s="80"/>
      <c r="AH651" s="80"/>
      <c r="AI651" s="80"/>
    </row>
    <row r="652" spans="1:35" ht="15.75" customHeight="1" x14ac:dyDescent="0.2">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c r="AA652" s="80"/>
      <c r="AB652" s="80"/>
      <c r="AC652" s="80"/>
      <c r="AD652" s="80"/>
      <c r="AE652" s="80"/>
      <c r="AF652" s="80"/>
      <c r="AG652" s="80"/>
      <c r="AH652" s="80"/>
      <c r="AI652" s="80"/>
    </row>
    <row r="653" spans="1:35" ht="15.75" customHeight="1" x14ac:dyDescent="0.2">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c r="AA653" s="80"/>
      <c r="AB653" s="80"/>
      <c r="AC653" s="80"/>
      <c r="AD653" s="80"/>
      <c r="AE653" s="80"/>
      <c r="AF653" s="80"/>
      <c r="AG653" s="80"/>
      <c r="AH653" s="80"/>
      <c r="AI653" s="80"/>
    </row>
    <row r="654" spans="1:35" ht="15.75" customHeight="1" x14ac:dyDescent="0.2">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c r="AA654" s="80"/>
      <c r="AB654" s="80"/>
      <c r="AC654" s="80"/>
      <c r="AD654" s="80"/>
      <c r="AE654" s="80"/>
      <c r="AF654" s="80"/>
      <c r="AG654" s="80"/>
      <c r="AH654" s="80"/>
      <c r="AI654" s="80"/>
    </row>
    <row r="655" spans="1:35" ht="15.75" customHeight="1" x14ac:dyDescent="0.2">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c r="AA655" s="80"/>
      <c r="AB655" s="80"/>
      <c r="AC655" s="80"/>
      <c r="AD655" s="80"/>
      <c r="AE655" s="80"/>
      <c r="AF655" s="80"/>
      <c r="AG655" s="80"/>
      <c r="AH655" s="80"/>
      <c r="AI655" s="80"/>
    </row>
    <row r="656" spans="1:35" ht="15.75" customHeight="1" x14ac:dyDescent="0.2">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c r="AA656" s="80"/>
      <c r="AB656" s="80"/>
      <c r="AC656" s="80"/>
      <c r="AD656" s="80"/>
      <c r="AE656" s="80"/>
      <c r="AF656" s="80"/>
      <c r="AG656" s="80"/>
      <c r="AH656" s="80"/>
      <c r="AI656" s="80"/>
    </row>
    <row r="657" spans="1:35" ht="15.75" customHeight="1" x14ac:dyDescent="0.2">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c r="AA657" s="80"/>
      <c r="AB657" s="80"/>
      <c r="AC657" s="80"/>
      <c r="AD657" s="80"/>
      <c r="AE657" s="80"/>
      <c r="AF657" s="80"/>
      <c r="AG657" s="80"/>
      <c r="AH657" s="80"/>
      <c r="AI657" s="80"/>
    </row>
    <row r="658" spans="1:35" ht="15.75" customHeight="1" x14ac:dyDescent="0.2">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c r="AA658" s="80"/>
      <c r="AB658" s="80"/>
      <c r="AC658" s="80"/>
      <c r="AD658" s="80"/>
      <c r="AE658" s="80"/>
      <c r="AF658" s="80"/>
      <c r="AG658" s="80"/>
      <c r="AH658" s="80"/>
      <c r="AI658" s="80"/>
    </row>
    <row r="659" spans="1:35" ht="15.75" customHeight="1" x14ac:dyDescent="0.2">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c r="AA659" s="80"/>
      <c r="AB659" s="80"/>
      <c r="AC659" s="80"/>
      <c r="AD659" s="80"/>
      <c r="AE659" s="80"/>
      <c r="AF659" s="80"/>
      <c r="AG659" s="80"/>
      <c r="AH659" s="80"/>
      <c r="AI659" s="80"/>
    </row>
    <row r="660" spans="1:35" ht="15.75" customHeight="1" x14ac:dyDescent="0.2">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c r="AA660" s="80"/>
      <c r="AB660" s="80"/>
      <c r="AC660" s="80"/>
      <c r="AD660" s="80"/>
      <c r="AE660" s="80"/>
      <c r="AF660" s="80"/>
      <c r="AG660" s="80"/>
      <c r="AH660" s="80"/>
      <c r="AI660" s="80"/>
    </row>
    <row r="661" spans="1:35" ht="15.75" customHeight="1" x14ac:dyDescent="0.2">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c r="AA661" s="80"/>
      <c r="AB661" s="80"/>
      <c r="AC661" s="80"/>
      <c r="AD661" s="80"/>
      <c r="AE661" s="80"/>
      <c r="AF661" s="80"/>
      <c r="AG661" s="80"/>
      <c r="AH661" s="80"/>
      <c r="AI661" s="80"/>
    </row>
    <row r="662" spans="1:35" ht="15.75" customHeight="1" x14ac:dyDescent="0.2">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c r="AA662" s="80"/>
      <c r="AB662" s="80"/>
      <c r="AC662" s="80"/>
      <c r="AD662" s="80"/>
      <c r="AE662" s="80"/>
      <c r="AF662" s="80"/>
      <c r="AG662" s="80"/>
      <c r="AH662" s="80"/>
      <c r="AI662" s="80"/>
    </row>
    <row r="663" spans="1:35" ht="15.75" customHeight="1" x14ac:dyDescent="0.2">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c r="AA663" s="80"/>
      <c r="AB663" s="80"/>
      <c r="AC663" s="80"/>
      <c r="AD663" s="80"/>
      <c r="AE663" s="80"/>
      <c r="AF663" s="80"/>
      <c r="AG663" s="80"/>
      <c r="AH663" s="80"/>
      <c r="AI663" s="80"/>
    </row>
    <row r="664" spans="1:35" ht="15.75" customHeight="1" x14ac:dyDescent="0.2">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c r="AA664" s="80"/>
      <c r="AB664" s="80"/>
      <c r="AC664" s="80"/>
      <c r="AD664" s="80"/>
      <c r="AE664" s="80"/>
      <c r="AF664" s="80"/>
      <c r="AG664" s="80"/>
      <c r="AH664" s="80"/>
      <c r="AI664" s="80"/>
    </row>
    <row r="665" spans="1:35" ht="15.75" customHeight="1" x14ac:dyDescent="0.2">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c r="AA665" s="80"/>
      <c r="AB665" s="80"/>
      <c r="AC665" s="80"/>
      <c r="AD665" s="80"/>
      <c r="AE665" s="80"/>
      <c r="AF665" s="80"/>
      <c r="AG665" s="80"/>
      <c r="AH665" s="80"/>
      <c r="AI665" s="80"/>
    </row>
    <row r="666" spans="1:35" ht="15.75" customHeight="1" x14ac:dyDescent="0.2">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c r="AA666" s="80"/>
      <c r="AB666" s="80"/>
      <c r="AC666" s="80"/>
      <c r="AD666" s="80"/>
      <c r="AE666" s="80"/>
      <c r="AF666" s="80"/>
      <c r="AG666" s="80"/>
      <c r="AH666" s="80"/>
      <c r="AI666" s="80"/>
    </row>
    <row r="667" spans="1:35" ht="15.75" customHeight="1" x14ac:dyDescent="0.2">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c r="AA667" s="80"/>
      <c r="AB667" s="80"/>
      <c r="AC667" s="80"/>
      <c r="AD667" s="80"/>
      <c r="AE667" s="80"/>
      <c r="AF667" s="80"/>
      <c r="AG667" s="80"/>
      <c r="AH667" s="80"/>
      <c r="AI667" s="80"/>
    </row>
    <row r="668" spans="1:35" ht="15.75" customHeight="1" x14ac:dyDescent="0.2">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c r="AA668" s="80"/>
      <c r="AB668" s="80"/>
      <c r="AC668" s="80"/>
      <c r="AD668" s="80"/>
      <c r="AE668" s="80"/>
      <c r="AF668" s="80"/>
      <c r="AG668" s="80"/>
      <c r="AH668" s="80"/>
      <c r="AI668" s="80"/>
    </row>
    <row r="669" spans="1:35" ht="15.75" customHeight="1" x14ac:dyDescent="0.2">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c r="AA669" s="80"/>
      <c r="AB669" s="80"/>
      <c r="AC669" s="80"/>
      <c r="AD669" s="80"/>
      <c r="AE669" s="80"/>
      <c r="AF669" s="80"/>
      <c r="AG669" s="80"/>
      <c r="AH669" s="80"/>
      <c r="AI669" s="80"/>
    </row>
    <row r="670" spans="1:35" ht="15.75" customHeight="1" x14ac:dyDescent="0.2">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c r="AA670" s="80"/>
      <c r="AB670" s="80"/>
      <c r="AC670" s="80"/>
      <c r="AD670" s="80"/>
      <c r="AE670" s="80"/>
      <c r="AF670" s="80"/>
      <c r="AG670" s="80"/>
      <c r="AH670" s="80"/>
      <c r="AI670" s="80"/>
    </row>
    <row r="671" spans="1:35" ht="15.75" customHeight="1" x14ac:dyDescent="0.2">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c r="AA671" s="80"/>
      <c r="AB671" s="80"/>
      <c r="AC671" s="80"/>
      <c r="AD671" s="80"/>
      <c r="AE671" s="80"/>
      <c r="AF671" s="80"/>
      <c r="AG671" s="80"/>
      <c r="AH671" s="80"/>
      <c r="AI671" s="80"/>
    </row>
    <row r="672" spans="1:35" ht="15.75" customHeight="1" x14ac:dyDescent="0.2">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c r="AA672" s="80"/>
      <c r="AB672" s="80"/>
      <c r="AC672" s="80"/>
      <c r="AD672" s="80"/>
      <c r="AE672" s="80"/>
      <c r="AF672" s="80"/>
      <c r="AG672" s="80"/>
      <c r="AH672" s="80"/>
      <c r="AI672" s="80"/>
    </row>
    <row r="673" spans="1:35" ht="15.75" customHeight="1" x14ac:dyDescent="0.2">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c r="AA673" s="80"/>
      <c r="AB673" s="80"/>
      <c r="AC673" s="80"/>
      <c r="AD673" s="80"/>
      <c r="AE673" s="80"/>
      <c r="AF673" s="80"/>
      <c r="AG673" s="80"/>
      <c r="AH673" s="80"/>
      <c r="AI673" s="80"/>
    </row>
    <row r="674" spans="1:35" ht="15.75" customHeight="1" x14ac:dyDescent="0.2">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c r="AA674" s="80"/>
      <c r="AB674" s="80"/>
      <c r="AC674" s="80"/>
      <c r="AD674" s="80"/>
      <c r="AE674" s="80"/>
      <c r="AF674" s="80"/>
      <c r="AG674" s="80"/>
      <c r="AH674" s="80"/>
      <c r="AI674" s="80"/>
    </row>
    <row r="675" spans="1:35" ht="15.75" customHeight="1" x14ac:dyDescent="0.2">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c r="AA675" s="80"/>
      <c r="AB675" s="80"/>
      <c r="AC675" s="80"/>
      <c r="AD675" s="80"/>
      <c r="AE675" s="80"/>
      <c r="AF675" s="80"/>
      <c r="AG675" s="80"/>
      <c r="AH675" s="80"/>
      <c r="AI675" s="80"/>
    </row>
    <row r="676" spans="1:35" ht="15.75" customHeight="1" x14ac:dyDescent="0.2">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c r="AA676" s="80"/>
      <c r="AB676" s="80"/>
      <c r="AC676" s="80"/>
      <c r="AD676" s="80"/>
      <c r="AE676" s="80"/>
      <c r="AF676" s="80"/>
      <c r="AG676" s="80"/>
      <c r="AH676" s="80"/>
      <c r="AI676" s="80"/>
    </row>
    <row r="677" spans="1:35" ht="15.75" customHeight="1" x14ac:dyDescent="0.2">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c r="AA677" s="80"/>
      <c r="AB677" s="80"/>
      <c r="AC677" s="80"/>
      <c r="AD677" s="80"/>
      <c r="AE677" s="80"/>
      <c r="AF677" s="80"/>
      <c r="AG677" s="80"/>
      <c r="AH677" s="80"/>
      <c r="AI677" s="80"/>
    </row>
    <row r="678" spans="1:35" ht="15.75" customHeight="1" x14ac:dyDescent="0.2">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c r="AA678" s="80"/>
      <c r="AB678" s="80"/>
      <c r="AC678" s="80"/>
      <c r="AD678" s="80"/>
      <c r="AE678" s="80"/>
      <c r="AF678" s="80"/>
      <c r="AG678" s="80"/>
      <c r="AH678" s="80"/>
      <c r="AI678" s="80"/>
    </row>
    <row r="679" spans="1:35" ht="15.75" customHeight="1" x14ac:dyDescent="0.2">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c r="AA679" s="80"/>
      <c r="AB679" s="80"/>
      <c r="AC679" s="80"/>
      <c r="AD679" s="80"/>
      <c r="AE679" s="80"/>
      <c r="AF679" s="80"/>
      <c r="AG679" s="80"/>
      <c r="AH679" s="80"/>
      <c r="AI679" s="80"/>
    </row>
    <row r="680" spans="1:35" ht="15.75" customHeight="1" x14ac:dyDescent="0.2">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c r="AA680" s="80"/>
      <c r="AB680" s="80"/>
      <c r="AC680" s="80"/>
      <c r="AD680" s="80"/>
      <c r="AE680" s="80"/>
      <c r="AF680" s="80"/>
      <c r="AG680" s="80"/>
      <c r="AH680" s="80"/>
      <c r="AI680" s="80"/>
    </row>
    <row r="681" spans="1:35" ht="15.75" customHeight="1" x14ac:dyDescent="0.2">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c r="AA681" s="80"/>
      <c r="AB681" s="80"/>
      <c r="AC681" s="80"/>
      <c r="AD681" s="80"/>
      <c r="AE681" s="80"/>
      <c r="AF681" s="80"/>
      <c r="AG681" s="80"/>
      <c r="AH681" s="80"/>
      <c r="AI681" s="80"/>
    </row>
    <row r="682" spans="1:35" ht="15.75" customHeight="1" x14ac:dyDescent="0.2">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c r="AA682" s="80"/>
      <c r="AB682" s="80"/>
      <c r="AC682" s="80"/>
      <c r="AD682" s="80"/>
      <c r="AE682" s="80"/>
      <c r="AF682" s="80"/>
      <c r="AG682" s="80"/>
      <c r="AH682" s="80"/>
      <c r="AI682" s="80"/>
    </row>
    <row r="683" spans="1:35" ht="15.75" customHeight="1" x14ac:dyDescent="0.2">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c r="AA683" s="80"/>
      <c r="AB683" s="80"/>
      <c r="AC683" s="80"/>
      <c r="AD683" s="80"/>
      <c r="AE683" s="80"/>
      <c r="AF683" s="80"/>
      <c r="AG683" s="80"/>
      <c r="AH683" s="80"/>
      <c r="AI683" s="80"/>
    </row>
    <row r="684" spans="1:35" ht="15.75" customHeight="1" x14ac:dyDescent="0.2">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c r="AA684" s="80"/>
      <c r="AB684" s="80"/>
      <c r="AC684" s="80"/>
      <c r="AD684" s="80"/>
      <c r="AE684" s="80"/>
      <c r="AF684" s="80"/>
      <c r="AG684" s="80"/>
      <c r="AH684" s="80"/>
      <c r="AI684" s="80"/>
    </row>
    <row r="685" spans="1:35" ht="15.75" customHeight="1" x14ac:dyDescent="0.2">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c r="AA685" s="80"/>
      <c r="AB685" s="80"/>
      <c r="AC685" s="80"/>
      <c r="AD685" s="80"/>
      <c r="AE685" s="80"/>
      <c r="AF685" s="80"/>
      <c r="AG685" s="80"/>
      <c r="AH685" s="80"/>
      <c r="AI685" s="80"/>
    </row>
    <row r="686" spans="1:35" ht="15.75" customHeight="1" x14ac:dyDescent="0.2">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c r="AA686" s="80"/>
      <c r="AB686" s="80"/>
      <c r="AC686" s="80"/>
      <c r="AD686" s="80"/>
      <c r="AE686" s="80"/>
      <c r="AF686" s="80"/>
      <c r="AG686" s="80"/>
      <c r="AH686" s="80"/>
      <c r="AI686" s="80"/>
    </row>
    <row r="687" spans="1:35" ht="15.75" customHeight="1" x14ac:dyDescent="0.2">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c r="AA687" s="80"/>
      <c r="AB687" s="80"/>
      <c r="AC687" s="80"/>
      <c r="AD687" s="80"/>
      <c r="AE687" s="80"/>
      <c r="AF687" s="80"/>
      <c r="AG687" s="80"/>
      <c r="AH687" s="80"/>
      <c r="AI687" s="80"/>
    </row>
    <row r="688" spans="1:35" ht="15.75" customHeight="1" x14ac:dyDescent="0.2">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c r="AA688" s="80"/>
      <c r="AB688" s="80"/>
      <c r="AC688" s="80"/>
      <c r="AD688" s="80"/>
      <c r="AE688" s="80"/>
      <c r="AF688" s="80"/>
      <c r="AG688" s="80"/>
      <c r="AH688" s="80"/>
      <c r="AI688" s="80"/>
    </row>
    <row r="689" spans="1:35" ht="15.75" customHeight="1" x14ac:dyDescent="0.2">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c r="AA689" s="80"/>
      <c r="AB689" s="80"/>
      <c r="AC689" s="80"/>
      <c r="AD689" s="80"/>
      <c r="AE689" s="80"/>
      <c r="AF689" s="80"/>
      <c r="AG689" s="80"/>
      <c r="AH689" s="80"/>
      <c r="AI689" s="80"/>
    </row>
    <row r="690" spans="1:35" ht="15.75" customHeight="1" x14ac:dyDescent="0.2">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c r="AA690" s="80"/>
      <c r="AB690" s="80"/>
      <c r="AC690" s="80"/>
      <c r="AD690" s="80"/>
      <c r="AE690" s="80"/>
      <c r="AF690" s="80"/>
      <c r="AG690" s="80"/>
      <c r="AH690" s="80"/>
      <c r="AI690" s="80"/>
    </row>
    <row r="691" spans="1:35" ht="15.75" customHeight="1" x14ac:dyDescent="0.2">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c r="AA691" s="80"/>
      <c r="AB691" s="80"/>
      <c r="AC691" s="80"/>
      <c r="AD691" s="80"/>
      <c r="AE691" s="80"/>
      <c r="AF691" s="80"/>
      <c r="AG691" s="80"/>
      <c r="AH691" s="80"/>
      <c r="AI691" s="80"/>
    </row>
    <row r="692" spans="1:35" ht="15.75" customHeight="1" x14ac:dyDescent="0.2">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c r="AA692" s="80"/>
      <c r="AB692" s="80"/>
      <c r="AC692" s="80"/>
      <c r="AD692" s="80"/>
      <c r="AE692" s="80"/>
      <c r="AF692" s="80"/>
      <c r="AG692" s="80"/>
      <c r="AH692" s="80"/>
      <c r="AI692" s="80"/>
    </row>
    <row r="693" spans="1:35" ht="15.75" customHeight="1" x14ac:dyDescent="0.2">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c r="AA693" s="80"/>
      <c r="AB693" s="80"/>
      <c r="AC693" s="80"/>
      <c r="AD693" s="80"/>
      <c r="AE693" s="80"/>
      <c r="AF693" s="80"/>
      <c r="AG693" s="80"/>
      <c r="AH693" s="80"/>
      <c r="AI693" s="80"/>
    </row>
    <row r="694" spans="1:35" ht="15.75" customHeight="1" x14ac:dyDescent="0.2">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c r="AA694" s="80"/>
      <c r="AB694" s="80"/>
      <c r="AC694" s="80"/>
      <c r="AD694" s="80"/>
      <c r="AE694" s="80"/>
      <c r="AF694" s="80"/>
      <c r="AG694" s="80"/>
      <c r="AH694" s="80"/>
      <c r="AI694" s="80"/>
    </row>
    <row r="695" spans="1:35" ht="15.75" customHeight="1" x14ac:dyDescent="0.2">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c r="AA695" s="80"/>
      <c r="AB695" s="80"/>
      <c r="AC695" s="80"/>
      <c r="AD695" s="80"/>
      <c r="AE695" s="80"/>
      <c r="AF695" s="80"/>
      <c r="AG695" s="80"/>
      <c r="AH695" s="80"/>
      <c r="AI695" s="80"/>
    </row>
    <row r="696" spans="1:35" ht="15.75" customHeight="1" x14ac:dyDescent="0.2">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c r="AA696" s="80"/>
      <c r="AB696" s="80"/>
      <c r="AC696" s="80"/>
      <c r="AD696" s="80"/>
      <c r="AE696" s="80"/>
      <c r="AF696" s="80"/>
      <c r="AG696" s="80"/>
      <c r="AH696" s="80"/>
      <c r="AI696" s="80"/>
    </row>
    <row r="697" spans="1:35" ht="15.75" customHeight="1" x14ac:dyDescent="0.2">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c r="AA697" s="80"/>
      <c r="AB697" s="80"/>
      <c r="AC697" s="80"/>
      <c r="AD697" s="80"/>
      <c r="AE697" s="80"/>
      <c r="AF697" s="80"/>
      <c r="AG697" s="80"/>
      <c r="AH697" s="80"/>
      <c r="AI697" s="80"/>
    </row>
    <row r="698" spans="1:35" ht="15.75" customHeight="1" x14ac:dyDescent="0.2">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c r="AA698" s="80"/>
      <c r="AB698" s="80"/>
      <c r="AC698" s="80"/>
      <c r="AD698" s="80"/>
      <c r="AE698" s="80"/>
      <c r="AF698" s="80"/>
      <c r="AG698" s="80"/>
      <c r="AH698" s="80"/>
      <c r="AI698" s="80"/>
    </row>
    <row r="699" spans="1:35" ht="15.75" customHeight="1" x14ac:dyDescent="0.2">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c r="AA699" s="80"/>
      <c r="AB699" s="80"/>
      <c r="AC699" s="80"/>
      <c r="AD699" s="80"/>
      <c r="AE699" s="80"/>
      <c r="AF699" s="80"/>
      <c r="AG699" s="80"/>
      <c r="AH699" s="80"/>
      <c r="AI699" s="80"/>
    </row>
    <row r="700" spans="1:35" ht="15.75" customHeight="1" x14ac:dyDescent="0.2">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c r="AA700" s="80"/>
      <c r="AB700" s="80"/>
      <c r="AC700" s="80"/>
      <c r="AD700" s="80"/>
      <c r="AE700" s="80"/>
      <c r="AF700" s="80"/>
      <c r="AG700" s="80"/>
      <c r="AH700" s="80"/>
      <c r="AI700" s="80"/>
    </row>
    <row r="701" spans="1:35" ht="15.75" customHeight="1" x14ac:dyDescent="0.2">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c r="AA701" s="80"/>
      <c r="AB701" s="80"/>
      <c r="AC701" s="80"/>
      <c r="AD701" s="80"/>
      <c r="AE701" s="80"/>
      <c r="AF701" s="80"/>
      <c r="AG701" s="80"/>
      <c r="AH701" s="80"/>
      <c r="AI701" s="80"/>
    </row>
    <row r="702" spans="1:35" ht="15.75" customHeight="1" x14ac:dyDescent="0.2">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c r="AA702" s="80"/>
      <c r="AB702" s="80"/>
      <c r="AC702" s="80"/>
      <c r="AD702" s="80"/>
      <c r="AE702" s="80"/>
      <c r="AF702" s="80"/>
      <c r="AG702" s="80"/>
      <c r="AH702" s="80"/>
      <c r="AI702" s="80"/>
    </row>
    <row r="703" spans="1:35" ht="15.75" customHeight="1" x14ac:dyDescent="0.2">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c r="AA703" s="80"/>
      <c r="AB703" s="80"/>
      <c r="AC703" s="80"/>
      <c r="AD703" s="80"/>
      <c r="AE703" s="80"/>
      <c r="AF703" s="80"/>
      <c r="AG703" s="80"/>
      <c r="AH703" s="80"/>
      <c r="AI703" s="80"/>
    </row>
    <row r="704" spans="1:35" ht="15.75" customHeight="1" x14ac:dyDescent="0.2">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c r="AA704" s="80"/>
      <c r="AB704" s="80"/>
      <c r="AC704" s="80"/>
      <c r="AD704" s="80"/>
      <c r="AE704" s="80"/>
      <c r="AF704" s="80"/>
      <c r="AG704" s="80"/>
      <c r="AH704" s="80"/>
      <c r="AI704" s="80"/>
    </row>
    <row r="705" spans="1:35" ht="15.75" customHeight="1" x14ac:dyDescent="0.2">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c r="AA705" s="80"/>
      <c r="AB705" s="80"/>
      <c r="AC705" s="80"/>
      <c r="AD705" s="80"/>
      <c r="AE705" s="80"/>
      <c r="AF705" s="80"/>
      <c r="AG705" s="80"/>
      <c r="AH705" s="80"/>
      <c r="AI705" s="80"/>
    </row>
    <row r="706" spans="1:35" ht="15.75" customHeight="1" x14ac:dyDescent="0.2">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c r="AA706" s="80"/>
      <c r="AB706" s="80"/>
      <c r="AC706" s="80"/>
      <c r="AD706" s="80"/>
      <c r="AE706" s="80"/>
      <c r="AF706" s="80"/>
      <c r="AG706" s="80"/>
      <c r="AH706" s="80"/>
      <c r="AI706" s="80"/>
    </row>
    <row r="707" spans="1:35" ht="15.75" customHeight="1" x14ac:dyDescent="0.2">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c r="AA707" s="80"/>
      <c r="AB707" s="80"/>
      <c r="AC707" s="80"/>
      <c r="AD707" s="80"/>
      <c r="AE707" s="80"/>
      <c r="AF707" s="80"/>
      <c r="AG707" s="80"/>
      <c r="AH707" s="80"/>
      <c r="AI707" s="80"/>
    </row>
    <row r="708" spans="1:35" ht="15.75" customHeight="1" x14ac:dyDescent="0.2">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c r="AA708" s="80"/>
      <c r="AB708" s="80"/>
      <c r="AC708" s="80"/>
      <c r="AD708" s="80"/>
      <c r="AE708" s="80"/>
      <c r="AF708" s="80"/>
      <c r="AG708" s="80"/>
      <c r="AH708" s="80"/>
      <c r="AI708" s="80"/>
    </row>
    <row r="709" spans="1:35" ht="15.75" customHeight="1" x14ac:dyDescent="0.2">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c r="AA709" s="80"/>
      <c r="AB709" s="80"/>
      <c r="AC709" s="80"/>
      <c r="AD709" s="80"/>
      <c r="AE709" s="80"/>
      <c r="AF709" s="80"/>
      <c r="AG709" s="80"/>
      <c r="AH709" s="80"/>
      <c r="AI709" s="80"/>
    </row>
    <row r="710" spans="1:35" ht="15.75" customHeight="1" x14ac:dyDescent="0.2">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c r="AA710" s="80"/>
      <c r="AB710" s="80"/>
      <c r="AC710" s="80"/>
      <c r="AD710" s="80"/>
      <c r="AE710" s="80"/>
      <c r="AF710" s="80"/>
      <c r="AG710" s="80"/>
      <c r="AH710" s="80"/>
      <c r="AI710" s="80"/>
    </row>
    <row r="711" spans="1:35" ht="15.75" customHeight="1" x14ac:dyDescent="0.2">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c r="AA711" s="80"/>
      <c r="AB711" s="80"/>
      <c r="AC711" s="80"/>
      <c r="AD711" s="80"/>
      <c r="AE711" s="80"/>
      <c r="AF711" s="80"/>
      <c r="AG711" s="80"/>
      <c r="AH711" s="80"/>
      <c r="AI711" s="80"/>
    </row>
    <row r="712" spans="1:35" ht="15.75" customHeight="1" x14ac:dyDescent="0.2">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c r="AA712" s="80"/>
      <c r="AB712" s="80"/>
      <c r="AC712" s="80"/>
      <c r="AD712" s="80"/>
      <c r="AE712" s="80"/>
      <c r="AF712" s="80"/>
      <c r="AG712" s="80"/>
      <c r="AH712" s="80"/>
      <c r="AI712" s="80"/>
    </row>
    <row r="713" spans="1:35" ht="15.75" customHeight="1" x14ac:dyDescent="0.2">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c r="AA713" s="80"/>
      <c r="AB713" s="80"/>
      <c r="AC713" s="80"/>
      <c r="AD713" s="80"/>
      <c r="AE713" s="80"/>
      <c r="AF713" s="80"/>
      <c r="AG713" s="80"/>
      <c r="AH713" s="80"/>
      <c r="AI713" s="80"/>
    </row>
    <row r="714" spans="1:35" ht="15.75" customHeight="1" x14ac:dyDescent="0.2">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c r="AA714" s="80"/>
      <c r="AB714" s="80"/>
      <c r="AC714" s="80"/>
      <c r="AD714" s="80"/>
      <c r="AE714" s="80"/>
      <c r="AF714" s="80"/>
      <c r="AG714" s="80"/>
      <c r="AH714" s="80"/>
      <c r="AI714" s="80"/>
    </row>
    <row r="715" spans="1:35" ht="15.75" customHeight="1" x14ac:dyDescent="0.2">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c r="AA715" s="80"/>
      <c r="AB715" s="80"/>
      <c r="AC715" s="80"/>
      <c r="AD715" s="80"/>
      <c r="AE715" s="80"/>
      <c r="AF715" s="80"/>
      <c r="AG715" s="80"/>
      <c r="AH715" s="80"/>
      <c r="AI715" s="80"/>
    </row>
    <row r="716" spans="1:35" ht="15.75" customHeight="1" x14ac:dyDescent="0.2">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c r="AA716" s="80"/>
      <c r="AB716" s="80"/>
      <c r="AC716" s="80"/>
      <c r="AD716" s="80"/>
      <c r="AE716" s="80"/>
      <c r="AF716" s="80"/>
      <c r="AG716" s="80"/>
      <c r="AH716" s="80"/>
      <c r="AI716" s="80"/>
    </row>
    <row r="717" spans="1:35" ht="15.75" customHeight="1" x14ac:dyDescent="0.2">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c r="AA717" s="80"/>
      <c r="AB717" s="80"/>
      <c r="AC717" s="80"/>
      <c r="AD717" s="80"/>
      <c r="AE717" s="80"/>
      <c r="AF717" s="80"/>
      <c r="AG717" s="80"/>
      <c r="AH717" s="80"/>
      <c r="AI717" s="80"/>
    </row>
    <row r="718" spans="1:35" ht="15.75" customHeight="1" x14ac:dyDescent="0.2">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c r="AA718" s="80"/>
      <c r="AB718" s="80"/>
      <c r="AC718" s="80"/>
      <c r="AD718" s="80"/>
      <c r="AE718" s="80"/>
      <c r="AF718" s="80"/>
      <c r="AG718" s="80"/>
      <c r="AH718" s="80"/>
      <c r="AI718" s="80"/>
    </row>
    <row r="719" spans="1:35" ht="15.75" customHeight="1" x14ac:dyDescent="0.2">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c r="AA719" s="80"/>
      <c r="AB719" s="80"/>
      <c r="AC719" s="80"/>
      <c r="AD719" s="80"/>
      <c r="AE719" s="80"/>
      <c r="AF719" s="80"/>
      <c r="AG719" s="80"/>
      <c r="AH719" s="80"/>
      <c r="AI719" s="80"/>
    </row>
    <row r="720" spans="1:35" ht="15.75" customHeight="1" x14ac:dyDescent="0.2">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c r="AA720" s="80"/>
      <c r="AB720" s="80"/>
      <c r="AC720" s="80"/>
      <c r="AD720" s="80"/>
      <c r="AE720" s="80"/>
      <c r="AF720" s="80"/>
      <c r="AG720" s="80"/>
      <c r="AH720" s="80"/>
      <c r="AI720" s="80"/>
    </row>
    <row r="721" spans="1:35" ht="15.75" customHeight="1" x14ac:dyDescent="0.2">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c r="AA721" s="80"/>
      <c r="AB721" s="80"/>
      <c r="AC721" s="80"/>
      <c r="AD721" s="80"/>
      <c r="AE721" s="80"/>
      <c r="AF721" s="80"/>
      <c r="AG721" s="80"/>
      <c r="AH721" s="80"/>
      <c r="AI721" s="80"/>
    </row>
    <row r="722" spans="1:35" ht="15.75" customHeight="1" x14ac:dyDescent="0.2">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c r="AA722" s="80"/>
      <c r="AB722" s="80"/>
      <c r="AC722" s="80"/>
      <c r="AD722" s="80"/>
      <c r="AE722" s="80"/>
      <c r="AF722" s="80"/>
      <c r="AG722" s="80"/>
      <c r="AH722" s="80"/>
      <c r="AI722" s="80"/>
    </row>
    <row r="723" spans="1:35" ht="15.75" customHeight="1" x14ac:dyDescent="0.2">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c r="AA723" s="80"/>
      <c r="AB723" s="80"/>
      <c r="AC723" s="80"/>
      <c r="AD723" s="80"/>
      <c r="AE723" s="80"/>
      <c r="AF723" s="80"/>
      <c r="AG723" s="80"/>
      <c r="AH723" s="80"/>
      <c r="AI723" s="80"/>
    </row>
    <row r="724" spans="1:35" ht="15.75" customHeight="1" x14ac:dyDescent="0.2">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c r="AA724" s="80"/>
      <c r="AB724" s="80"/>
      <c r="AC724" s="80"/>
      <c r="AD724" s="80"/>
      <c r="AE724" s="80"/>
      <c r="AF724" s="80"/>
      <c r="AG724" s="80"/>
      <c r="AH724" s="80"/>
      <c r="AI724" s="80"/>
    </row>
    <row r="725" spans="1:35" ht="15.75" customHeight="1" x14ac:dyDescent="0.2">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c r="AA725" s="80"/>
      <c r="AB725" s="80"/>
      <c r="AC725" s="80"/>
      <c r="AD725" s="80"/>
      <c r="AE725" s="80"/>
      <c r="AF725" s="80"/>
      <c r="AG725" s="80"/>
      <c r="AH725" s="80"/>
      <c r="AI725" s="80"/>
    </row>
    <row r="726" spans="1:35" ht="15.75" customHeight="1" x14ac:dyDescent="0.2">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c r="AA726" s="80"/>
      <c r="AB726" s="80"/>
      <c r="AC726" s="80"/>
      <c r="AD726" s="80"/>
      <c r="AE726" s="80"/>
      <c r="AF726" s="80"/>
      <c r="AG726" s="80"/>
      <c r="AH726" s="80"/>
      <c r="AI726" s="80"/>
    </row>
    <row r="727" spans="1:35" ht="15.75" customHeight="1" x14ac:dyDescent="0.2">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c r="AA727" s="80"/>
      <c r="AB727" s="80"/>
      <c r="AC727" s="80"/>
      <c r="AD727" s="80"/>
      <c r="AE727" s="80"/>
      <c r="AF727" s="80"/>
      <c r="AG727" s="80"/>
      <c r="AH727" s="80"/>
      <c r="AI727" s="80"/>
    </row>
    <row r="728" spans="1:35" ht="15.75" customHeight="1" x14ac:dyDescent="0.2">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c r="AA728" s="80"/>
      <c r="AB728" s="80"/>
      <c r="AC728" s="80"/>
      <c r="AD728" s="80"/>
      <c r="AE728" s="80"/>
      <c r="AF728" s="80"/>
      <c r="AG728" s="80"/>
      <c r="AH728" s="80"/>
      <c r="AI728" s="80"/>
    </row>
    <row r="729" spans="1:35" ht="15.75" customHeight="1" x14ac:dyDescent="0.2">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c r="AA729" s="80"/>
      <c r="AB729" s="80"/>
      <c r="AC729" s="80"/>
      <c r="AD729" s="80"/>
      <c r="AE729" s="80"/>
      <c r="AF729" s="80"/>
      <c r="AG729" s="80"/>
      <c r="AH729" s="80"/>
      <c r="AI729" s="80"/>
    </row>
    <row r="730" spans="1:35" ht="15.75" customHeight="1" x14ac:dyDescent="0.2">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c r="AA730" s="80"/>
      <c r="AB730" s="80"/>
      <c r="AC730" s="80"/>
      <c r="AD730" s="80"/>
      <c r="AE730" s="80"/>
      <c r="AF730" s="80"/>
      <c r="AG730" s="80"/>
      <c r="AH730" s="80"/>
      <c r="AI730" s="80"/>
    </row>
    <row r="731" spans="1:35" ht="15.75" customHeight="1" x14ac:dyDescent="0.2">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c r="AA731" s="80"/>
      <c r="AB731" s="80"/>
      <c r="AC731" s="80"/>
      <c r="AD731" s="80"/>
      <c r="AE731" s="80"/>
      <c r="AF731" s="80"/>
      <c r="AG731" s="80"/>
      <c r="AH731" s="80"/>
      <c r="AI731" s="80"/>
    </row>
    <row r="732" spans="1:35" ht="15.75" customHeight="1" x14ac:dyDescent="0.2">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c r="AA732" s="80"/>
      <c r="AB732" s="80"/>
      <c r="AC732" s="80"/>
      <c r="AD732" s="80"/>
      <c r="AE732" s="80"/>
      <c r="AF732" s="80"/>
      <c r="AG732" s="80"/>
      <c r="AH732" s="80"/>
      <c r="AI732" s="80"/>
    </row>
    <row r="733" spans="1:35" ht="15.75" customHeight="1" x14ac:dyDescent="0.2">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c r="AA733" s="80"/>
      <c r="AB733" s="80"/>
      <c r="AC733" s="80"/>
      <c r="AD733" s="80"/>
      <c r="AE733" s="80"/>
      <c r="AF733" s="80"/>
      <c r="AG733" s="80"/>
      <c r="AH733" s="80"/>
      <c r="AI733" s="80"/>
    </row>
    <row r="734" spans="1:35" ht="15.75" customHeight="1" x14ac:dyDescent="0.2">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c r="AA734" s="80"/>
      <c r="AB734" s="80"/>
      <c r="AC734" s="80"/>
      <c r="AD734" s="80"/>
      <c r="AE734" s="80"/>
      <c r="AF734" s="80"/>
      <c r="AG734" s="80"/>
      <c r="AH734" s="80"/>
      <c r="AI734" s="80"/>
    </row>
    <row r="735" spans="1:35" ht="15.75" customHeight="1" x14ac:dyDescent="0.2">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c r="AA735" s="80"/>
      <c r="AB735" s="80"/>
      <c r="AC735" s="80"/>
      <c r="AD735" s="80"/>
      <c r="AE735" s="80"/>
      <c r="AF735" s="80"/>
      <c r="AG735" s="80"/>
      <c r="AH735" s="80"/>
      <c r="AI735" s="80"/>
    </row>
    <row r="736" spans="1:35" ht="15.75" customHeight="1" x14ac:dyDescent="0.2">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c r="AA736" s="80"/>
      <c r="AB736" s="80"/>
      <c r="AC736" s="80"/>
      <c r="AD736" s="80"/>
      <c r="AE736" s="80"/>
      <c r="AF736" s="80"/>
      <c r="AG736" s="80"/>
      <c r="AH736" s="80"/>
      <c r="AI736" s="80"/>
    </row>
    <row r="737" spans="1:35" ht="15.75" customHeight="1" x14ac:dyDescent="0.2">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c r="AA737" s="80"/>
      <c r="AB737" s="80"/>
      <c r="AC737" s="80"/>
      <c r="AD737" s="80"/>
      <c r="AE737" s="80"/>
      <c r="AF737" s="80"/>
      <c r="AG737" s="80"/>
      <c r="AH737" s="80"/>
      <c r="AI737" s="80"/>
    </row>
    <row r="738" spans="1:35" ht="15.75" customHeight="1" x14ac:dyDescent="0.2">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c r="AA738" s="80"/>
      <c r="AB738" s="80"/>
      <c r="AC738" s="80"/>
      <c r="AD738" s="80"/>
      <c r="AE738" s="80"/>
      <c r="AF738" s="80"/>
      <c r="AG738" s="80"/>
      <c r="AH738" s="80"/>
      <c r="AI738" s="80"/>
    </row>
    <row r="739" spans="1:35" ht="15.75" customHeight="1" x14ac:dyDescent="0.2">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c r="AA739" s="80"/>
      <c r="AB739" s="80"/>
      <c r="AC739" s="80"/>
      <c r="AD739" s="80"/>
      <c r="AE739" s="80"/>
      <c r="AF739" s="80"/>
      <c r="AG739" s="80"/>
      <c r="AH739" s="80"/>
      <c r="AI739" s="80"/>
    </row>
    <row r="740" spans="1:35" ht="15.75" customHeight="1" x14ac:dyDescent="0.2">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c r="AA740" s="80"/>
      <c r="AB740" s="80"/>
      <c r="AC740" s="80"/>
      <c r="AD740" s="80"/>
      <c r="AE740" s="80"/>
      <c r="AF740" s="80"/>
      <c r="AG740" s="80"/>
      <c r="AH740" s="80"/>
      <c r="AI740" s="80"/>
    </row>
    <row r="741" spans="1:35" ht="15.75" customHeight="1" x14ac:dyDescent="0.2">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c r="AA741" s="80"/>
      <c r="AB741" s="80"/>
      <c r="AC741" s="80"/>
      <c r="AD741" s="80"/>
      <c r="AE741" s="80"/>
      <c r="AF741" s="80"/>
      <c r="AG741" s="80"/>
      <c r="AH741" s="80"/>
      <c r="AI741" s="80"/>
    </row>
    <row r="742" spans="1:35" ht="15.75" customHeight="1" x14ac:dyDescent="0.2">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c r="AA742" s="80"/>
      <c r="AB742" s="80"/>
      <c r="AC742" s="80"/>
      <c r="AD742" s="80"/>
      <c r="AE742" s="80"/>
      <c r="AF742" s="80"/>
      <c r="AG742" s="80"/>
      <c r="AH742" s="80"/>
      <c r="AI742" s="80"/>
    </row>
    <row r="743" spans="1:35" ht="15.75" customHeight="1" x14ac:dyDescent="0.2">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c r="AA743" s="80"/>
      <c r="AB743" s="80"/>
      <c r="AC743" s="80"/>
      <c r="AD743" s="80"/>
      <c r="AE743" s="80"/>
      <c r="AF743" s="80"/>
      <c r="AG743" s="80"/>
      <c r="AH743" s="80"/>
      <c r="AI743" s="80"/>
    </row>
    <row r="744" spans="1:35" ht="15.75" customHeight="1" x14ac:dyDescent="0.2">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c r="AA744" s="80"/>
      <c r="AB744" s="80"/>
      <c r="AC744" s="80"/>
      <c r="AD744" s="80"/>
      <c r="AE744" s="80"/>
      <c r="AF744" s="80"/>
      <c r="AG744" s="80"/>
      <c r="AH744" s="80"/>
      <c r="AI744" s="80"/>
    </row>
    <row r="745" spans="1:35" ht="15.75" customHeight="1" x14ac:dyDescent="0.2">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c r="AA745" s="80"/>
      <c r="AB745" s="80"/>
      <c r="AC745" s="80"/>
      <c r="AD745" s="80"/>
      <c r="AE745" s="80"/>
      <c r="AF745" s="80"/>
      <c r="AG745" s="80"/>
      <c r="AH745" s="80"/>
      <c r="AI745" s="80"/>
    </row>
    <row r="746" spans="1:35" ht="15.75" customHeight="1" x14ac:dyDescent="0.2">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c r="AA746" s="80"/>
      <c r="AB746" s="80"/>
      <c r="AC746" s="80"/>
      <c r="AD746" s="80"/>
      <c r="AE746" s="80"/>
      <c r="AF746" s="80"/>
      <c r="AG746" s="80"/>
      <c r="AH746" s="80"/>
      <c r="AI746" s="80"/>
    </row>
    <row r="747" spans="1:35" ht="15.75" customHeight="1" x14ac:dyDescent="0.2">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c r="AA747" s="80"/>
      <c r="AB747" s="80"/>
      <c r="AC747" s="80"/>
      <c r="AD747" s="80"/>
      <c r="AE747" s="80"/>
      <c r="AF747" s="80"/>
      <c r="AG747" s="80"/>
      <c r="AH747" s="80"/>
      <c r="AI747" s="80"/>
    </row>
    <row r="748" spans="1:35" ht="15.75" customHeight="1" x14ac:dyDescent="0.2">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c r="AA748" s="80"/>
      <c r="AB748" s="80"/>
      <c r="AC748" s="80"/>
      <c r="AD748" s="80"/>
      <c r="AE748" s="80"/>
      <c r="AF748" s="80"/>
      <c r="AG748" s="80"/>
      <c r="AH748" s="80"/>
      <c r="AI748" s="80"/>
    </row>
    <row r="749" spans="1:35" ht="15.75" customHeight="1" x14ac:dyDescent="0.2">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c r="AA749" s="80"/>
      <c r="AB749" s="80"/>
      <c r="AC749" s="80"/>
      <c r="AD749" s="80"/>
      <c r="AE749" s="80"/>
      <c r="AF749" s="80"/>
      <c r="AG749" s="80"/>
      <c r="AH749" s="80"/>
      <c r="AI749" s="80"/>
    </row>
    <row r="750" spans="1:35" ht="15.75" customHeight="1" x14ac:dyDescent="0.2">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c r="AA750" s="80"/>
      <c r="AB750" s="80"/>
      <c r="AC750" s="80"/>
      <c r="AD750" s="80"/>
      <c r="AE750" s="80"/>
      <c r="AF750" s="80"/>
      <c r="AG750" s="80"/>
      <c r="AH750" s="80"/>
      <c r="AI750" s="80"/>
    </row>
    <row r="751" spans="1:35" ht="15.75" customHeight="1" x14ac:dyDescent="0.2">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c r="AA751" s="80"/>
      <c r="AB751" s="80"/>
      <c r="AC751" s="80"/>
      <c r="AD751" s="80"/>
      <c r="AE751" s="80"/>
      <c r="AF751" s="80"/>
      <c r="AG751" s="80"/>
      <c r="AH751" s="80"/>
      <c r="AI751" s="80"/>
    </row>
    <row r="752" spans="1:35" ht="15.75" customHeight="1" x14ac:dyDescent="0.2">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c r="AA752" s="80"/>
      <c r="AB752" s="80"/>
      <c r="AC752" s="80"/>
      <c r="AD752" s="80"/>
      <c r="AE752" s="80"/>
      <c r="AF752" s="80"/>
      <c r="AG752" s="80"/>
      <c r="AH752" s="80"/>
      <c r="AI752" s="80"/>
    </row>
    <row r="753" spans="1:35" ht="15.75" customHeight="1" x14ac:dyDescent="0.2">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c r="AA753" s="80"/>
      <c r="AB753" s="80"/>
      <c r="AC753" s="80"/>
      <c r="AD753" s="80"/>
      <c r="AE753" s="80"/>
      <c r="AF753" s="80"/>
      <c r="AG753" s="80"/>
      <c r="AH753" s="80"/>
      <c r="AI753" s="80"/>
    </row>
    <row r="754" spans="1:35" ht="15.75" customHeight="1" x14ac:dyDescent="0.2">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c r="AA754" s="80"/>
      <c r="AB754" s="80"/>
      <c r="AC754" s="80"/>
      <c r="AD754" s="80"/>
      <c r="AE754" s="80"/>
      <c r="AF754" s="80"/>
      <c r="AG754" s="80"/>
      <c r="AH754" s="80"/>
      <c r="AI754" s="80"/>
    </row>
    <row r="755" spans="1:35" ht="15.75" customHeight="1" x14ac:dyDescent="0.2">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c r="AA755" s="80"/>
      <c r="AB755" s="80"/>
      <c r="AC755" s="80"/>
      <c r="AD755" s="80"/>
      <c r="AE755" s="80"/>
      <c r="AF755" s="80"/>
      <c r="AG755" s="80"/>
      <c r="AH755" s="80"/>
      <c r="AI755" s="80"/>
    </row>
    <row r="756" spans="1:35" ht="15.75" customHeight="1" x14ac:dyDescent="0.2">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c r="AA756" s="80"/>
      <c r="AB756" s="80"/>
      <c r="AC756" s="80"/>
      <c r="AD756" s="80"/>
      <c r="AE756" s="80"/>
      <c r="AF756" s="80"/>
      <c r="AG756" s="80"/>
      <c r="AH756" s="80"/>
      <c r="AI756" s="80"/>
    </row>
    <row r="757" spans="1:35" ht="15.75" customHeight="1" x14ac:dyDescent="0.2">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c r="AA757" s="80"/>
      <c r="AB757" s="80"/>
      <c r="AC757" s="80"/>
      <c r="AD757" s="80"/>
      <c r="AE757" s="80"/>
      <c r="AF757" s="80"/>
      <c r="AG757" s="80"/>
      <c r="AH757" s="80"/>
      <c r="AI757" s="80"/>
    </row>
    <row r="758" spans="1:35" ht="15.75" customHeight="1" x14ac:dyDescent="0.2">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c r="AA758" s="80"/>
      <c r="AB758" s="80"/>
      <c r="AC758" s="80"/>
      <c r="AD758" s="80"/>
      <c r="AE758" s="80"/>
      <c r="AF758" s="80"/>
      <c r="AG758" s="80"/>
      <c r="AH758" s="80"/>
      <c r="AI758" s="80"/>
    </row>
    <row r="759" spans="1:35" ht="15.75" customHeight="1" x14ac:dyDescent="0.2">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c r="AA759" s="80"/>
      <c r="AB759" s="80"/>
      <c r="AC759" s="80"/>
      <c r="AD759" s="80"/>
      <c r="AE759" s="80"/>
      <c r="AF759" s="80"/>
      <c r="AG759" s="80"/>
      <c r="AH759" s="80"/>
      <c r="AI759" s="80"/>
    </row>
    <row r="760" spans="1:35" ht="15.75" customHeight="1" x14ac:dyDescent="0.2">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c r="AA760" s="80"/>
      <c r="AB760" s="80"/>
      <c r="AC760" s="80"/>
      <c r="AD760" s="80"/>
      <c r="AE760" s="80"/>
      <c r="AF760" s="80"/>
      <c r="AG760" s="80"/>
      <c r="AH760" s="80"/>
      <c r="AI760" s="80"/>
    </row>
    <row r="761" spans="1:35" ht="15.75" customHeight="1" x14ac:dyDescent="0.2">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c r="AA761" s="80"/>
      <c r="AB761" s="80"/>
      <c r="AC761" s="80"/>
      <c r="AD761" s="80"/>
      <c r="AE761" s="80"/>
      <c r="AF761" s="80"/>
      <c r="AG761" s="80"/>
      <c r="AH761" s="80"/>
      <c r="AI761" s="80"/>
    </row>
    <row r="762" spans="1:35" ht="15.75" customHeight="1" x14ac:dyDescent="0.2">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c r="AA762" s="80"/>
      <c r="AB762" s="80"/>
      <c r="AC762" s="80"/>
      <c r="AD762" s="80"/>
      <c r="AE762" s="80"/>
      <c r="AF762" s="80"/>
      <c r="AG762" s="80"/>
      <c r="AH762" s="80"/>
      <c r="AI762" s="80"/>
    </row>
    <row r="763" spans="1:35" ht="15.75" customHeight="1" x14ac:dyDescent="0.2">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c r="AA763" s="80"/>
      <c r="AB763" s="80"/>
      <c r="AC763" s="80"/>
      <c r="AD763" s="80"/>
      <c r="AE763" s="80"/>
      <c r="AF763" s="80"/>
      <c r="AG763" s="80"/>
      <c r="AH763" s="80"/>
      <c r="AI763" s="80"/>
    </row>
    <row r="764" spans="1:35" ht="15.75" customHeight="1" x14ac:dyDescent="0.2">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c r="AA764" s="80"/>
      <c r="AB764" s="80"/>
      <c r="AC764" s="80"/>
      <c r="AD764" s="80"/>
      <c r="AE764" s="80"/>
      <c r="AF764" s="80"/>
      <c r="AG764" s="80"/>
      <c r="AH764" s="80"/>
      <c r="AI764" s="80"/>
    </row>
    <row r="765" spans="1:35" ht="15.75" customHeight="1" x14ac:dyDescent="0.2">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c r="AA765" s="80"/>
      <c r="AB765" s="80"/>
      <c r="AC765" s="80"/>
      <c r="AD765" s="80"/>
      <c r="AE765" s="80"/>
      <c r="AF765" s="80"/>
      <c r="AG765" s="80"/>
      <c r="AH765" s="80"/>
      <c r="AI765" s="80"/>
    </row>
    <row r="766" spans="1:35" ht="15.75" customHeight="1" x14ac:dyDescent="0.2">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c r="AA766" s="80"/>
      <c r="AB766" s="80"/>
      <c r="AC766" s="80"/>
      <c r="AD766" s="80"/>
      <c r="AE766" s="80"/>
      <c r="AF766" s="80"/>
      <c r="AG766" s="80"/>
      <c r="AH766" s="80"/>
      <c r="AI766" s="80"/>
    </row>
    <row r="767" spans="1:35" ht="15.75" customHeight="1" x14ac:dyDescent="0.2">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c r="AA767" s="80"/>
      <c r="AB767" s="80"/>
      <c r="AC767" s="80"/>
      <c r="AD767" s="80"/>
      <c r="AE767" s="80"/>
      <c r="AF767" s="80"/>
      <c r="AG767" s="80"/>
      <c r="AH767" s="80"/>
      <c r="AI767" s="80"/>
    </row>
    <row r="768" spans="1:35" ht="15.75" customHeight="1" x14ac:dyDescent="0.2">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c r="AA768" s="80"/>
      <c r="AB768" s="80"/>
      <c r="AC768" s="80"/>
      <c r="AD768" s="80"/>
      <c r="AE768" s="80"/>
      <c r="AF768" s="80"/>
      <c r="AG768" s="80"/>
      <c r="AH768" s="80"/>
      <c r="AI768" s="80"/>
    </row>
    <row r="769" spans="1:35" ht="15.75" customHeight="1" x14ac:dyDescent="0.2">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c r="AA769" s="80"/>
      <c r="AB769" s="80"/>
      <c r="AC769" s="80"/>
      <c r="AD769" s="80"/>
      <c r="AE769" s="80"/>
      <c r="AF769" s="80"/>
      <c r="AG769" s="80"/>
      <c r="AH769" s="80"/>
      <c r="AI769" s="80"/>
    </row>
    <row r="770" spans="1:35" ht="15.75" customHeight="1" x14ac:dyDescent="0.2">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c r="AA770" s="80"/>
      <c r="AB770" s="80"/>
      <c r="AC770" s="80"/>
      <c r="AD770" s="80"/>
      <c r="AE770" s="80"/>
      <c r="AF770" s="80"/>
      <c r="AG770" s="80"/>
      <c r="AH770" s="80"/>
      <c r="AI770" s="80"/>
    </row>
    <row r="771" spans="1:35" ht="15.75" customHeight="1" x14ac:dyDescent="0.2">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c r="AA771" s="80"/>
      <c r="AB771" s="80"/>
      <c r="AC771" s="80"/>
      <c r="AD771" s="80"/>
      <c r="AE771" s="80"/>
      <c r="AF771" s="80"/>
      <c r="AG771" s="80"/>
      <c r="AH771" s="80"/>
      <c r="AI771" s="80"/>
    </row>
    <row r="772" spans="1:35" ht="15.75" customHeight="1" x14ac:dyDescent="0.2">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c r="AA772" s="80"/>
      <c r="AB772" s="80"/>
      <c r="AC772" s="80"/>
      <c r="AD772" s="80"/>
      <c r="AE772" s="80"/>
      <c r="AF772" s="80"/>
      <c r="AG772" s="80"/>
      <c r="AH772" s="80"/>
      <c r="AI772" s="80"/>
    </row>
    <row r="773" spans="1:35" ht="15.75" customHeight="1" x14ac:dyDescent="0.2">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c r="AA773" s="80"/>
      <c r="AB773" s="80"/>
      <c r="AC773" s="80"/>
      <c r="AD773" s="80"/>
      <c r="AE773" s="80"/>
      <c r="AF773" s="80"/>
      <c r="AG773" s="80"/>
      <c r="AH773" s="80"/>
      <c r="AI773" s="80"/>
    </row>
    <row r="774" spans="1:35" ht="15.75" customHeight="1" x14ac:dyDescent="0.2">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c r="AA774" s="80"/>
      <c r="AB774" s="80"/>
      <c r="AC774" s="80"/>
      <c r="AD774" s="80"/>
      <c r="AE774" s="80"/>
      <c r="AF774" s="80"/>
      <c r="AG774" s="80"/>
      <c r="AH774" s="80"/>
      <c r="AI774" s="80"/>
    </row>
    <row r="775" spans="1:35" ht="15.75" customHeight="1" x14ac:dyDescent="0.2">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c r="AA775" s="80"/>
      <c r="AB775" s="80"/>
      <c r="AC775" s="80"/>
      <c r="AD775" s="80"/>
      <c r="AE775" s="80"/>
      <c r="AF775" s="80"/>
      <c r="AG775" s="80"/>
      <c r="AH775" s="80"/>
      <c r="AI775" s="80"/>
    </row>
    <row r="776" spans="1:35" ht="15.75" customHeight="1" x14ac:dyDescent="0.2">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c r="AA776" s="80"/>
      <c r="AB776" s="80"/>
      <c r="AC776" s="80"/>
      <c r="AD776" s="80"/>
      <c r="AE776" s="80"/>
      <c r="AF776" s="80"/>
      <c r="AG776" s="80"/>
      <c r="AH776" s="80"/>
      <c r="AI776" s="80"/>
    </row>
    <row r="777" spans="1:35" ht="15.75" customHeight="1" x14ac:dyDescent="0.2">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c r="AA777" s="80"/>
      <c r="AB777" s="80"/>
      <c r="AC777" s="80"/>
      <c r="AD777" s="80"/>
      <c r="AE777" s="80"/>
      <c r="AF777" s="80"/>
      <c r="AG777" s="80"/>
      <c r="AH777" s="80"/>
      <c r="AI777" s="80"/>
    </row>
    <row r="778" spans="1:35" ht="15.75" customHeight="1" x14ac:dyDescent="0.2">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c r="AA778" s="80"/>
      <c r="AB778" s="80"/>
      <c r="AC778" s="80"/>
      <c r="AD778" s="80"/>
      <c r="AE778" s="80"/>
      <c r="AF778" s="80"/>
      <c r="AG778" s="80"/>
      <c r="AH778" s="80"/>
      <c r="AI778" s="80"/>
    </row>
    <row r="779" spans="1:35" ht="15.75" customHeight="1" x14ac:dyDescent="0.2">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c r="AA779" s="80"/>
      <c r="AB779" s="80"/>
      <c r="AC779" s="80"/>
      <c r="AD779" s="80"/>
      <c r="AE779" s="80"/>
      <c r="AF779" s="80"/>
      <c r="AG779" s="80"/>
      <c r="AH779" s="80"/>
      <c r="AI779" s="80"/>
    </row>
    <row r="780" spans="1:35" ht="15.75" customHeight="1" x14ac:dyDescent="0.2">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c r="AA780" s="80"/>
      <c r="AB780" s="80"/>
      <c r="AC780" s="80"/>
      <c r="AD780" s="80"/>
      <c r="AE780" s="80"/>
      <c r="AF780" s="80"/>
      <c r="AG780" s="80"/>
      <c r="AH780" s="80"/>
      <c r="AI780" s="80"/>
    </row>
    <row r="781" spans="1:35" ht="15.75" customHeight="1" x14ac:dyDescent="0.2">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c r="AA781" s="80"/>
      <c r="AB781" s="80"/>
      <c r="AC781" s="80"/>
      <c r="AD781" s="80"/>
      <c r="AE781" s="80"/>
      <c r="AF781" s="80"/>
      <c r="AG781" s="80"/>
      <c r="AH781" s="80"/>
      <c r="AI781" s="80"/>
    </row>
    <row r="782" spans="1:35" ht="15.75" customHeight="1" x14ac:dyDescent="0.2">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c r="AA782" s="80"/>
      <c r="AB782" s="80"/>
      <c r="AC782" s="80"/>
      <c r="AD782" s="80"/>
      <c r="AE782" s="80"/>
      <c r="AF782" s="80"/>
      <c r="AG782" s="80"/>
      <c r="AH782" s="80"/>
      <c r="AI782" s="80"/>
    </row>
    <row r="783" spans="1:35" ht="15.75" customHeight="1" x14ac:dyDescent="0.2">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c r="AA783" s="80"/>
      <c r="AB783" s="80"/>
      <c r="AC783" s="80"/>
      <c r="AD783" s="80"/>
      <c r="AE783" s="80"/>
      <c r="AF783" s="80"/>
      <c r="AG783" s="80"/>
      <c r="AH783" s="80"/>
      <c r="AI783" s="80"/>
    </row>
    <row r="784" spans="1:35" ht="15.75" customHeight="1" x14ac:dyDescent="0.2">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c r="AA784" s="80"/>
      <c r="AB784" s="80"/>
      <c r="AC784" s="80"/>
      <c r="AD784" s="80"/>
      <c r="AE784" s="80"/>
      <c r="AF784" s="80"/>
      <c r="AG784" s="80"/>
      <c r="AH784" s="80"/>
      <c r="AI784" s="80"/>
    </row>
    <row r="785" spans="1:35" ht="15.75" customHeight="1" x14ac:dyDescent="0.2">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c r="AA785" s="80"/>
      <c r="AB785" s="80"/>
      <c r="AC785" s="80"/>
      <c r="AD785" s="80"/>
      <c r="AE785" s="80"/>
      <c r="AF785" s="80"/>
      <c r="AG785" s="80"/>
      <c r="AH785" s="80"/>
      <c r="AI785" s="80"/>
    </row>
    <row r="786" spans="1:35" ht="15.75" customHeight="1" x14ac:dyDescent="0.2">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c r="AA786" s="80"/>
      <c r="AB786" s="80"/>
      <c r="AC786" s="80"/>
      <c r="AD786" s="80"/>
      <c r="AE786" s="80"/>
      <c r="AF786" s="80"/>
      <c r="AG786" s="80"/>
      <c r="AH786" s="80"/>
      <c r="AI786" s="80"/>
    </row>
    <row r="787" spans="1:35" ht="15.75" customHeight="1" x14ac:dyDescent="0.2">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c r="AA787" s="80"/>
      <c r="AB787" s="80"/>
      <c r="AC787" s="80"/>
      <c r="AD787" s="80"/>
      <c r="AE787" s="80"/>
      <c r="AF787" s="80"/>
      <c r="AG787" s="80"/>
      <c r="AH787" s="80"/>
      <c r="AI787" s="80"/>
    </row>
    <row r="788" spans="1:35" ht="15.75" customHeight="1" x14ac:dyDescent="0.2">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c r="AA788" s="80"/>
      <c r="AB788" s="80"/>
      <c r="AC788" s="80"/>
      <c r="AD788" s="80"/>
      <c r="AE788" s="80"/>
      <c r="AF788" s="80"/>
      <c r="AG788" s="80"/>
      <c r="AH788" s="80"/>
      <c r="AI788" s="80"/>
    </row>
    <row r="789" spans="1:35" ht="15.75" customHeight="1" x14ac:dyDescent="0.2">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c r="AA789" s="80"/>
      <c r="AB789" s="80"/>
      <c r="AC789" s="80"/>
      <c r="AD789" s="80"/>
      <c r="AE789" s="80"/>
      <c r="AF789" s="80"/>
      <c r="AG789" s="80"/>
      <c r="AH789" s="80"/>
      <c r="AI789" s="80"/>
    </row>
    <row r="790" spans="1:35" ht="15.75" customHeight="1" x14ac:dyDescent="0.2">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c r="AA790" s="80"/>
      <c r="AB790" s="80"/>
      <c r="AC790" s="80"/>
      <c r="AD790" s="80"/>
      <c r="AE790" s="80"/>
      <c r="AF790" s="80"/>
      <c r="AG790" s="80"/>
      <c r="AH790" s="80"/>
      <c r="AI790" s="80"/>
    </row>
    <row r="791" spans="1:35" ht="15.75" customHeight="1" x14ac:dyDescent="0.2">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c r="AA791" s="80"/>
      <c r="AB791" s="80"/>
      <c r="AC791" s="80"/>
      <c r="AD791" s="80"/>
      <c r="AE791" s="80"/>
      <c r="AF791" s="80"/>
      <c r="AG791" s="80"/>
      <c r="AH791" s="80"/>
      <c r="AI791" s="80"/>
    </row>
    <row r="792" spans="1:35" ht="15.75" customHeight="1" x14ac:dyDescent="0.2">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c r="AA792" s="80"/>
      <c r="AB792" s="80"/>
      <c r="AC792" s="80"/>
      <c r="AD792" s="80"/>
      <c r="AE792" s="80"/>
      <c r="AF792" s="80"/>
      <c r="AG792" s="80"/>
      <c r="AH792" s="80"/>
      <c r="AI792" s="80"/>
    </row>
    <row r="793" spans="1:35" ht="15.75" customHeight="1" x14ac:dyDescent="0.2">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c r="AA793" s="80"/>
      <c r="AB793" s="80"/>
      <c r="AC793" s="80"/>
      <c r="AD793" s="80"/>
      <c r="AE793" s="80"/>
      <c r="AF793" s="80"/>
      <c r="AG793" s="80"/>
      <c r="AH793" s="80"/>
      <c r="AI793" s="80"/>
    </row>
    <row r="794" spans="1:35" ht="15.75" customHeight="1" x14ac:dyDescent="0.2">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c r="AA794" s="80"/>
      <c r="AB794" s="80"/>
      <c r="AC794" s="80"/>
      <c r="AD794" s="80"/>
      <c r="AE794" s="80"/>
      <c r="AF794" s="80"/>
      <c r="AG794" s="80"/>
      <c r="AH794" s="80"/>
      <c r="AI794" s="80"/>
    </row>
    <row r="795" spans="1:35" ht="15.75" customHeight="1" x14ac:dyDescent="0.2">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c r="AA795" s="80"/>
      <c r="AB795" s="80"/>
      <c r="AC795" s="80"/>
      <c r="AD795" s="80"/>
      <c r="AE795" s="80"/>
      <c r="AF795" s="80"/>
      <c r="AG795" s="80"/>
      <c r="AH795" s="80"/>
      <c r="AI795" s="80"/>
    </row>
    <row r="796" spans="1:35" ht="15.75" customHeight="1" x14ac:dyDescent="0.2">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c r="AA796" s="80"/>
      <c r="AB796" s="80"/>
      <c r="AC796" s="80"/>
      <c r="AD796" s="80"/>
      <c r="AE796" s="80"/>
      <c r="AF796" s="80"/>
      <c r="AG796" s="80"/>
      <c r="AH796" s="80"/>
      <c r="AI796" s="80"/>
    </row>
    <row r="797" spans="1:35" ht="15.75" customHeight="1" x14ac:dyDescent="0.2">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c r="AA797" s="80"/>
      <c r="AB797" s="80"/>
      <c r="AC797" s="80"/>
      <c r="AD797" s="80"/>
      <c r="AE797" s="80"/>
      <c r="AF797" s="80"/>
      <c r="AG797" s="80"/>
      <c r="AH797" s="80"/>
      <c r="AI797" s="80"/>
    </row>
    <row r="798" spans="1:35" ht="15.75" customHeight="1" x14ac:dyDescent="0.2">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c r="AA798" s="80"/>
      <c r="AB798" s="80"/>
      <c r="AC798" s="80"/>
      <c r="AD798" s="80"/>
      <c r="AE798" s="80"/>
      <c r="AF798" s="80"/>
      <c r="AG798" s="80"/>
      <c r="AH798" s="80"/>
      <c r="AI798" s="80"/>
    </row>
    <row r="799" spans="1:35" ht="15.75" customHeight="1" x14ac:dyDescent="0.2">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c r="AA799" s="80"/>
      <c r="AB799" s="80"/>
      <c r="AC799" s="80"/>
      <c r="AD799" s="80"/>
      <c r="AE799" s="80"/>
      <c r="AF799" s="80"/>
      <c r="AG799" s="80"/>
      <c r="AH799" s="80"/>
      <c r="AI799" s="80"/>
    </row>
    <row r="800" spans="1:35" ht="15.75" customHeight="1" x14ac:dyDescent="0.2">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c r="AA800" s="80"/>
      <c r="AB800" s="80"/>
      <c r="AC800" s="80"/>
      <c r="AD800" s="80"/>
      <c r="AE800" s="80"/>
      <c r="AF800" s="80"/>
      <c r="AG800" s="80"/>
      <c r="AH800" s="80"/>
      <c r="AI800" s="80"/>
    </row>
    <row r="801" spans="1:35" ht="15.75" customHeight="1" x14ac:dyDescent="0.2">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c r="AA801" s="80"/>
      <c r="AB801" s="80"/>
      <c r="AC801" s="80"/>
      <c r="AD801" s="80"/>
      <c r="AE801" s="80"/>
      <c r="AF801" s="80"/>
      <c r="AG801" s="80"/>
      <c r="AH801" s="80"/>
      <c r="AI801" s="80"/>
    </row>
    <row r="802" spans="1:35" ht="15.75" customHeight="1" x14ac:dyDescent="0.2">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c r="AA802" s="80"/>
      <c r="AB802" s="80"/>
      <c r="AC802" s="80"/>
      <c r="AD802" s="80"/>
      <c r="AE802" s="80"/>
      <c r="AF802" s="80"/>
      <c r="AG802" s="80"/>
      <c r="AH802" s="80"/>
      <c r="AI802" s="80"/>
    </row>
    <row r="803" spans="1:35" ht="15.75" customHeight="1" x14ac:dyDescent="0.2">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c r="AA803" s="80"/>
      <c r="AB803" s="80"/>
      <c r="AC803" s="80"/>
      <c r="AD803" s="80"/>
      <c r="AE803" s="80"/>
      <c r="AF803" s="80"/>
      <c r="AG803" s="80"/>
      <c r="AH803" s="80"/>
      <c r="AI803" s="80"/>
    </row>
    <row r="804" spans="1:35" ht="15.75" customHeight="1" x14ac:dyDescent="0.2">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c r="AA804" s="80"/>
      <c r="AB804" s="80"/>
      <c r="AC804" s="80"/>
      <c r="AD804" s="80"/>
      <c r="AE804" s="80"/>
      <c r="AF804" s="80"/>
      <c r="AG804" s="80"/>
      <c r="AH804" s="80"/>
      <c r="AI804" s="80"/>
    </row>
    <row r="805" spans="1:35" ht="15.75" customHeight="1" x14ac:dyDescent="0.2">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c r="AA805" s="80"/>
      <c r="AB805" s="80"/>
      <c r="AC805" s="80"/>
      <c r="AD805" s="80"/>
      <c r="AE805" s="80"/>
      <c r="AF805" s="80"/>
      <c r="AG805" s="80"/>
      <c r="AH805" s="80"/>
      <c r="AI805" s="80"/>
    </row>
    <row r="806" spans="1:35" ht="15.75" customHeight="1" x14ac:dyDescent="0.2">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c r="AA806" s="80"/>
      <c r="AB806" s="80"/>
      <c r="AC806" s="80"/>
      <c r="AD806" s="80"/>
      <c r="AE806" s="80"/>
      <c r="AF806" s="80"/>
      <c r="AG806" s="80"/>
      <c r="AH806" s="80"/>
      <c r="AI806" s="80"/>
    </row>
    <row r="807" spans="1:35" ht="15.75" customHeight="1" x14ac:dyDescent="0.2">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c r="AA807" s="80"/>
      <c r="AB807" s="80"/>
      <c r="AC807" s="80"/>
      <c r="AD807" s="80"/>
      <c r="AE807" s="80"/>
      <c r="AF807" s="80"/>
      <c r="AG807" s="80"/>
      <c r="AH807" s="80"/>
      <c r="AI807" s="80"/>
    </row>
    <row r="808" spans="1:35" ht="15.75" customHeight="1" x14ac:dyDescent="0.2">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c r="AA808" s="80"/>
      <c r="AB808" s="80"/>
      <c r="AC808" s="80"/>
      <c r="AD808" s="80"/>
      <c r="AE808" s="80"/>
      <c r="AF808" s="80"/>
      <c r="AG808" s="80"/>
      <c r="AH808" s="80"/>
      <c r="AI808" s="80"/>
    </row>
    <row r="809" spans="1:35" ht="15.75" customHeight="1" x14ac:dyDescent="0.2">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c r="AA809" s="80"/>
      <c r="AB809" s="80"/>
      <c r="AC809" s="80"/>
      <c r="AD809" s="80"/>
      <c r="AE809" s="80"/>
      <c r="AF809" s="80"/>
      <c r="AG809" s="80"/>
      <c r="AH809" s="80"/>
      <c r="AI809" s="80"/>
    </row>
    <row r="810" spans="1:35" ht="15.75" customHeight="1" x14ac:dyDescent="0.2">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c r="AA810" s="80"/>
      <c r="AB810" s="80"/>
      <c r="AC810" s="80"/>
      <c r="AD810" s="80"/>
      <c r="AE810" s="80"/>
      <c r="AF810" s="80"/>
      <c r="AG810" s="80"/>
      <c r="AH810" s="80"/>
      <c r="AI810" s="80"/>
    </row>
    <row r="811" spans="1:35" ht="15.75" customHeight="1" x14ac:dyDescent="0.2">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c r="AA811" s="80"/>
      <c r="AB811" s="80"/>
      <c r="AC811" s="80"/>
      <c r="AD811" s="80"/>
      <c r="AE811" s="80"/>
      <c r="AF811" s="80"/>
      <c r="AG811" s="80"/>
      <c r="AH811" s="80"/>
      <c r="AI811" s="80"/>
    </row>
    <row r="812" spans="1:35" ht="15.75" customHeight="1" x14ac:dyDescent="0.2">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c r="AA812" s="80"/>
      <c r="AB812" s="80"/>
      <c r="AC812" s="80"/>
      <c r="AD812" s="80"/>
      <c r="AE812" s="80"/>
      <c r="AF812" s="80"/>
      <c r="AG812" s="80"/>
      <c r="AH812" s="80"/>
      <c r="AI812" s="80"/>
    </row>
    <row r="813" spans="1:35" ht="15.75" customHeight="1" x14ac:dyDescent="0.2">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c r="AA813" s="80"/>
      <c r="AB813" s="80"/>
      <c r="AC813" s="80"/>
      <c r="AD813" s="80"/>
      <c r="AE813" s="80"/>
      <c r="AF813" s="80"/>
      <c r="AG813" s="80"/>
      <c r="AH813" s="80"/>
      <c r="AI813" s="80"/>
    </row>
    <row r="814" spans="1:35" ht="15.75" customHeight="1" x14ac:dyDescent="0.2">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c r="AA814" s="80"/>
      <c r="AB814" s="80"/>
      <c r="AC814" s="80"/>
      <c r="AD814" s="80"/>
      <c r="AE814" s="80"/>
      <c r="AF814" s="80"/>
      <c r="AG814" s="80"/>
      <c r="AH814" s="80"/>
      <c r="AI814" s="80"/>
    </row>
    <row r="815" spans="1:35" ht="15.75" customHeight="1" x14ac:dyDescent="0.2">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c r="AA815" s="80"/>
      <c r="AB815" s="80"/>
      <c r="AC815" s="80"/>
      <c r="AD815" s="80"/>
      <c r="AE815" s="80"/>
      <c r="AF815" s="80"/>
      <c r="AG815" s="80"/>
      <c r="AH815" s="80"/>
      <c r="AI815" s="80"/>
    </row>
    <row r="816" spans="1:35" ht="15.75" customHeight="1" x14ac:dyDescent="0.2">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c r="AA816" s="80"/>
      <c r="AB816" s="80"/>
      <c r="AC816" s="80"/>
      <c r="AD816" s="80"/>
      <c r="AE816" s="80"/>
      <c r="AF816" s="80"/>
      <c r="AG816" s="80"/>
      <c r="AH816" s="80"/>
      <c r="AI816" s="80"/>
    </row>
    <row r="817" spans="1:35" ht="15.75" customHeight="1" x14ac:dyDescent="0.2">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c r="AA817" s="80"/>
      <c r="AB817" s="80"/>
      <c r="AC817" s="80"/>
      <c r="AD817" s="80"/>
      <c r="AE817" s="80"/>
      <c r="AF817" s="80"/>
      <c r="AG817" s="80"/>
      <c r="AH817" s="80"/>
      <c r="AI817" s="80"/>
    </row>
    <row r="818" spans="1:35" ht="15.75" customHeight="1" x14ac:dyDescent="0.2">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c r="AA818" s="80"/>
      <c r="AB818" s="80"/>
      <c r="AC818" s="80"/>
      <c r="AD818" s="80"/>
      <c r="AE818" s="80"/>
      <c r="AF818" s="80"/>
      <c r="AG818" s="80"/>
      <c r="AH818" s="80"/>
      <c r="AI818" s="80"/>
    </row>
    <row r="819" spans="1:35" ht="15.75" customHeight="1" x14ac:dyDescent="0.2">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c r="AA819" s="80"/>
      <c r="AB819" s="80"/>
      <c r="AC819" s="80"/>
      <c r="AD819" s="80"/>
      <c r="AE819" s="80"/>
      <c r="AF819" s="80"/>
      <c r="AG819" s="80"/>
      <c r="AH819" s="80"/>
      <c r="AI819" s="80"/>
    </row>
    <row r="820" spans="1:35" ht="15.75" customHeight="1" x14ac:dyDescent="0.2">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c r="AA820" s="80"/>
      <c r="AB820" s="80"/>
      <c r="AC820" s="80"/>
      <c r="AD820" s="80"/>
      <c r="AE820" s="80"/>
      <c r="AF820" s="80"/>
      <c r="AG820" s="80"/>
      <c r="AH820" s="80"/>
      <c r="AI820" s="80"/>
    </row>
    <row r="821" spans="1:35" ht="15.75" customHeight="1" x14ac:dyDescent="0.2">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c r="AA821" s="80"/>
      <c r="AB821" s="80"/>
      <c r="AC821" s="80"/>
      <c r="AD821" s="80"/>
      <c r="AE821" s="80"/>
      <c r="AF821" s="80"/>
      <c r="AG821" s="80"/>
      <c r="AH821" s="80"/>
      <c r="AI821" s="80"/>
    </row>
    <row r="822" spans="1:35" ht="15.75" customHeight="1" x14ac:dyDescent="0.2">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c r="AA822" s="80"/>
      <c r="AB822" s="80"/>
      <c r="AC822" s="80"/>
      <c r="AD822" s="80"/>
      <c r="AE822" s="80"/>
      <c r="AF822" s="80"/>
      <c r="AG822" s="80"/>
      <c r="AH822" s="80"/>
      <c r="AI822" s="80"/>
    </row>
    <row r="823" spans="1:35" ht="15.75" customHeight="1" x14ac:dyDescent="0.2">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c r="AA823" s="80"/>
      <c r="AB823" s="80"/>
      <c r="AC823" s="80"/>
      <c r="AD823" s="80"/>
      <c r="AE823" s="80"/>
      <c r="AF823" s="80"/>
      <c r="AG823" s="80"/>
      <c r="AH823" s="80"/>
      <c r="AI823" s="80"/>
    </row>
    <row r="824" spans="1:35" ht="15.75" customHeight="1" x14ac:dyDescent="0.2">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c r="AA824" s="80"/>
      <c r="AB824" s="80"/>
      <c r="AC824" s="80"/>
      <c r="AD824" s="80"/>
      <c r="AE824" s="80"/>
      <c r="AF824" s="80"/>
      <c r="AG824" s="80"/>
      <c r="AH824" s="80"/>
      <c r="AI824" s="80"/>
    </row>
    <row r="825" spans="1:35" ht="15.75" customHeight="1" x14ac:dyDescent="0.2">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c r="AA825" s="80"/>
      <c r="AB825" s="80"/>
      <c r="AC825" s="80"/>
      <c r="AD825" s="80"/>
      <c r="AE825" s="80"/>
      <c r="AF825" s="80"/>
      <c r="AG825" s="80"/>
      <c r="AH825" s="80"/>
      <c r="AI825" s="80"/>
    </row>
    <row r="826" spans="1:35" ht="15.75" customHeight="1" x14ac:dyDescent="0.2">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c r="AA826" s="80"/>
      <c r="AB826" s="80"/>
      <c r="AC826" s="80"/>
      <c r="AD826" s="80"/>
      <c r="AE826" s="80"/>
      <c r="AF826" s="80"/>
      <c r="AG826" s="80"/>
      <c r="AH826" s="80"/>
      <c r="AI826" s="80"/>
    </row>
    <row r="827" spans="1:35" ht="15.75" customHeight="1" x14ac:dyDescent="0.2">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c r="AA827" s="80"/>
      <c r="AB827" s="80"/>
      <c r="AC827" s="80"/>
      <c r="AD827" s="80"/>
      <c r="AE827" s="80"/>
      <c r="AF827" s="80"/>
      <c r="AG827" s="80"/>
      <c r="AH827" s="80"/>
      <c r="AI827" s="80"/>
    </row>
    <row r="828" spans="1:35" ht="15.75" customHeight="1" x14ac:dyDescent="0.2">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c r="AA828" s="80"/>
      <c r="AB828" s="80"/>
      <c r="AC828" s="80"/>
      <c r="AD828" s="80"/>
      <c r="AE828" s="80"/>
      <c r="AF828" s="80"/>
      <c r="AG828" s="80"/>
      <c r="AH828" s="80"/>
      <c r="AI828" s="80"/>
    </row>
    <row r="829" spans="1:35" ht="15.75" customHeight="1" x14ac:dyDescent="0.2">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c r="AA829" s="80"/>
      <c r="AB829" s="80"/>
      <c r="AC829" s="80"/>
      <c r="AD829" s="80"/>
      <c r="AE829" s="80"/>
      <c r="AF829" s="80"/>
      <c r="AG829" s="80"/>
      <c r="AH829" s="80"/>
      <c r="AI829" s="80"/>
    </row>
    <row r="830" spans="1:35" ht="15.75" customHeight="1" x14ac:dyDescent="0.2">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c r="AA830" s="80"/>
      <c r="AB830" s="80"/>
      <c r="AC830" s="80"/>
      <c r="AD830" s="80"/>
      <c r="AE830" s="80"/>
      <c r="AF830" s="80"/>
      <c r="AG830" s="80"/>
      <c r="AH830" s="80"/>
      <c r="AI830" s="80"/>
    </row>
    <row r="831" spans="1:35" ht="15.75" customHeight="1" x14ac:dyDescent="0.2">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c r="AA831" s="80"/>
      <c r="AB831" s="80"/>
      <c r="AC831" s="80"/>
      <c r="AD831" s="80"/>
      <c r="AE831" s="80"/>
      <c r="AF831" s="80"/>
      <c r="AG831" s="80"/>
      <c r="AH831" s="80"/>
      <c r="AI831" s="80"/>
    </row>
    <row r="832" spans="1:35" ht="15.75" customHeight="1" x14ac:dyDescent="0.2">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c r="AA832" s="80"/>
      <c r="AB832" s="80"/>
      <c r="AC832" s="80"/>
      <c r="AD832" s="80"/>
      <c r="AE832" s="80"/>
      <c r="AF832" s="80"/>
      <c r="AG832" s="80"/>
      <c r="AH832" s="80"/>
      <c r="AI832" s="80"/>
    </row>
    <row r="833" spans="1:35" ht="15.75" customHeight="1" x14ac:dyDescent="0.2">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c r="AA833" s="80"/>
      <c r="AB833" s="80"/>
      <c r="AC833" s="80"/>
      <c r="AD833" s="80"/>
      <c r="AE833" s="80"/>
      <c r="AF833" s="80"/>
      <c r="AG833" s="80"/>
      <c r="AH833" s="80"/>
      <c r="AI833" s="80"/>
    </row>
    <row r="834" spans="1:35" ht="15.75" customHeight="1" x14ac:dyDescent="0.2">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c r="AA834" s="80"/>
      <c r="AB834" s="80"/>
      <c r="AC834" s="80"/>
      <c r="AD834" s="80"/>
      <c r="AE834" s="80"/>
      <c r="AF834" s="80"/>
      <c r="AG834" s="80"/>
      <c r="AH834" s="80"/>
      <c r="AI834" s="80"/>
    </row>
    <row r="835" spans="1:35" ht="15.75" customHeight="1" x14ac:dyDescent="0.2">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c r="AA835" s="80"/>
      <c r="AB835" s="80"/>
      <c r="AC835" s="80"/>
      <c r="AD835" s="80"/>
      <c r="AE835" s="80"/>
      <c r="AF835" s="80"/>
      <c r="AG835" s="80"/>
      <c r="AH835" s="80"/>
      <c r="AI835" s="80"/>
    </row>
    <row r="836" spans="1:35" ht="15.75" customHeight="1" x14ac:dyDescent="0.2">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c r="AA836" s="80"/>
      <c r="AB836" s="80"/>
      <c r="AC836" s="80"/>
      <c r="AD836" s="80"/>
      <c r="AE836" s="80"/>
      <c r="AF836" s="80"/>
      <c r="AG836" s="80"/>
      <c r="AH836" s="80"/>
      <c r="AI836" s="80"/>
    </row>
    <row r="837" spans="1:35" ht="15.75" customHeight="1" x14ac:dyDescent="0.2">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c r="AA837" s="80"/>
      <c r="AB837" s="80"/>
      <c r="AC837" s="80"/>
      <c r="AD837" s="80"/>
      <c r="AE837" s="80"/>
      <c r="AF837" s="80"/>
      <c r="AG837" s="80"/>
      <c r="AH837" s="80"/>
      <c r="AI837" s="80"/>
    </row>
    <row r="838" spans="1:35" ht="15.75" customHeight="1" x14ac:dyDescent="0.2">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c r="AA838" s="80"/>
      <c r="AB838" s="80"/>
      <c r="AC838" s="80"/>
      <c r="AD838" s="80"/>
      <c r="AE838" s="80"/>
      <c r="AF838" s="80"/>
      <c r="AG838" s="80"/>
      <c r="AH838" s="80"/>
      <c r="AI838" s="80"/>
    </row>
    <row r="839" spans="1:35" ht="15.75" customHeight="1" x14ac:dyDescent="0.2">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c r="AA839" s="80"/>
      <c r="AB839" s="80"/>
      <c r="AC839" s="80"/>
      <c r="AD839" s="80"/>
      <c r="AE839" s="80"/>
      <c r="AF839" s="80"/>
      <c r="AG839" s="80"/>
      <c r="AH839" s="80"/>
      <c r="AI839" s="80"/>
    </row>
    <row r="840" spans="1:35" ht="15.75" customHeight="1" x14ac:dyDescent="0.2">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c r="AA840" s="80"/>
      <c r="AB840" s="80"/>
      <c r="AC840" s="80"/>
      <c r="AD840" s="80"/>
      <c r="AE840" s="80"/>
      <c r="AF840" s="80"/>
      <c r="AG840" s="80"/>
      <c r="AH840" s="80"/>
      <c r="AI840" s="80"/>
    </row>
    <row r="841" spans="1:35" ht="15.75" customHeight="1" x14ac:dyDescent="0.2">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c r="AA841" s="80"/>
      <c r="AB841" s="80"/>
      <c r="AC841" s="80"/>
      <c r="AD841" s="80"/>
      <c r="AE841" s="80"/>
      <c r="AF841" s="80"/>
      <c r="AG841" s="80"/>
      <c r="AH841" s="80"/>
      <c r="AI841" s="80"/>
    </row>
    <row r="842" spans="1:35" ht="15.75" customHeight="1" x14ac:dyDescent="0.2">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c r="AA842" s="80"/>
      <c r="AB842" s="80"/>
      <c r="AC842" s="80"/>
      <c r="AD842" s="80"/>
      <c r="AE842" s="80"/>
      <c r="AF842" s="80"/>
      <c r="AG842" s="80"/>
      <c r="AH842" s="80"/>
      <c r="AI842" s="80"/>
    </row>
    <row r="843" spans="1:35" ht="15.75" customHeight="1" x14ac:dyDescent="0.2">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c r="AA843" s="80"/>
      <c r="AB843" s="80"/>
      <c r="AC843" s="80"/>
      <c r="AD843" s="80"/>
      <c r="AE843" s="80"/>
      <c r="AF843" s="80"/>
      <c r="AG843" s="80"/>
      <c r="AH843" s="80"/>
      <c r="AI843" s="80"/>
    </row>
    <row r="844" spans="1:35" ht="15.75" customHeight="1" x14ac:dyDescent="0.2">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c r="AA844" s="80"/>
      <c r="AB844" s="80"/>
      <c r="AC844" s="80"/>
      <c r="AD844" s="80"/>
      <c r="AE844" s="80"/>
      <c r="AF844" s="80"/>
      <c r="AG844" s="80"/>
      <c r="AH844" s="80"/>
      <c r="AI844" s="80"/>
    </row>
    <row r="845" spans="1:35" ht="15.75" customHeight="1" x14ac:dyDescent="0.2">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c r="AA845" s="80"/>
      <c r="AB845" s="80"/>
      <c r="AC845" s="80"/>
      <c r="AD845" s="80"/>
      <c r="AE845" s="80"/>
      <c r="AF845" s="80"/>
      <c r="AG845" s="80"/>
      <c r="AH845" s="80"/>
      <c r="AI845" s="80"/>
    </row>
    <row r="846" spans="1:35" ht="15.75" customHeight="1" x14ac:dyDescent="0.2">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c r="AA846" s="80"/>
      <c r="AB846" s="80"/>
      <c r="AC846" s="80"/>
      <c r="AD846" s="80"/>
      <c r="AE846" s="80"/>
      <c r="AF846" s="80"/>
      <c r="AG846" s="80"/>
      <c r="AH846" s="80"/>
      <c r="AI846" s="80"/>
    </row>
    <row r="847" spans="1:35" ht="15.75" customHeight="1" x14ac:dyDescent="0.2">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c r="AA847" s="80"/>
      <c r="AB847" s="80"/>
      <c r="AC847" s="80"/>
      <c r="AD847" s="80"/>
      <c r="AE847" s="80"/>
      <c r="AF847" s="80"/>
      <c r="AG847" s="80"/>
      <c r="AH847" s="80"/>
      <c r="AI847" s="80"/>
    </row>
    <row r="848" spans="1:35" ht="15.75" customHeight="1" x14ac:dyDescent="0.2">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c r="AA848" s="80"/>
      <c r="AB848" s="80"/>
      <c r="AC848" s="80"/>
      <c r="AD848" s="80"/>
      <c r="AE848" s="80"/>
      <c r="AF848" s="80"/>
      <c r="AG848" s="80"/>
      <c r="AH848" s="80"/>
      <c r="AI848" s="80"/>
    </row>
    <row r="849" spans="1:35" ht="15.75" customHeight="1" x14ac:dyDescent="0.2">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c r="AA849" s="80"/>
      <c r="AB849" s="80"/>
      <c r="AC849" s="80"/>
      <c r="AD849" s="80"/>
      <c r="AE849" s="80"/>
      <c r="AF849" s="80"/>
      <c r="AG849" s="80"/>
      <c r="AH849" s="80"/>
      <c r="AI849" s="80"/>
    </row>
    <row r="850" spans="1:35" ht="15.75" customHeight="1" x14ac:dyDescent="0.2">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c r="AA850" s="80"/>
      <c r="AB850" s="80"/>
      <c r="AC850" s="80"/>
      <c r="AD850" s="80"/>
      <c r="AE850" s="80"/>
      <c r="AF850" s="80"/>
      <c r="AG850" s="80"/>
      <c r="AH850" s="80"/>
      <c r="AI850" s="80"/>
    </row>
    <row r="851" spans="1:35" ht="15.75" customHeight="1" x14ac:dyDescent="0.2">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c r="AA851" s="80"/>
      <c r="AB851" s="80"/>
      <c r="AC851" s="80"/>
      <c r="AD851" s="80"/>
      <c r="AE851" s="80"/>
      <c r="AF851" s="80"/>
      <c r="AG851" s="80"/>
      <c r="AH851" s="80"/>
      <c r="AI851" s="80"/>
    </row>
    <row r="852" spans="1:35" ht="15.75" customHeight="1" x14ac:dyDescent="0.2">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c r="AA852" s="80"/>
      <c r="AB852" s="80"/>
      <c r="AC852" s="80"/>
      <c r="AD852" s="80"/>
      <c r="AE852" s="80"/>
      <c r="AF852" s="80"/>
      <c r="AG852" s="80"/>
      <c r="AH852" s="80"/>
      <c r="AI852" s="80"/>
    </row>
    <row r="853" spans="1:35" ht="15.75" customHeight="1" x14ac:dyDescent="0.2">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c r="AA853" s="80"/>
      <c r="AB853" s="80"/>
      <c r="AC853" s="80"/>
      <c r="AD853" s="80"/>
      <c r="AE853" s="80"/>
      <c r="AF853" s="80"/>
      <c r="AG853" s="80"/>
      <c r="AH853" s="80"/>
      <c r="AI853" s="80"/>
    </row>
    <row r="854" spans="1:35" ht="15.75" customHeight="1" x14ac:dyDescent="0.2">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c r="AA854" s="80"/>
      <c r="AB854" s="80"/>
      <c r="AC854" s="80"/>
      <c r="AD854" s="80"/>
      <c r="AE854" s="80"/>
      <c r="AF854" s="80"/>
      <c r="AG854" s="80"/>
      <c r="AH854" s="80"/>
      <c r="AI854" s="80"/>
    </row>
    <row r="855" spans="1:35" ht="15.75" customHeight="1" x14ac:dyDescent="0.2">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c r="AA855" s="80"/>
      <c r="AB855" s="80"/>
      <c r="AC855" s="80"/>
      <c r="AD855" s="80"/>
      <c r="AE855" s="80"/>
      <c r="AF855" s="80"/>
      <c r="AG855" s="80"/>
      <c r="AH855" s="80"/>
      <c r="AI855" s="80"/>
    </row>
    <row r="856" spans="1:35" ht="15.75" customHeight="1" x14ac:dyDescent="0.2">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c r="AA856" s="80"/>
      <c r="AB856" s="80"/>
      <c r="AC856" s="80"/>
      <c r="AD856" s="80"/>
      <c r="AE856" s="80"/>
      <c r="AF856" s="80"/>
      <c r="AG856" s="80"/>
      <c r="AH856" s="80"/>
      <c r="AI856" s="80"/>
    </row>
    <row r="857" spans="1:35" ht="15.75" customHeight="1" x14ac:dyDescent="0.2">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c r="AA857" s="80"/>
      <c r="AB857" s="80"/>
      <c r="AC857" s="80"/>
      <c r="AD857" s="80"/>
      <c r="AE857" s="80"/>
      <c r="AF857" s="80"/>
      <c r="AG857" s="80"/>
      <c r="AH857" s="80"/>
      <c r="AI857" s="80"/>
    </row>
    <row r="858" spans="1:35" ht="15.75" customHeight="1" x14ac:dyDescent="0.2">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c r="AA858" s="80"/>
      <c r="AB858" s="80"/>
      <c r="AC858" s="80"/>
      <c r="AD858" s="80"/>
      <c r="AE858" s="80"/>
      <c r="AF858" s="80"/>
      <c r="AG858" s="80"/>
      <c r="AH858" s="80"/>
      <c r="AI858" s="80"/>
    </row>
    <row r="859" spans="1:35" ht="15.75" customHeight="1" x14ac:dyDescent="0.2">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c r="AA859" s="80"/>
      <c r="AB859" s="80"/>
      <c r="AC859" s="80"/>
      <c r="AD859" s="80"/>
      <c r="AE859" s="80"/>
      <c r="AF859" s="80"/>
      <c r="AG859" s="80"/>
      <c r="AH859" s="80"/>
      <c r="AI859" s="80"/>
    </row>
    <row r="860" spans="1:35" ht="15.75" customHeight="1" x14ac:dyDescent="0.2">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c r="AA860" s="80"/>
      <c r="AB860" s="80"/>
      <c r="AC860" s="80"/>
      <c r="AD860" s="80"/>
      <c r="AE860" s="80"/>
      <c r="AF860" s="80"/>
      <c r="AG860" s="80"/>
      <c r="AH860" s="80"/>
      <c r="AI860" s="80"/>
    </row>
    <row r="861" spans="1:35" ht="15.75" customHeight="1" x14ac:dyDescent="0.2">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c r="AA861" s="80"/>
      <c r="AB861" s="80"/>
      <c r="AC861" s="80"/>
      <c r="AD861" s="80"/>
      <c r="AE861" s="80"/>
      <c r="AF861" s="80"/>
      <c r="AG861" s="80"/>
      <c r="AH861" s="80"/>
      <c r="AI861" s="80"/>
    </row>
    <row r="862" spans="1:35" ht="15.75" customHeight="1" x14ac:dyDescent="0.2">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c r="AA862" s="80"/>
      <c r="AB862" s="80"/>
      <c r="AC862" s="80"/>
      <c r="AD862" s="80"/>
      <c r="AE862" s="80"/>
      <c r="AF862" s="80"/>
      <c r="AG862" s="80"/>
      <c r="AH862" s="80"/>
      <c r="AI862" s="80"/>
    </row>
    <row r="863" spans="1:35" ht="15.75" customHeight="1" x14ac:dyDescent="0.2">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c r="AA863" s="80"/>
      <c r="AB863" s="80"/>
      <c r="AC863" s="80"/>
      <c r="AD863" s="80"/>
      <c r="AE863" s="80"/>
      <c r="AF863" s="80"/>
      <c r="AG863" s="80"/>
      <c r="AH863" s="80"/>
      <c r="AI863" s="80"/>
    </row>
    <row r="864" spans="1:35" ht="15.75" customHeight="1" x14ac:dyDescent="0.2">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c r="AA864" s="80"/>
      <c r="AB864" s="80"/>
      <c r="AC864" s="80"/>
      <c r="AD864" s="80"/>
      <c r="AE864" s="80"/>
      <c r="AF864" s="80"/>
      <c r="AG864" s="80"/>
      <c r="AH864" s="80"/>
      <c r="AI864" s="80"/>
    </row>
    <row r="865" spans="1:35" ht="15.75" customHeight="1" x14ac:dyDescent="0.2">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c r="AA865" s="80"/>
      <c r="AB865" s="80"/>
      <c r="AC865" s="80"/>
      <c r="AD865" s="80"/>
      <c r="AE865" s="80"/>
      <c r="AF865" s="80"/>
      <c r="AG865" s="80"/>
      <c r="AH865" s="80"/>
      <c r="AI865" s="80"/>
    </row>
    <row r="866" spans="1:35" ht="15.75" customHeight="1" x14ac:dyDescent="0.2">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c r="AA866" s="80"/>
      <c r="AB866" s="80"/>
      <c r="AC866" s="80"/>
      <c r="AD866" s="80"/>
      <c r="AE866" s="80"/>
      <c r="AF866" s="80"/>
      <c r="AG866" s="80"/>
      <c r="AH866" s="80"/>
      <c r="AI866" s="80"/>
    </row>
    <row r="867" spans="1:35" ht="15.75" customHeight="1" x14ac:dyDescent="0.2">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c r="AA867" s="80"/>
      <c r="AB867" s="80"/>
      <c r="AC867" s="80"/>
      <c r="AD867" s="80"/>
      <c r="AE867" s="80"/>
      <c r="AF867" s="80"/>
      <c r="AG867" s="80"/>
      <c r="AH867" s="80"/>
      <c r="AI867" s="80"/>
    </row>
    <row r="868" spans="1:35" ht="15.75" customHeight="1" x14ac:dyDescent="0.2">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c r="AA868" s="80"/>
      <c r="AB868" s="80"/>
      <c r="AC868" s="80"/>
      <c r="AD868" s="80"/>
      <c r="AE868" s="80"/>
      <c r="AF868" s="80"/>
      <c r="AG868" s="80"/>
      <c r="AH868" s="80"/>
      <c r="AI868" s="80"/>
    </row>
    <row r="869" spans="1:35" ht="15.75" customHeight="1" x14ac:dyDescent="0.2">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c r="AA869" s="80"/>
      <c r="AB869" s="80"/>
      <c r="AC869" s="80"/>
      <c r="AD869" s="80"/>
      <c r="AE869" s="80"/>
      <c r="AF869" s="80"/>
      <c r="AG869" s="80"/>
      <c r="AH869" s="80"/>
      <c r="AI869" s="80"/>
    </row>
    <row r="870" spans="1:35" ht="15.75" customHeight="1" x14ac:dyDescent="0.2">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c r="AA870" s="80"/>
      <c r="AB870" s="80"/>
      <c r="AC870" s="80"/>
      <c r="AD870" s="80"/>
      <c r="AE870" s="80"/>
      <c r="AF870" s="80"/>
      <c r="AG870" s="80"/>
      <c r="AH870" s="80"/>
      <c r="AI870" s="80"/>
    </row>
    <row r="871" spans="1:35" ht="15.75" customHeight="1" x14ac:dyDescent="0.2">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c r="AA871" s="80"/>
      <c r="AB871" s="80"/>
      <c r="AC871" s="80"/>
      <c r="AD871" s="80"/>
      <c r="AE871" s="80"/>
      <c r="AF871" s="80"/>
      <c r="AG871" s="80"/>
      <c r="AH871" s="80"/>
      <c r="AI871" s="80"/>
    </row>
    <row r="872" spans="1:35" ht="15.75" customHeight="1" x14ac:dyDescent="0.2">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c r="AA872" s="80"/>
      <c r="AB872" s="80"/>
      <c r="AC872" s="80"/>
      <c r="AD872" s="80"/>
      <c r="AE872" s="80"/>
      <c r="AF872" s="80"/>
      <c r="AG872" s="80"/>
      <c r="AH872" s="80"/>
      <c r="AI872" s="80"/>
    </row>
    <row r="873" spans="1:35" ht="15.75" customHeight="1" x14ac:dyDescent="0.2">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c r="AA873" s="80"/>
      <c r="AB873" s="80"/>
      <c r="AC873" s="80"/>
      <c r="AD873" s="80"/>
      <c r="AE873" s="80"/>
      <c r="AF873" s="80"/>
      <c r="AG873" s="80"/>
      <c r="AH873" s="80"/>
      <c r="AI873" s="80"/>
    </row>
    <row r="874" spans="1:35" ht="15.75" customHeight="1" x14ac:dyDescent="0.2">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c r="AA874" s="80"/>
      <c r="AB874" s="80"/>
      <c r="AC874" s="80"/>
      <c r="AD874" s="80"/>
      <c r="AE874" s="80"/>
      <c r="AF874" s="80"/>
      <c r="AG874" s="80"/>
      <c r="AH874" s="80"/>
      <c r="AI874" s="80"/>
    </row>
    <row r="875" spans="1:35" ht="15.75" customHeight="1" x14ac:dyDescent="0.2">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c r="AA875" s="80"/>
      <c r="AB875" s="80"/>
      <c r="AC875" s="80"/>
      <c r="AD875" s="80"/>
      <c r="AE875" s="80"/>
      <c r="AF875" s="80"/>
      <c r="AG875" s="80"/>
      <c r="AH875" s="80"/>
      <c r="AI875" s="80"/>
    </row>
    <row r="876" spans="1:35" ht="15.75" customHeight="1" x14ac:dyDescent="0.2">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c r="AA876" s="80"/>
      <c r="AB876" s="80"/>
      <c r="AC876" s="80"/>
      <c r="AD876" s="80"/>
      <c r="AE876" s="80"/>
      <c r="AF876" s="80"/>
      <c r="AG876" s="80"/>
      <c r="AH876" s="80"/>
      <c r="AI876" s="80"/>
    </row>
    <row r="877" spans="1:35" ht="15.75" customHeight="1" x14ac:dyDescent="0.2">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c r="AA877" s="80"/>
      <c r="AB877" s="80"/>
      <c r="AC877" s="80"/>
      <c r="AD877" s="80"/>
      <c r="AE877" s="80"/>
      <c r="AF877" s="80"/>
      <c r="AG877" s="80"/>
      <c r="AH877" s="80"/>
      <c r="AI877" s="80"/>
    </row>
    <row r="878" spans="1:35" ht="15.75" customHeight="1" x14ac:dyDescent="0.2">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c r="AA878" s="80"/>
      <c r="AB878" s="80"/>
      <c r="AC878" s="80"/>
      <c r="AD878" s="80"/>
      <c r="AE878" s="80"/>
      <c r="AF878" s="80"/>
      <c r="AG878" s="80"/>
      <c r="AH878" s="80"/>
      <c r="AI878" s="80"/>
    </row>
    <row r="879" spans="1:35" ht="15.75" customHeight="1" x14ac:dyDescent="0.2">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c r="AA879" s="80"/>
      <c r="AB879" s="80"/>
      <c r="AC879" s="80"/>
      <c r="AD879" s="80"/>
      <c r="AE879" s="80"/>
      <c r="AF879" s="80"/>
      <c r="AG879" s="80"/>
      <c r="AH879" s="80"/>
      <c r="AI879" s="80"/>
    </row>
    <row r="880" spans="1:35" ht="15.75" customHeight="1" x14ac:dyDescent="0.2">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c r="AA880" s="80"/>
      <c r="AB880" s="80"/>
      <c r="AC880" s="80"/>
      <c r="AD880" s="80"/>
      <c r="AE880" s="80"/>
      <c r="AF880" s="80"/>
      <c r="AG880" s="80"/>
      <c r="AH880" s="80"/>
      <c r="AI880" s="80"/>
    </row>
    <row r="881" spans="1:35" ht="15.75" customHeight="1" x14ac:dyDescent="0.2">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c r="AA881" s="80"/>
      <c r="AB881" s="80"/>
      <c r="AC881" s="80"/>
      <c r="AD881" s="80"/>
      <c r="AE881" s="80"/>
      <c r="AF881" s="80"/>
      <c r="AG881" s="80"/>
      <c r="AH881" s="80"/>
      <c r="AI881" s="80"/>
    </row>
    <row r="882" spans="1:35" ht="15.75" customHeight="1" x14ac:dyDescent="0.2">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c r="AA882" s="80"/>
      <c r="AB882" s="80"/>
      <c r="AC882" s="80"/>
      <c r="AD882" s="80"/>
      <c r="AE882" s="80"/>
      <c r="AF882" s="80"/>
      <c r="AG882" s="80"/>
      <c r="AH882" s="80"/>
      <c r="AI882" s="80"/>
    </row>
    <row r="883" spans="1:35" ht="15.75" customHeight="1" x14ac:dyDescent="0.2">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c r="AA883" s="80"/>
      <c r="AB883" s="80"/>
      <c r="AC883" s="80"/>
      <c r="AD883" s="80"/>
      <c r="AE883" s="80"/>
      <c r="AF883" s="80"/>
      <c r="AG883" s="80"/>
      <c r="AH883" s="80"/>
      <c r="AI883" s="80"/>
    </row>
    <row r="884" spans="1:35" ht="15.75" customHeight="1" x14ac:dyDescent="0.2">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c r="AA884" s="80"/>
      <c r="AB884" s="80"/>
      <c r="AC884" s="80"/>
      <c r="AD884" s="80"/>
      <c r="AE884" s="80"/>
      <c r="AF884" s="80"/>
      <c r="AG884" s="80"/>
      <c r="AH884" s="80"/>
      <c r="AI884" s="80"/>
    </row>
    <row r="885" spans="1:35" ht="15.75" customHeight="1" x14ac:dyDescent="0.2">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c r="AA885" s="80"/>
      <c r="AB885" s="80"/>
      <c r="AC885" s="80"/>
      <c r="AD885" s="80"/>
      <c r="AE885" s="80"/>
      <c r="AF885" s="80"/>
      <c r="AG885" s="80"/>
      <c r="AH885" s="80"/>
      <c r="AI885" s="80"/>
    </row>
    <row r="886" spans="1:35" ht="15.75" customHeight="1" x14ac:dyDescent="0.2">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c r="AA886" s="80"/>
      <c r="AB886" s="80"/>
      <c r="AC886" s="80"/>
      <c r="AD886" s="80"/>
      <c r="AE886" s="80"/>
      <c r="AF886" s="80"/>
      <c r="AG886" s="80"/>
      <c r="AH886" s="80"/>
      <c r="AI886" s="80"/>
    </row>
    <row r="887" spans="1:35" ht="15.75" customHeight="1" x14ac:dyDescent="0.2">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c r="AA887" s="80"/>
      <c r="AB887" s="80"/>
      <c r="AC887" s="80"/>
      <c r="AD887" s="80"/>
      <c r="AE887" s="80"/>
      <c r="AF887" s="80"/>
      <c r="AG887" s="80"/>
      <c r="AH887" s="80"/>
      <c r="AI887" s="80"/>
    </row>
    <row r="888" spans="1:35" ht="15.75" customHeight="1" x14ac:dyDescent="0.2">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c r="AA888" s="80"/>
      <c r="AB888" s="80"/>
      <c r="AC888" s="80"/>
      <c r="AD888" s="80"/>
      <c r="AE888" s="80"/>
      <c r="AF888" s="80"/>
      <c r="AG888" s="80"/>
      <c r="AH888" s="80"/>
      <c r="AI888" s="80"/>
    </row>
    <row r="889" spans="1:35" ht="15.75" customHeight="1" x14ac:dyDescent="0.2">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c r="AA889" s="80"/>
      <c r="AB889" s="80"/>
      <c r="AC889" s="80"/>
      <c r="AD889" s="80"/>
      <c r="AE889" s="80"/>
      <c r="AF889" s="80"/>
      <c r="AG889" s="80"/>
      <c r="AH889" s="80"/>
      <c r="AI889" s="80"/>
    </row>
    <row r="890" spans="1:35" ht="15.75" customHeight="1" x14ac:dyDescent="0.2">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c r="AA890" s="80"/>
      <c r="AB890" s="80"/>
      <c r="AC890" s="80"/>
      <c r="AD890" s="80"/>
      <c r="AE890" s="80"/>
      <c r="AF890" s="80"/>
      <c r="AG890" s="80"/>
      <c r="AH890" s="80"/>
      <c r="AI890" s="80"/>
    </row>
    <row r="891" spans="1:35" ht="15.75" customHeight="1" x14ac:dyDescent="0.2">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c r="AA891" s="80"/>
      <c r="AB891" s="80"/>
      <c r="AC891" s="80"/>
      <c r="AD891" s="80"/>
      <c r="AE891" s="80"/>
      <c r="AF891" s="80"/>
      <c r="AG891" s="80"/>
      <c r="AH891" s="80"/>
      <c r="AI891" s="80"/>
    </row>
    <row r="892" spans="1:35" ht="15.75" customHeight="1" x14ac:dyDescent="0.2">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c r="AA892" s="80"/>
      <c r="AB892" s="80"/>
      <c r="AC892" s="80"/>
      <c r="AD892" s="80"/>
      <c r="AE892" s="80"/>
      <c r="AF892" s="80"/>
      <c r="AG892" s="80"/>
      <c r="AH892" s="80"/>
      <c r="AI892" s="80"/>
    </row>
    <row r="893" spans="1:35" ht="15.75" customHeight="1" x14ac:dyDescent="0.2">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c r="AA893" s="80"/>
      <c r="AB893" s="80"/>
      <c r="AC893" s="80"/>
      <c r="AD893" s="80"/>
      <c r="AE893" s="80"/>
      <c r="AF893" s="80"/>
      <c r="AG893" s="80"/>
      <c r="AH893" s="80"/>
      <c r="AI893" s="80"/>
    </row>
    <row r="894" spans="1:35" ht="15.75" customHeight="1" x14ac:dyDescent="0.2">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c r="AA894" s="80"/>
      <c r="AB894" s="80"/>
      <c r="AC894" s="80"/>
      <c r="AD894" s="80"/>
      <c r="AE894" s="80"/>
      <c r="AF894" s="80"/>
      <c r="AG894" s="80"/>
      <c r="AH894" s="80"/>
      <c r="AI894" s="80"/>
    </row>
    <row r="895" spans="1:35" ht="15.75" customHeight="1" x14ac:dyDescent="0.2">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c r="AA895" s="80"/>
      <c r="AB895" s="80"/>
      <c r="AC895" s="80"/>
      <c r="AD895" s="80"/>
      <c r="AE895" s="80"/>
      <c r="AF895" s="80"/>
      <c r="AG895" s="80"/>
      <c r="AH895" s="80"/>
      <c r="AI895" s="80"/>
    </row>
    <row r="896" spans="1:35" ht="15.75" customHeight="1" x14ac:dyDescent="0.2">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c r="AA896" s="80"/>
      <c r="AB896" s="80"/>
      <c r="AC896" s="80"/>
      <c r="AD896" s="80"/>
      <c r="AE896" s="80"/>
      <c r="AF896" s="80"/>
      <c r="AG896" s="80"/>
      <c r="AH896" s="80"/>
      <c r="AI896" s="80"/>
    </row>
    <row r="897" spans="1:35" ht="15.75" customHeight="1" x14ac:dyDescent="0.2">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c r="AA897" s="80"/>
      <c r="AB897" s="80"/>
      <c r="AC897" s="80"/>
      <c r="AD897" s="80"/>
      <c r="AE897" s="80"/>
      <c r="AF897" s="80"/>
      <c r="AG897" s="80"/>
      <c r="AH897" s="80"/>
      <c r="AI897" s="80"/>
    </row>
    <row r="898" spans="1:35" ht="15.75" customHeight="1" x14ac:dyDescent="0.2">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c r="AA898" s="80"/>
      <c r="AB898" s="80"/>
      <c r="AC898" s="80"/>
      <c r="AD898" s="80"/>
      <c r="AE898" s="80"/>
      <c r="AF898" s="80"/>
      <c r="AG898" s="80"/>
      <c r="AH898" s="80"/>
      <c r="AI898" s="80"/>
    </row>
    <row r="899" spans="1:35" ht="15.75" customHeight="1" x14ac:dyDescent="0.2">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c r="AA899" s="80"/>
      <c r="AB899" s="80"/>
      <c r="AC899" s="80"/>
      <c r="AD899" s="80"/>
      <c r="AE899" s="80"/>
      <c r="AF899" s="80"/>
      <c r="AG899" s="80"/>
      <c r="AH899" s="80"/>
      <c r="AI899" s="80"/>
    </row>
    <row r="900" spans="1:35" ht="15.75" customHeight="1" x14ac:dyDescent="0.2">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c r="AA900" s="80"/>
      <c r="AB900" s="80"/>
      <c r="AC900" s="80"/>
      <c r="AD900" s="80"/>
      <c r="AE900" s="80"/>
      <c r="AF900" s="80"/>
      <c r="AG900" s="80"/>
      <c r="AH900" s="80"/>
      <c r="AI900" s="80"/>
    </row>
    <row r="901" spans="1:35" ht="15.75" customHeight="1" x14ac:dyDescent="0.2">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c r="AA901" s="80"/>
      <c r="AB901" s="80"/>
      <c r="AC901" s="80"/>
      <c r="AD901" s="80"/>
      <c r="AE901" s="80"/>
      <c r="AF901" s="80"/>
      <c r="AG901" s="80"/>
      <c r="AH901" s="80"/>
      <c r="AI901" s="80"/>
    </row>
    <row r="902" spans="1:35" ht="15.75" customHeight="1" x14ac:dyDescent="0.2">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c r="AA902" s="80"/>
      <c r="AB902" s="80"/>
      <c r="AC902" s="80"/>
      <c r="AD902" s="80"/>
      <c r="AE902" s="80"/>
      <c r="AF902" s="80"/>
      <c r="AG902" s="80"/>
      <c r="AH902" s="80"/>
      <c r="AI902" s="80"/>
    </row>
    <row r="903" spans="1:35" ht="15.75" customHeight="1" x14ac:dyDescent="0.2">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c r="AA903" s="80"/>
      <c r="AB903" s="80"/>
      <c r="AC903" s="80"/>
      <c r="AD903" s="80"/>
      <c r="AE903" s="80"/>
      <c r="AF903" s="80"/>
      <c r="AG903" s="80"/>
      <c r="AH903" s="80"/>
      <c r="AI903" s="80"/>
    </row>
    <row r="904" spans="1:35" ht="15.75" customHeight="1" x14ac:dyDescent="0.2">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c r="AA904" s="80"/>
      <c r="AB904" s="80"/>
      <c r="AC904" s="80"/>
      <c r="AD904" s="80"/>
      <c r="AE904" s="80"/>
      <c r="AF904" s="80"/>
      <c r="AG904" s="80"/>
      <c r="AH904" s="80"/>
      <c r="AI904" s="80"/>
    </row>
    <row r="905" spans="1:35" ht="15.75" customHeight="1" x14ac:dyDescent="0.2">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c r="AA905" s="80"/>
      <c r="AB905" s="80"/>
      <c r="AC905" s="80"/>
      <c r="AD905" s="80"/>
      <c r="AE905" s="80"/>
      <c r="AF905" s="80"/>
      <c r="AG905" s="80"/>
      <c r="AH905" s="80"/>
      <c r="AI905" s="80"/>
    </row>
    <row r="906" spans="1:35" ht="15.75" customHeight="1" x14ac:dyDescent="0.2">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c r="AA906" s="80"/>
      <c r="AB906" s="80"/>
      <c r="AC906" s="80"/>
      <c r="AD906" s="80"/>
      <c r="AE906" s="80"/>
      <c r="AF906" s="80"/>
      <c r="AG906" s="80"/>
      <c r="AH906" s="80"/>
      <c r="AI906" s="80"/>
    </row>
    <row r="907" spans="1:35" ht="15.75" customHeight="1" x14ac:dyDescent="0.2">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c r="AA907" s="80"/>
      <c r="AB907" s="80"/>
      <c r="AC907" s="80"/>
      <c r="AD907" s="80"/>
      <c r="AE907" s="80"/>
      <c r="AF907" s="80"/>
      <c r="AG907" s="80"/>
      <c r="AH907" s="80"/>
      <c r="AI907" s="80"/>
    </row>
    <row r="908" spans="1:35" ht="15.75" customHeight="1" x14ac:dyDescent="0.2">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c r="AA908" s="80"/>
      <c r="AB908" s="80"/>
      <c r="AC908" s="80"/>
      <c r="AD908" s="80"/>
      <c r="AE908" s="80"/>
      <c r="AF908" s="80"/>
      <c r="AG908" s="80"/>
      <c r="AH908" s="80"/>
      <c r="AI908" s="80"/>
    </row>
    <row r="909" spans="1:35" ht="15.75" customHeight="1" x14ac:dyDescent="0.2">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c r="AA909" s="80"/>
      <c r="AB909" s="80"/>
      <c r="AC909" s="80"/>
      <c r="AD909" s="80"/>
      <c r="AE909" s="80"/>
      <c r="AF909" s="80"/>
      <c r="AG909" s="80"/>
      <c r="AH909" s="80"/>
      <c r="AI909" s="80"/>
    </row>
    <row r="910" spans="1:35" ht="15.75" customHeight="1" x14ac:dyDescent="0.2">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c r="AA910" s="80"/>
      <c r="AB910" s="80"/>
      <c r="AC910" s="80"/>
      <c r="AD910" s="80"/>
      <c r="AE910" s="80"/>
      <c r="AF910" s="80"/>
      <c r="AG910" s="80"/>
      <c r="AH910" s="80"/>
      <c r="AI910" s="80"/>
    </row>
    <row r="911" spans="1:35" ht="15.75" customHeight="1" x14ac:dyDescent="0.2">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c r="AA911" s="80"/>
      <c r="AB911" s="80"/>
      <c r="AC911" s="80"/>
      <c r="AD911" s="80"/>
      <c r="AE911" s="80"/>
      <c r="AF911" s="80"/>
      <c r="AG911" s="80"/>
      <c r="AH911" s="80"/>
      <c r="AI911" s="80"/>
    </row>
    <row r="912" spans="1:35" ht="15.75" customHeight="1" x14ac:dyDescent="0.2">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c r="AA912" s="80"/>
      <c r="AB912" s="80"/>
      <c r="AC912" s="80"/>
      <c r="AD912" s="80"/>
      <c r="AE912" s="80"/>
      <c r="AF912" s="80"/>
      <c r="AG912" s="80"/>
      <c r="AH912" s="80"/>
      <c r="AI912" s="80"/>
    </row>
    <row r="913" spans="1:35" ht="15.75" customHeight="1" x14ac:dyDescent="0.2">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c r="AA913" s="80"/>
      <c r="AB913" s="80"/>
      <c r="AC913" s="80"/>
      <c r="AD913" s="80"/>
      <c r="AE913" s="80"/>
      <c r="AF913" s="80"/>
      <c r="AG913" s="80"/>
      <c r="AH913" s="80"/>
      <c r="AI913" s="80"/>
    </row>
    <row r="914" spans="1:35" ht="15.75" customHeight="1" x14ac:dyDescent="0.2">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c r="AA914" s="80"/>
      <c r="AB914" s="80"/>
      <c r="AC914" s="80"/>
      <c r="AD914" s="80"/>
      <c r="AE914" s="80"/>
      <c r="AF914" s="80"/>
      <c r="AG914" s="80"/>
      <c r="AH914" s="80"/>
      <c r="AI914" s="80"/>
    </row>
    <row r="915" spans="1:35" ht="15.75" customHeight="1" x14ac:dyDescent="0.2">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c r="AA915" s="80"/>
      <c r="AB915" s="80"/>
      <c r="AC915" s="80"/>
      <c r="AD915" s="80"/>
      <c r="AE915" s="80"/>
      <c r="AF915" s="80"/>
      <c r="AG915" s="80"/>
      <c r="AH915" s="80"/>
      <c r="AI915" s="80"/>
    </row>
    <row r="916" spans="1:35" ht="15.75" customHeight="1" x14ac:dyDescent="0.2">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c r="AA916" s="80"/>
      <c r="AB916" s="80"/>
      <c r="AC916" s="80"/>
      <c r="AD916" s="80"/>
      <c r="AE916" s="80"/>
      <c r="AF916" s="80"/>
      <c r="AG916" s="80"/>
      <c r="AH916" s="80"/>
      <c r="AI916" s="80"/>
    </row>
    <row r="917" spans="1:35" ht="15.75" customHeight="1" x14ac:dyDescent="0.2">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c r="AA917" s="80"/>
      <c r="AB917" s="80"/>
      <c r="AC917" s="80"/>
      <c r="AD917" s="80"/>
      <c r="AE917" s="80"/>
      <c r="AF917" s="80"/>
      <c r="AG917" s="80"/>
      <c r="AH917" s="80"/>
      <c r="AI917" s="80"/>
    </row>
    <row r="918" spans="1:35" ht="15.75" customHeight="1" x14ac:dyDescent="0.2">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c r="AA918" s="80"/>
      <c r="AB918" s="80"/>
      <c r="AC918" s="80"/>
      <c r="AD918" s="80"/>
      <c r="AE918" s="80"/>
      <c r="AF918" s="80"/>
      <c r="AG918" s="80"/>
      <c r="AH918" s="80"/>
      <c r="AI918" s="80"/>
    </row>
    <row r="919" spans="1:35" ht="15.75" customHeight="1" x14ac:dyDescent="0.2">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c r="AA919" s="80"/>
      <c r="AB919" s="80"/>
      <c r="AC919" s="80"/>
      <c r="AD919" s="80"/>
      <c r="AE919" s="80"/>
      <c r="AF919" s="80"/>
      <c r="AG919" s="80"/>
      <c r="AH919" s="80"/>
      <c r="AI919" s="80"/>
    </row>
    <row r="920" spans="1:35" ht="15.75" customHeight="1" x14ac:dyDescent="0.2">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c r="AA920" s="80"/>
      <c r="AB920" s="80"/>
      <c r="AC920" s="80"/>
      <c r="AD920" s="80"/>
      <c r="AE920" s="80"/>
      <c r="AF920" s="80"/>
      <c r="AG920" s="80"/>
      <c r="AH920" s="80"/>
      <c r="AI920" s="80"/>
    </row>
    <row r="921" spans="1:35" ht="15.75" customHeight="1" x14ac:dyDescent="0.2">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c r="AA921" s="80"/>
      <c r="AB921" s="80"/>
      <c r="AC921" s="80"/>
      <c r="AD921" s="80"/>
      <c r="AE921" s="80"/>
      <c r="AF921" s="80"/>
      <c r="AG921" s="80"/>
      <c r="AH921" s="80"/>
      <c r="AI921" s="80"/>
    </row>
    <row r="922" spans="1:35" ht="15.75" customHeight="1" x14ac:dyDescent="0.2">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c r="AA922" s="80"/>
      <c r="AB922" s="80"/>
      <c r="AC922" s="80"/>
      <c r="AD922" s="80"/>
      <c r="AE922" s="80"/>
      <c r="AF922" s="80"/>
      <c r="AG922" s="80"/>
      <c r="AH922" s="80"/>
      <c r="AI922" s="80"/>
    </row>
    <row r="923" spans="1:35" ht="15.75" customHeight="1" x14ac:dyDescent="0.2">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c r="AA923" s="80"/>
      <c r="AB923" s="80"/>
      <c r="AC923" s="80"/>
      <c r="AD923" s="80"/>
      <c r="AE923" s="80"/>
      <c r="AF923" s="80"/>
      <c r="AG923" s="80"/>
      <c r="AH923" s="80"/>
      <c r="AI923" s="80"/>
    </row>
    <row r="924" spans="1:35" ht="15.75" customHeight="1" x14ac:dyDescent="0.2">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c r="AA924" s="80"/>
      <c r="AB924" s="80"/>
      <c r="AC924" s="80"/>
      <c r="AD924" s="80"/>
      <c r="AE924" s="80"/>
      <c r="AF924" s="80"/>
      <c r="AG924" s="80"/>
      <c r="AH924" s="80"/>
      <c r="AI924" s="80"/>
    </row>
    <row r="925" spans="1:35" ht="15.75" customHeight="1" x14ac:dyDescent="0.2">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c r="AA925" s="80"/>
      <c r="AB925" s="80"/>
      <c r="AC925" s="80"/>
      <c r="AD925" s="80"/>
      <c r="AE925" s="80"/>
      <c r="AF925" s="80"/>
      <c r="AG925" s="80"/>
      <c r="AH925" s="80"/>
      <c r="AI925" s="80"/>
    </row>
    <row r="926" spans="1:35" ht="15.75" customHeight="1" x14ac:dyDescent="0.2">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c r="AA926" s="80"/>
      <c r="AB926" s="80"/>
      <c r="AC926" s="80"/>
      <c r="AD926" s="80"/>
      <c r="AE926" s="80"/>
      <c r="AF926" s="80"/>
      <c r="AG926" s="80"/>
      <c r="AH926" s="80"/>
      <c r="AI926" s="80"/>
    </row>
    <row r="927" spans="1:35" ht="15.75" customHeight="1" x14ac:dyDescent="0.2">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c r="AA927" s="80"/>
      <c r="AB927" s="80"/>
      <c r="AC927" s="80"/>
      <c r="AD927" s="80"/>
      <c r="AE927" s="80"/>
      <c r="AF927" s="80"/>
      <c r="AG927" s="80"/>
      <c r="AH927" s="80"/>
      <c r="AI927" s="80"/>
    </row>
    <row r="928" spans="1:35" ht="15.75" customHeight="1" x14ac:dyDescent="0.2">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c r="AA928" s="80"/>
      <c r="AB928" s="80"/>
      <c r="AC928" s="80"/>
      <c r="AD928" s="80"/>
      <c r="AE928" s="80"/>
      <c r="AF928" s="80"/>
      <c r="AG928" s="80"/>
      <c r="AH928" s="80"/>
      <c r="AI928" s="80"/>
    </row>
    <row r="929" spans="1:35" ht="15.75" customHeight="1" x14ac:dyDescent="0.2">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c r="AA929" s="80"/>
      <c r="AB929" s="80"/>
      <c r="AC929" s="80"/>
      <c r="AD929" s="80"/>
      <c r="AE929" s="80"/>
      <c r="AF929" s="80"/>
      <c r="AG929" s="80"/>
      <c r="AH929" s="80"/>
      <c r="AI929" s="80"/>
    </row>
    <row r="930" spans="1:35" ht="15.75" customHeight="1" x14ac:dyDescent="0.2">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c r="AA930" s="80"/>
      <c r="AB930" s="80"/>
      <c r="AC930" s="80"/>
      <c r="AD930" s="80"/>
      <c r="AE930" s="80"/>
      <c r="AF930" s="80"/>
      <c r="AG930" s="80"/>
      <c r="AH930" s="80"/>
      <c r="AI930" s="80"/>
    </row>
    <row r="931" spans="1:35" ht="15.75" customHeight="1" x14ac:dyDescent="0.2">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c r="AA931" s="80"/>
      <c r="AB931" s="80"/>
      <c r="AC931" s="80"/>
      <c r="AD931" s="80"/>
      <c r="AE931" s="80"/>
      <c r="AF931" s="80"/>
      <c r="AG931" s="80"/>
      <c r="AH931" s="80"/>
      <c r="AI931" s="80"/>
    </row>
    <row r="932" spans="1:35" ht="15.75" customHeight="1" x14ac:dyDescent="0.2">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c r="AA932" s="80"/>
      <c r="AB932" s="80"/>
      <c r="AC932" s="80"/>
      <c r="AD932" s="80"/>
      <c r="AE932" s="80"/>
      <c r="AF932" s="80"/>
      <c r="AG932" s="80"/>
      <c r="AH932" s="80"/>
      <c r="AI932" s="80"/>
    </row>
    <row r="933" spans="1:35" ht="15.75" customHeight="1" x14ac:dyDescent="0.2">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c r="AA933" s="80"/>
      <c r="AB933" s="80"/>
      <c r="AC933" s="80"/>
      <c r="AD933" s="80"/>
      <c r="AE933" s="80"/>
      <c r="AF933" s="80"/>
      <c r="AG933" s="80"/>
      <c r="AH933" s="80"/>
      <c r="AI933" s="80"/>
    </row>
    <row r="934" spans="1:35" ht="15.75" customHeight="1" x14ac:dyDescent="0.2">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c r="AA934" s="80"/>
      <c r="AB934" s="80"/>
      <c r="AC934" s="80"/>
      <c r="AD934" s="80"/>
      <c r="AE934" s="80"/>
      <c r="AF934" s="80"/>
      <c r="AG934" s="80"/>
      <c r="AH934" s="80"/>
      <c r="AI934" s="80"/>
    </row>
    <row r="935" spans="1:35" ht="15.75" customHeight="1" x14ac:dyDescent="0.2">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c r="AA935" s="80"/>
      <c r="AB935" s="80"/>
      <c r="AC935" s="80"/>
      <c r="AD935" s="80"/>
      <c r="AE935" s="80"/>
      <c r="AF935" s="80"/>
      <c r="AG935" s="80"/>
      <c r="AH935" s="80"/>
      <c r="AI935" s="80"/>
    </row>
    <row r="936" spans="1:35" ht="15.75" customHeight="1" x14ac:dyDescent="0.2">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c r="AA936" s="80"/>
      <c r="AB936" s="80"/>
      <c r="AC936" s="80"/>
      <c r="AD936" s="80"/>
      <c r="AE936" s="80"/>
      <c r="AF936" s="80"/>
      <c r="AG936" s="80"/>
      <c r="AH936" s="80"/>
      <c r="AI936" s="80"/>
    </row>
    <row r="937" spans="1:35" ht="15.75" customHeight="1" x14ac:dyDescent="0.2">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c r="AA937" s="80"/>
      <c r="AB937" s="80"/>
      <c r="AC937" s="80"/>
      <c r="AD937" s="80"/>
      <c r="AE937" s="80"/>
      <c r="AF937" s="80"/>
      <c r="AG937" s="80"/>
      <c r="AH937" s="80"/>
      <c r="AI937" s="80"/>
    </row>
    <row r="938" spans="1:35" ht="15.75" customHeight="1" x14ac:dyDescent="0.2">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c r="AA938" s="80"/>
      <c r="AB938" s="80"/>
      <c r="AC938" s="80"/>
      <c r="AD938" s="80"/>
      <c r="AE938" s="80"/>
      <c r="AF938" s="80"/>
      <c r="AG938" s="80"/>
      <c r="AH938" s="80"/>
      <c r="AI938" s="80"/>
    </row>
    <row r="939" spans="1:35" ht="15.75" customHeight="1" x14ac:dyDescent="0.2">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c r="AA939" s="80"/>
      <c r="AB939" s="80"/>
      <c r="AC939" s="80"/>
      <c r="AD939" s="80"/>
      <c r="AE939" s="80"/>
      <c r="AF939" s="80"/>
      <c r="AG939" s="80"/>
      <c r="AH939" s="80"/>
      <c r="AI939" s="80"/>
    </row>
    <row r="940" spans="1:35" ht="15.75" customHeight="1" x14ac:dyDescent="0.2">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c r="AA940" s="80"/>
      <c r="AB940" s="80"/>
      <c r="AC940" s="80"/>
      <c r="AD940" s="80"/>
      <c r="AE940" s="80"/>
      <c r="AF940" s="80"/>
      <c r="AG940" s="80"/>
      <c r="AH940" s="80"/>
      <c r="AI940" s="80"/>
    </row>
    <row r="941" spans="1:35" ht="15.75" customHeight="1" x14ac:dyDescent="0.2">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c r="AA941" s="80"/>
      <c r="AB941" s="80"/>
      <c r="AC941" s="80"/>
      <c r="AD941" s="80"/>
      <c r="AE941" s="80"/>
      <c r="AF941" s="80"/>
      <c r="AG941" s="80"/>
      <c r="AH941" s="80"/>
      <c r="AI941" s="80"/>
    </row>
    <row r="942" spans="1:35" ht="15.75" customHeight="1" x14ac:dyDescent="0.2">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c r="AA942" s="80"/>
      <c r="AB942" s="80"/>
      <c r="AC942" s="80"/>
      <c r="AD942" s="80"/>
      <c r="AE942" s="80"/>
      <c r="AF942" s="80"/>
      <c r="AG942" s="80"/>
      <c r="AH942" s="80"/>
      <c r="AI942" s="80"/>
    </row>
    <row r="943" spans="1:35" ht="15.75" customHeight="1" x14ac:dyDescent="0.2">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c r="AA943" s="80"/>
      <c r="AB943" s="80"/>
      <c r="AC943" s="80"/>
      <c r="AD943" s="80"/>
      <c r="AE943" s="80"/>
      <c r="AF943" s="80"/>
      <c r="AG943" s="80"/>
      <c r="AH943" s="80"/>
      <c r="AI943" s="80"/>
    </row>
    <row r="944" spans="1:35" ht="15.75" customHeight="1" x14ac:dyDescent="0.2">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c r="AA944" s="80"/>
      <c r="AB944" s="80"/>
      <c r="AC944" s="80"/>
      <c r="AD944" s="80"/>
      <c r="AE944" s="80"/>
      <c r="AF944" s="80"/>
      <c r="AG944" s="80"/>
      <c r="AH944" s="80"/>
      <c r="AI944" s="80"/>
    </row>
    <row r="945" spans="1:35" ht="15.75" customHeight="1" x14ac:dyDescent="0.2">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c r="AA945" s="80"/>
      <c r="AB945" s="80"/>
      <c r="AC945" s="80"/>
      <c r="AD945" s="80"/>
      <c r="AE945" s="80"/>
      <c r="AF945" s="80"/>
      <c r="AG945" s="80"/>
      <c r="AH945" s="80"/>
      <c r="AI945" s="80"/>
    </row>
    <row r="946" spans="1:35" ht="15.75" customHeight="1" x14ac:dyDescent="0.2">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c r="AA946" s="80"/>
      <c r="AB946" s="80"/>
      <c r="AC946" s="80"/>
      <c r="AD946" s="80"/>
      <c r="AE946" s="80"/>
      <c r="AF946" s="80"/>
      <c r="AG946" s="80"/>
      <c r="AH946" s="80"/>
      <c r="AI946" s="80"/>
    </row>
    <row r="947" spans="1:35" ht="15.75" customHeight="1" x14ac:dyDescent="0.2">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c r="AA947" s="80"/>
      <c r="AB947" s="80"/>
      <c r="AC947" s="80"/>
      <c r="AD947" s="80"/>
      <c r="AE947" s="80"/>
      <c r="AF947" s="80"/>
      <c r="AG947" s="80"/>
      <c r="AH947" s="80"/>
      <c r="AI947" s="80"/>
    </row>
    <row r="948" spans="1:35" ht="15.75" customHeight="1" x14ac:dyDescent="0.2">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c r="AA948" s="80"/>
      <c r="AB948" s="80"/>
      <c r="AC948" s="80"/>
      <c r="AD948" s="80"/>
      <c r="AE948" s="80"/>
      <c r="AF948" s="80"/>
      <c r="AG948" s="80"/>
      <c r="AH948" s="80"/>
      <c r="AI948" s="80"/>
    </row>
    <row r="949" spans="1:35" ht="15.75" customHeight="1" x14ac:dyDescent="0.2">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c r="AA949" s="80"/>
      <c r="AB949" s="80"/>
      <c r="AC949" s="80"/>
      <c r="AD949" s="80"/>
      <c r="AE949" s="80"/>
      <c r="AF949" s="80"/>
      <c r="AG949" s="80"/>
      <c r="AH949" s="80"/>
      <c r="AI949" s="80"/>
    </row>
    <row r="950" spans="1:35" ht="15.75" customHeight="1" x14ac:dyDescent="0.2">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c r="AA950" s="80"/>
      <c r="AB950" s="80"/>
      <c r="AC950" s="80"/>
      <c r="AD950" s="80"/>
      <c r="AE950" s="80"/>
      <c r="AF950" s="80"/>
      <c r="AG950" s="80"/>
      <c r="AH950" s="80"/>
      <c r="AI950" s="80"/>
    </row>
    <row r="951" spans="1:35" ht="15.75" customHeight="1" x14ac:dyDescent="0.2">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c r="AA951" s="80"/>
      <c r="AB951" s="80"/>
      <c r="AC951" s="80"/>
      <c r="AD951" s="80"/>
      <c r="AE951" s="80"/>
      <c r="AF951" s="80"/>
      <c r="AG951" s="80"/>
      <c r="AH951" s="80"/>
      <c r="AI951" s="80"/>
    </row>
    <row r="952" spans="1:35" ht="15.75" customHeight="1" x14ac:dyDescent="0.2">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c r="AA952" s="80"/>
      <c r="AB952" s="80"/>
      <c r="AC952" s="80"/>
      <c r="AD952" s="80"/>
      <c r="AE952" s="80"/>
      <c r="AF952" s="80"/>
      <c r="AG952" s="80"/>
      <c r="AH952" s="80"/>
      <c r="AI952" s="80"/>
    </row>
    <row r="953" spans="1:35" ht="15.75" customHeight="1" x14ac:dyDescent="0.2">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c r="AA953" s="80"/>
      <c r="AB953" s="80"/>
      <c r="AC953" s="80"/>
      <c r="AD953" s="80"/>
      <c r="AE953" s="80"/>
      <c r="AF953" s="80"/>
      <c r="AG953" s="80"/>
      <c r="AH953" s="80"/>
      <c r="AI953" s="80"/>
    </row>
    <row r="954" spans="1:35" ht="15.75" customHeight="1" x14ac:dyDescent="0.2">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c r="AA954" s="80"/>
      <c r="AB954" s="80"/>
      <c r="AC954" s="80"/>
      <c r="AD954" s="80"/>
      <c r="AE954" s="80"/>
      <c r="AF954" s="80"/>
      <c r="AG954" s="80"/>
      <c r="AH954" s="80"/>
      <c r="AI954" s="80"/>
    </row>
    <row r="955" spans="1:35" ht="15.75" customHeight="1" x14ac:dyDescent="0.2">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c r="AA955" s="80"/>
      <c r="AB955" s="80"/>
      <c r="AC955" s="80"/>
      <c r="AD955" s="80"/>
      <c r="AE955" s="80"/>
      <c r="AF955" s="80"/>
      <c r="AG955" s="80"/>
      <c r="AH955" s="80"/>
      <c r="AI955" s="80"/>
    </row>
    <row r="956" spans="1:35" ht="15.75" customHeight="1" x14ac:dyDescent="0.2">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c r="AA956" s="80"/>
      <c r="AB956" s="80"/>
      <c r="AC956" s="80"/>
      <c r="AD956" s="80"/>
      <c r="AE956" s="80"/>
      <c r="AF956" s="80"/>
      <c r="AG956" s="80"/>
      <c r="AH956" s="80"/>
      <c r="AI956" s="80"/>
    </row>
    <row r="957" spans="1:35" ht="15.75" customHeight="1" x14ac:dyDescent="0.2">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c r="AA957" s="80"/>
      <c r="AB957" s="80"/>
      <c r="AC957" s="80"/>
      <c r="AD957" s="80"/>
      <c r="AE957" s="80"/>
      <c r="AF957" s="80"/>
      <c r="AG957" s="80"/>
      <c r="AH957" s="80"/>
      <c r="AI957" s="80"/>
    </row>
    <row r="958" spans="1:35" ht="15.75" customHeight="1" x14ac:dyDescent="0.2">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c r="AA958" s="80"/>
      <c r="AB958" s="80"/>
      <c r="AC958" s="80"/>
      <c r="AD958" s="80"/>
      <c r="AE958" s="80"/>
      <c r="AF958" s="80"/>
      <c r="AG958" s="80"/>
      <c r="AH958" s="80"/>
      <c r="AI958" s="80"/>
    </row>
    <row r="959" spans="1:35" ht="15.75" customHeight="1" x14ac:dyDescent="0.2">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c r="AA959" s="80"/>
      <c r="AB959" s="80"/>
      <c r="AC959" s="80"/>
      <c r="AD959" s="80"/>
      <c r="AE959" s="80"/>
      <c r="AF959" s="80"/>
      <c r="AG959" s="80"/>
      <c r="AH959" s="80"/>
      <c r="AI959" s="80"/>
    </row>
    <row r="960" spans="1:35" ht="15.75" customHeight="1" x14ac:dyDescent="0.2">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c r="AA960" s="80"/>
      <c r="AB960" s="80"/>
      <c r="AC960" s="80"/>
      <c r="AD960" s="80"/>
      <c r="AE960" s="80"/>
      <c r="AF960" s="80"/>
      <c r="AG960" s="80"/>
      <c r="AH960" s="80"/>
      <c r="AI960" s="80"/>
    </row>
    <row r="961" spans="1:35" ht="15.75" customHeight="1" x14ac:dyDescent="0.2">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c r="AA961" s="80"/>
      <c r="AB961" s="80"/>
      <c r="AC961" s="80"/>
      <c r="AD961" s="80"/>
      <c r="AE961" s="80"/>
      <c r="AF961" s="80"/>
      <c r="AG961" s="80"/>
      <c r="AH961" s="80"/>
      <c r="AI961" s="80"/>
    </row>
    <row r="962" spans="1:35" ht="15.75" customHeight="1" x14ac:dyDescent="0.2">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c r="AA962" s="80"/>
      <c r="AB962" s="80"/>
      <c r="AC962" s="80"/>
      <c r="AD962" s="80"/>
      <c r="AE962" s="80"/>
      <c r="AF962" s="80"/>
      <c r="AG962" s="80"/>
      <c r="AH962" s="80"/>
      <c r="AI962" s="80"/>
    </row>
    <row r="963" spans="1:35" ht="15.75" customHeight="1" x14ac:dyDescent="0.2">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c r="AA963" s="80"/>
      <c r="AB963" s="80"/>
      <c r="AC963" s="80"/>
      <c r="AD963" s="80"/>
      <c r="AE963" s="80"/>
      <c r="AF963" s="80"/>
      <c r="AG963" s="80"/>
      <c r="AH963" s="80"/>
      <c r="AI963" s="80"/>
    </row>
    <row r="964" spans="1:35" ht="15.75" customHeight="1" x14ac:dyDescent="0.2">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c r="AA964" s="80"/>
      <c r="AB964" s="80"/>
      <c r="AC964" s="80"/>
      <c r="AD964" s="80"/>
      <c r="AE964" s="80"/>
      <c r="AF964" s="80"/>
      <c r="AG964" s="80"/>
      <c r="AH964" s="80"/>
      <c r="AI964" s="80"/>
    </row>
    <row r="965" spans="1:35" ht="15.75" customHeight="1" x14ac:dyDescent="0.2">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c r="AA965" s="80"/>
      <c r="AB965" s="80"/>
      <c r="AC965" s="80"/>
      <c r="AD965" s="80"/>
      <c r="AE965" s="80"/>
      <c r="AF965" s="80"/>
      <c r="AG965" s="80"/>
      <c r="AH965" s="80"/>
      <c r="AI965" s="80"/>
    </row>
    <row r="966" spans="1:35" ht="15.75" customHeight="1" x14ac:dyDescent="0.2">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c r="AA966" s="80"/>
      <c r="AB966" s="80"/>
      <c r="AC966" s="80"/>
      <c r="AD966" s="80"/>
      <c r="AE966" s="80"/>
      <c r="AF966" s="80"/>
      <c r="AG966" s="80"/>
      <c r="AH966" s="80"/>
      <c r="AI966" s="80"/>
    </row>
    <row r="967" spans="1:35" ht="15.75" customHeight="1" x14ac:dyDescent="0.2">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c r="AA967" s="80"/>
      <c r="AB967" s="80"/>
      <c r="AC967" s="80"/>
      <c r="AD967" s="80"/>
      <c r="AE967" s="80"/>
      <c r="AF967" s="80"/>
      <c r="AG967" s="80"/>
      <c r="AH967" s="80"/>
      <c r="AI967" s="80"/>
    </row>
    <row r="968" spans="1:35" ht="15.75" customHeight="1" x14ac:dyDescent="0.2">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c r="AA968" s="80"/>
      <c r="AB968" s="80"/>
      <c r="AC968" s="80"/>
      <c r="AD968" s="80"/>
      <c r="AE968" s="80"/>
      <c r="AF968" s="80"/>
      <c r="AG968" s="80"/>
      <c r="AH968" s="80"/>
      <c r="AI968" s="80"/>
    </row>
    <row r="969" spans="1:35" ht="15.75" customHeight="1" x14ac:dyDescent="0.2">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c r="AA969" s="80"/>
      <c r="AB969" s="80"/>
      <c r="AC969" s="80"/>
      <c r="AD969" s="80"/>
      <c r="AE969" s="80"/>
      <c r="AF969" s="80"/>
      <c r="AG969" s="80"/>
      <c r="AH969" s="80"/>
      <c r="AI969" s="80"/>
    </row>
    <row r="970" spans="1:35" ht="15.75" customHeight="1" x14ac:dyDescent="0.2">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c r="AA970" s="80"/>
      <c r="AB970" s="80"/>
      <c r="AC970" s="80"/>
      <c r="AD970" s="80"/>
      <c r="AE970" s="80"/>
      <c r="AF970" s="80"/>
      <c r="AG970" s="80"/>
      <c r="AH970" s="80"/>
      <c r="AI970" s="80"/>
    </row>
    <row r="971" spans="1:35" ht="15.75" customHeight="1" x14ac:dyDescent="0.2">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c r="AA971" s="80"/>
      <c r="AB971" s="80"/>
      <c r="AC971" s="80"/>
      <c r="AD971" s="80"/>
      <c r="AE971" s="80"/>
      <c r="AF971" s="80"/>
      <c r="AG971" s="80"/>
      <c r="AH971" s="80"/>
      <c r="AI971" s="80"/>
    </row>
    <row r="972" spans="1:35" ht="15.75" customHeight="1" x14ac:dyDescent="0.2">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c r="AA972" s="80"/>
      <c r="AB972" s="80"/>
      <c r="AC972" s="80"/>
      <c r="AD972" s="80"/>
      <c r="AE972" s="80"/>
      <c r="AF972" s="80"/>
      <c r="AG972" s="80"/>
      <c r="AH972" s="80"/>
      <c r="AI972" s="80"/>
    </row>
    <row r="973" spans="1:35" ht="15.75" customHeight="1" x14ac:dyDescent="0.2">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c r="AA973" s="80"/>
      <c r="AB973" s="80"/>
      <c r="AC973" s="80"/>
      <c r="AD973" s="80"/>
      <c r="AE973" s="80"/>
      <c r="AF973" s="80"/>
      <c r="AG973" s="80"/>
      <c r="AH973" s="80"/>
      <c r="AI973" s="80"/>
    </row>
    <row r="974" spans="1:35" ht="15.75" customHeight="1" x14ac:dyDescent="0.2">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c r="AA974" s="80"/>
      <c r="AB974" s="80"/>
      <c r="AC974" s="80"/>
      <c r="AD974" s="80"/>
      <c r="AE974" s="80"/>
      <c r="AF974" s="80"/>
      <c r="AG974" s="80"/>
      <c r="AH974" s="80"/>
      <c r="AI974" s="80"/>
    </row>
    <row r="975" spans="1:35" ht="15.75" customHeight="1" x14ac:dyDescent="0.2">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c r="AA975" s="80"/>
      <c r="AB975" s="80"/>
      <c r="AC975" s="80"/>
      <c r="AD975" s="80"/>
      <c r="AE975" s="80"/>
      <c r="AF975" s="80"/>
      <c r="AG975" s="80"/>
      <c r="AH975" s="80"/>
      <c r="AI975" s="80"/>
    </row>
    <row r="976" spans="1:35" ht="15.75" customHeight="1" x14ac:dyDescent="0.2">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c r="AA976" s="80"/>
      <c r="AB976" s="80"/>
      <c r="AC976" s="80"/>
      <c r="AD976" s="80"/>
      <c r="AE976" s="80"/>
      <c r="AF976" s="80"/>
      <c r="AG976" s="80"/>
      <c r="AH976" s="80"/>
      <c r="AI976" s="80"/>
    </row>
    <row r="977" spans="1:35" ht="15.75" customHeight="1" x14ac:dyDescent="0.2">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c r="AA977" s="80"/>
      <c r="AB977" s="80"/>
      <c r="AC977" s="80"/>
      <c r="AD977" s="80"/>
      <c r="AE977" s="80"/>
      <c r="AF977" s="80"/>
      <c r="AG977" s="80"/>
      <c r="AH977" s="80"/>
      <c r="AI977" s="80"/>
    </row>
    <row r="978" spans="1:35" ht="15.75" customHeight="1" x14ac:dyDescent="0.2">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c r="AA978" s="80"/>
      <c r="AB978" s="80"/>
      <c r="AC978" s="80"/>
      <c r="AD978" s="80"/>
      <c r="AE978" s="80"/>
      <c r="AF978" s="80"/>
      <c r="AG978" s="80"/>
      <c r="AH978" s="80"/>
      <c r="AI978" s="80"/>
    </row>
    <row r="979" spans="1:35" ht="15.75" customHeight="1" x14ac:dyDescent="0.2">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c r="AA979" s="80"/>
      <c r="AB979" s="80"/>
      <c r="AC979" s="80"/>
      <c r="AD979" s="80"/>
      <c r="AE979" s="80"/>
      <c r="AF979" s="80"/>
      <c r="AG979" s="80"/>
      <c r="AH979" s="80"/>
      <c r="AI979" s="80"/>
    </row>
    <row r="980" spans="1:35" ht="15.75" customHeight="1" x14ac:dyDescent="0.2">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c r="AA980" s="80"/>
      <c r="AB980" s="80"/>
      <c r="AC980" s="80"/>
      <c r="AD980" s="80"/>
      <c r="AE980" s="80"/>
      <c r="AF980" s="80"/>
      <c r="AG980" s="80"/>
      <c r="AH980" s="80"/>
      <c r="AI980" s="80"/>
    </row>
    <row r="981" spans="1:35" ht="15.75" customHeight="1" x14ac:dyDescent="0.2">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c r="AA981" s="80"/>
      <c r="AB981" s="80"/>
      <c r="AC981" s="80"/>
      <c r="AD981" s="80"/>
      <c r="AE981" s="80"/>
      <c r="AF981" s="80"/>
      <c r="AG981" s="80"/>
      <c r="AH981" s="80"/>
      <c r="AI981" s="80"/>
    </row>
    <row r="982" spans="1:35" ht="15.75" customHeight="1" x14ac:dyDescent="0.2">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c r="AA982" s="80"/>
      <c r="AB982" s="80"/>
      <c r="AC982" s="80"/>
      <c r="AD982" s="80"/>
      <c r="AE982" s="80"/>
      <c r="AF982" s="80"/>
      <c r="AG982" s="80"/>
      <c r="AH982" s="80"/>
      <c r="AI982" s="80"/>
    </row>
    <row r="983" spans="1:35" ht="15.75" customHeight="1" x14ac:dyDescent="0.2">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c r="AA983" s="80"/>
      <c r="AB983" s="80"/>
      <c r="AC983" s="80"/>
      <c r="AD983" s="80"/>
      <c r="AE983" s="80"/>
      <c r="AF983" s="80"/>
      <c r="AG983" s="80"/>
      <c r="AH983" s="80"/>
      <c r="AI983" s="80"/>
    </row>
    <row r="984" spans="1:35" ht="15.75" customHeight="1" x14ac:dyDescent="0.2">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c r="AA984" s="80"/>
      <c r="AB984" s="80"/>
      <c r="AC984" s="80"/>
      <c r="AD984" s="80"/>
      <c r="AE984" s="80"/>
      <c r="AF984" s="80"/>
      <c r="AG984" s="80"/>
      <c r="AH984" s="80"/>
      <c r="AI984" s="80"/>
    </row>
    <row r="985" spans="1:35" ht="15.75" customHeight="1" x14ac:dyDescent="0.2">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c r="AA985" s="80"/>
      <c r="AB985" s="80"/>
      <c r="AC985" s="80"/>
      <c r="AD985" s="80"/>
      <c r="AE985" s="80"/>
      <c r="AF985" s="80"/>
      <c r="AG985" s="80"/>
      <c r="AH985" s="80"/>
      <c r="AI985" s="80"/>
    </row>
    <row r="986" spans="1:35" ht="15.75" customHeight="1" x14ac:dyDescent="0.2">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c r="AA986" s="80"/>
      <c r="AB986" s="80"/>
      <c r="AC986" s="80"/>
      <c r="AD986" s="80"/>
      <c r="AE986" s="80"/>
      <c r="AF986" s="80"/>
      <c r="AG986" s="80"/>
      <c r="AH986" s="80"/>
      <c r="AI986" s="80"/>
    </row>
    <row r="987" spans="1:35" ht="15.75" customHeight="1" x14ac:dyDescent="0.2">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c r="AA987" s="80"/>
      <c r="AB987" s="80"/>
      <c r="AC987" s="80"/>
      <c r="AD987" s="80"/>
      <c r="AE987" s="80"/>
      <c r="AF987" s="80"/>
      <c r="AG987" s="80"/>
      <c r="AH987" s="80"/>
      <c r="AI987" s="80"/>
    </row>
    <row r="988" spans="1:35" ht="15.75" customHeight="1" x14ac:dyDescent="0.2">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c r="AA988" s="80"/>
      <c r="AB988" s="80"/>
      <c r="AC988" s="80"/>
      <c r="AD988" s="80"/>
      <c r="AE988" s="80"/>
      <c r="AF988" s="80"/>
      <c r="AG988" s="80"/>
      <c r="AH988" s="80"/>
      <c r="AI988" s="80"/>
    </row>
    <row r="989" spans="1:35" ht="15.75" customHeight="1" x14ac:dyDescent="0.2">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c r="AA989" s="80"/>
      <c r="AB989" s="80"/>
      <c r="AC989" s="80"/>
      <c r="AD989" s="80"/>
      <c r="AE989" s="80"/>
      <c r="AF989" s="80"/>
      <c r="AG989" s="80"/>
      <c r="AH989" s="80"/>
      <c r="AI989" s="80"/>
    </row>
    <row r="990" spans="1:35" ht="15.75" customHeight="1" x14ac:dyDescent="0.2">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c r="AA990" s="80"/>
      <c r="AB990" s="80"/>
      <c r="AC990" s="80"/>
      <c r="AD990" s="80"/>
      <c r="AE990" s="80"/>
      <c r="AF990" s="80"/>
      <c r="AG990" s="80"/>
      <c r="AH990" s="80"/>
      <c r="AI990" s="80"/>
    </row>
    <row r="991" spans="1:35" ht="15.75" customHeight="1" x14ac:dyDescent="0.2">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c r="AA991" s="80"/>
      <c r="AB991" s="80"/>
      <c r="AC991" s="80"/>
      <c r="AD991" s="80"/>
      <c r="AE991" s="80"/>
      <c r="AF991" s="80"/>
      <c r="AG991" s="80"/>
      <c r="AH991" s="80"/>
      <c r="AI991" s="80"/>
    </row>
    <row r="992" spans="1:35" ht="15.75" customHeight="1" x14ac:dyDescent="0.2">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c r="AA992" s="80"/>
      <c r="AB992" s="80"/>
      <c r="AC992" s="80"/>
      <c r="AD992" s="80"/>
      <c r="AE992" s="80"/>
      <c r="AF992" s="80"/>
      <c r="AG992" s="80"/>
      <c r="AH992" s="80"/>
      <c r="AI992" s="80"/>
    </row>
    <row r="993" spans="1:35" ht="15.75" customHeight="1" x14ac:dyDescent="0.2">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c r="AA993" s="80"/>
      <c r="AB993" s="80"/>
      <c r="AC993" s="80"/>
      <c r="AD993" s="80"/>
      <c r="AE993" s="80"/>
      <c r="AF993" s="80"/>
      <c r="AG993" s="80"/>
      <c r="AH993" s="80"/>
      <c r="AI993" s="80"/>
    </row>
    <row r="994" spans="1:35" ht="15.75" customHeight="1" x14ac:dyDescent="0.2">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c r="AA994" s="80"/>
      <c r="AB994" s="80"/>
      <c r="AC994" s="80"/>
      <c r="AD994" s="80"/>
      <c r="AE994" s="80"/>
      <c r="AF994" s="80"/>
      <c r="AG994" s="80"/>
      <c r="AH994" s="80"/>
      <c r="AI994" s="80"/>
    </row>
    <row r="995" spans="1:35" ht="15.75" customHeight="1" x14ac:dyDescent="0.2">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c r="AA995" s="80"/>
      <c r="AB995" s="80"/>
      <c r="AC995" s="80"/>
      <c r="AD995" s="80"/>
      <c r="AE995" s="80"/>
      <c r="AF995" s="80"/>
      <c r="AG995" s="80"/>
      <c r="AH995" s="80"/>
      <c r="AI995" s="80"/>
    </row>
    <row r="996" spans="1:35" ht="15.75" customHeight="1" x14ac:dyDescent="0.2">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c r="AA996" s="80"/>
      <c r="AB996" s="80"/>
      <c r="AC996" s="80"/>
      <c r="AD996" s="80"/>
      <c r="AE996" s="80"/>
      <c r="AF996" s="80"/>
      <c r="AG996" s="80"/>
      <c r="AH996" s="80"/>
      <c r="AI996" s="80"/>
    </row>
    <row r="997" spans="1:35" ht="15.75" customHeight="1" x14ac:dyDescent="0.2">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c r="AA997" s="80"/>
      <c r="AB997" s="80"/>
      <c r="AC997" s="80"/>
      <c r="AD997" s="80"/>
      <c r="AE997" s="80"/>
      <c r="AF997" s="80"/>
      <c r="AG997" s="80"/>
      <c r="AH997" s="80"/>
      <c r="AI997" s="80"/>
    </row>
    <row r="998" spans="1:35" ht="15.75" customHeight="1" x14ac:dyDescent="0.2">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c r="AA998" s="80"/>
      <c r="AB998" s="80"/>
      <c r="AC998" s="80"/>
      <c r="AD998" s="80"/>
      <c r="AE998" s="80"/>
      <c r="AF998" s="80"/>
      <c r="AG998" s="80"/>
      <c r="AH998" s="80"/>
      <c r="AI998" s="80"/>
    </row>
    <row r="999" spans="1:35" ht="15.75" customHeight="1" x14ac:dyDescent="0.2">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c r="AA999" s="80"/>
      <c r="AB999" s="80"/>
      <c r="AC999" s="80"/>
      <c r="AD999" s="80"/>
      <c r="AE999" s="80"/>
      <c r="AF999" s="80"/>
      <c r="AG999" s="80"/>
      <c r="AH999" s="80"/>
      <c r="AI999" s="80"/>
    </row>
    <row r="1000" spans="1:35" ht="15.75" customHeight="1" x14ac:dyDescent="0.2">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c r="AA1000" s="80"/>
      <c r="AB1000" s="80"/>
      <c r="AC1000" s="80"/>
      <c r="AD1000" s="80"/>
      <c r="AE1000" s="80"/>
      <c r="AF1000" s="80"/>
      <c r="AG1000" s="80"/>
      <c r="AH1000" s="80"/>
      <c r="AI1000" s="80"/>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1F497D"/>
  </sheetPr>
  <dimension ref="A1:AI1000"/>
  <sheetViews>
    <sheetView workbookViewId="0">
      <selection sqref="A1:AG11"/>
    </sheetView>
  </sheetViews>
  <sheetFormatPr baseColWidth="10" defaultColWidth="14.5" defaultRowHeight="15" customHeight="1" x14ac:dyDescent="0.2"/>
  <cols>
    <col min="1" max="1" width="29" customWidth="1"/>
    <col min="2" max="33" width="9.33203125" customWidth="1"/>
    <col min="34" max="35" width="8.5" customWidth="1"/>
  </cols>
  <sheetData>
    <row r="1" spans="1:35" x14ac:dyDescent="0.2">
      <c r="A1" s="103" t="s">
        <v>163</v>
      </c>
      <c r="B1" s="103">
        <v>2019</v>
      </c>
      <c r="C1" s="103">
        <v>2020</v>
      </c>
      <c r="D1" s="103">
        <v>2021</v>
      </c>
      <c r="E1" s="103">
        <v>2022</v>
      </c>
      <c r="F1" s="103">
        <v>2023</v>
      </c>
      <c r="G1" s="103">
        <v>2024</v>
      </c>
      <c r="H1" s="103">
        <v>2025</v>
      </c>
      <c r="I1" s="103">
        <v>2026</v>
      </c>
      <c r="J1" s="103">
        <v>2027</v>
      </c>
      <c r="K1" s="103">
        <v>2028</v>
      </c>
      <c r="L1" s="103">
        <v>2029</v>
      </c>
      <c r="M1" s="103">
        <v>2030</v>
      </c>
      <c r="N1" s="103">
        <v>2031</v>
      </c>
      <c r="O1" s="103">
        <v>2032</v>
      </c>
      <c r="P1" s="103">
        <v>2033</v>
      </c>
      <c r="Q1" s="103">
        <v>2034</v>
      </c>
      <c r="R1" s="103">
        <v>2035</v>
      </c>
      <c r="S1" s="103">
        <v>2036</v>
      </c>
      <c r="T1" s="103">
        <v>2037</v>
      </c>
      <c r="U1" s="103">
        <v>2038</v>
      </c>
      <c r="V1" s="103">
        <v>2039</v>
      </c>
      <c r="W1" s="103">
        <v>2040</v>
      </c>
      <c r="X1" s="103">
        <v>2041</v>
      </c>
      <c r="Y1" s="103">
        <v>2042</v>
      </c>
      <c r="Z1" s="103">
        <v>2043</v>
      </c>
      <c r="AA1" s="103">
        <v>2044</v>
      </c>
      <c r="AB1" s="103">
        <v>2045</v>
      </c>
      <c r="AC1" s="103">
        <v>2046</v>
      </c>
      <c r="AD1" s="103">
        <v>2047</v>
      </c>
      <c r="AE1" s="103">
        <v>2048</v>
      </c>
      <c r="AF1" s="103">
        <v>2049</v>
      </c>
      <c r="AG1" s="103">
        <v>2050</v>
      </c>
      <c r="AH1" s="1"/>
      <c r="AI1" s="1"/>
    </row>
    <row r="2" spans="1:35" x14ac:dyDescent="0.2">
      <c r="A2" s="104" t="s">
        <v>166</v>
      </c>
      <c r="B2" s="101">
        <v>24527204007096.953</v>
      </c>
      <c r="C2" s="101">
        <v>24158431527567.781</v>
      </c>
      <c r="D2" s="101">
        <v>23789659048038.617</v>
      </c>
      <c r="E2" s="101">
        <v>23420886568509.445</v>
      </c>
      <c r="F2" s="101">
        <v>23052114088980.277</v>
      </c>
      <c r="G2" s="101">
        <v>22683341609451.105</v>
      </c>
      <c r="H2" s="101">
        <v>22314569129921.938</v>
      </c>
      <c r="I2" s="101">
        <v>21945796650392.773</v>
      </c>
      <c r="J2" s="101">
        <v>21577024170863.602</v>
      </c>
      <c r="K2" s="101">
        <v>21208251691334.434</v>
      </c>
      <c r="L2" s="101">
        <v>20839479211805.262</v>
      </c>
      <c r="M2" s="101">
        <v>20470706732276.098</v>
      </c>
      <c r="N2" s="101">
        <v>20101934252746.926</v>
      </c>
      <c r="O2" s="101">
        <v>19733161773217.758</v>
      </c>
      <c r="P2" s="101">
        <v>19364389293688.586</v>
      </c>
      <c r="Q2" s="101">
        <v>18995616814159.414</v>
      </c>
      <c r="R2" s="101">
        <v>18626844334630.246</v>
      </c>
      <c r="S2" s="101">
        <v>18500434612598.82</v>
      </c>
      <c r="T2" s="101">
        <v>18374024890567.406</v>
      </c>
      <c r="U2" s="101">
        <v>18247615168535.977</v>
      </c>
      <c r="V2" s="101">
        <v>18121205446504.566</v>
      </c>
      <c r="W2" s="101">
        <v>17994795724473.125</v>
      </c>
      <c r="X2" s="101">
        <v>17868386002441.707</v>
      </c>
      <c r="Y2" s="101">
        <v>17741976280410.289</v>
      </c>
      <c r="Z2" s="101">
        <v>17615566558378.863</v>
      </c>
      <c r="AA2" s="101">
        <v>17489156836347.441</v>
      </c>
      <c r="AB2" s="101">
        <v>17362747114316.023</v>
      </c>
      <c r="AC2" s="101">
        <v>17236337392284.596</v>
      </c>
      <c r="AD2" s="101">
        <v>17109927670253.178</v>
      </c>
      <c r="AE2" s="101">
        <v>16983517948221.748</v>
      </c>
      <c r="AF2" s="101">
        <v>16857108226190.33</v>
      </c>
      <c r="AG2" s="101">
        <v>16730698504158.906</v>
      </c>
      <c r="AH2" s="80"/>
      <c r="AI2" s="80"/>
    </row>
    <row r="3" spans="1:35" x14ac:dyDescent="0.2">
      <c r="A3" s="104" t="s">
        <v>167</v>
      </c>
      <c r="B3" s="101">
        <v>0</v>
      </c>
      <c r="C3" s="101">
        <v>0</v>
      </c>
      <c r="D3" s="101">
        <v>0</v>
      </c>
      <c r="E3" s="101">
        <v>0</v>
      </c>
      <c r="F3" s="101">
        <v>0</v>
      </c>
      <c r="G3" s="101">
        <v>0</v>
      </c>
      <c r="H3" s="101">
        <v>0</v>
      </c>
      <c r="I3" s="101">
        <v>0</v>
      </c>
      <c r="J3" s="101">
        <v>0</v>
      </c>
      <c r="K3" s="101">
        <v>0</v>
      </c>
      <c r="L3" s="101">
        <v>0</v>
      </c>
      <c r="M3" s="101">
        <v>0</v>
      </c>
      <c r="N3" s="101">
        <v>0</v>
      </c>
      <c r="O3" s="101">
        <v>0</v>
      </c>
      <c r="P3" s="101">
        <v>0</v>
      </c>
      <c r="Q3" s="101">
        <v>0</v>
      </c>
      <c r="R3" s="101">
        <v>0</v>
      </c>
      <c r="S3" s="101">
        <v>0</v>
      </c>
      <c r="T3" s="101">
        <v>0</v>
      </c>
      <c r="U3" s="101">
        <v>0</v>
      </c>
      <c r="V3" s="101">
        <v>0</v>
      </c>
      <c r="W3" s="101">
        <v>0</v>
      </c>
      <c r="X3" s="101">
        <v>0</v>
      </c>
      <c r="Y3" s="101">
        <v>0</v>
      </c>
      <c r="Z3" s="101">
        <v>0</v>
      </c>
      <c r="AA3" s="101">
        <v>0</v>
      </c>
      <c r="AB3" s="101">
        <v>0</v>
      </c>
      <c r="AC3" s="101">
        <v>0</v>
      </c>
      <c r="AD3" s="101">
        <v>0</v>
      </c>
      <c r="AE3" s="101">
        <v>0</v>
      </c>
      <c r="AF3" s="101">
        <v>0</v>
      </c>
      <c r="AG3" s="101">
        <v>0</v>
      </c>
      <c r="AH3" s="80"/>
      <c r="AI3" s="80"/>
    </row>
    <row r="4" spans="1:35" x14ac:dyDescent="0.2">
      <c r="A4" s="104" t="s">
        <v>169</v>
      </c>
      <c r="B4" s="101">
        <v>0</v>
      </c>
      <c r="C4" s="101">
        <v>0</v>
      </c>
      <c r="D4" s="101">
        <v>0</v>
      </c>
      <c r="E4" s="101">
        <v>0</v>
      </c>
      <c r="F4" s="101">
        <v>0</v>
      </c>
      <c r="G4" s="101">
        <v>0</v>
      </c>
      <c r="H4" s="101">
        <v>0</v>
      </c>
      <c r="I4" s="101">
        <v>0</v>
      </c>
      <c r="J4" s="101">
        <v>0</v>
      </c>
      <c r="K4" s="101">
        <v>0</v>
      </c>
      <c r="L4" s="101">
        <v>0</v>
      </c>
      <c r="M4" s="101">
        <v>0</v>
      </c>
      <c r="N4" s="101">
        <v>0</v>
      </c>
      <c r="O4" s="101">
        <v>0</v>
      </c>
      <c r="P4" s="101">
        <v>0</v>
      </c>
      <c r="Q4" s="101">
        <v>0</v>
      </c>
      <c r="R4" s="101">
        <v>0</v>
      </c>
      <c r="S4" s="101">
        <v>0</v>
      </c>
      <c r="T4" s="101">
        <v>0</v>
      </c>
      <c r="U4" s="101">
        <v>0</v>
      </c>
      <c r="V4" s="101">
        <v>0</v>
      </c>
      <c r="W4" s="101">
        <v>0</v>
      </c>
      <c r="X4" s="101">
        <v>0</v>
      </c>
      <c r="Y4" s="101">
        <v>0</v>
      </c>
      <c r="Z4" s="101">
        <v>0</v>
      </c>
      <c r="AA4" s="101">
        <v>0</v>
      </c>
      <c r="AB4" s="101">
        <v>0</v>
      </c>
      <c r="AC4" s="101">
        <v>0</v>
      </c>
      <c r="AD4" s="101">
        <v>0</v>
      </c>
      <c r="AE4" s="101">
        <v>0</v>
      </c>
      <c r="AF4" s="101">
        <v>0</v>
      </c>
      <c r="AG4" s="101">
        <v>0</v>
      </c>
      <c r="AH4" s="80"/>
      <c r="AI4" s="80"/>
    </row>
    <row r="5" spans="1:35" x14ac:dyDescent="0.2">
      <c r="A5" s="104" t="s">
        <v>171</v>
      </c>
      <c r="B5" s="101">
        <v>0</v>
      </c>
      <c r="C5" s="101">
        <v>0</v>
      </c>
      <c r="D5" s="101">
        <v>0</v>
      </c>
      <c r="E5" s="101">
        <v>0</v>
      </c>
      <c r="F5" s="101">
        <v>0</v>
      </c>
      <c r="G5" s="101">
        <v>0</v>
      </c>
      <c r="H5" s="101">
        <v>0</v>
      </c>
      <c r="I5" s="101">
        <v>0</v>
      </c>
      <c r="J5" s="101">
        <v>0</v>
      </c>
      <c r="K5" s="101">
        <v>0</v>
      </c>
      <c r="L5" s="101">
        <v>0</v>
      </c>
      <c r="M5" s="101">
        <v>0</v>
      </c>
      <c r="N5" s="101">
        <v>0</v>
      </c>
      <c r="O5" s="101">
        <v>0</v>
      </c>
      <c r="P5" s="101">
        <v>0</v>
      </c>
      <c r="Q5" s="101">
        <v>0</v>
      </c>
      <c r="R5" s="101">
        <v>0</v>
      </c>
      <c r="S5" s="101">
        <v>0</v>
      </c>
      <c r="T5" s="101">
        <v>0</v>
      </c>
      <c r="U5" s="101">
        <v>0</v>
      </c>
      <c r="V5" s="101">
        <v>0</v>
      </c>
      <c r="W5" s="101">
        <v>0</v>
      </c>
      <c r="X5" s="101">
        <v>0</v>
      </c>
      <c r="Y5" s="101">
        <v>0</v>
      </c>
      <c r="Z5" s="101">
        <v>0</v>
      </c>
      <c r="AA5" s="101">
        <v>0</v>
      </c>
      <c r="AB5" s="101">
        <v>0</v>
      </c>
      <c r="AC5" s="101">
        <v>0</v>
      </c>
      <c r="AD5" s="101">
        <v>0</v>
      </c>
      <c r="AE5" s="101">
        <v>0</v>
      </c>
      <c r="AF5" s="101">
        <v>0</v>
      </c>
      <c r="AG5" s="101">
        <v>0</v>
      </c>
      <c r="AH5" s="80"/>
      <c r="AI5" s="80"/>
    </row>
    <row r="6" spans="1:35" x14ac:dyDescent="0.2">
      <c r="A6" s="104" t="s">
        <v>172</v>
      </c>
      <c r="B6" s="101">
        <v>0</v>
      </c>
      <c r="C6" s="101">
        <v>0</v>
      </c>
      <c r="D6" s="101">
        <v>0</v>
      </c>
      <c r="E6" s="101">
        <v>0</v>
      </c>
      <c r="F6" s="101">
        <v>0</v>
      </c>
      <c r="G6" s="101">
        <v>0</v>
      </c>
      <c r="H6" s="101">
        <v>0</v>
      </c>
      <c r="I6" s="101">
        <v>0</v>
      </c>
      <c r="J6" s="101">
        <v>0</v>
      </c>
      <c r="K6" s="101">
        <v>0</v>
      </c>
      <c r="L6" s="101">
        <v>0</v>
      </c>
      <c r="M6" s="101">
        <v>0</v>
      </c>
      <c r="N6" s="101">
        <v>0</v>
      </c>
      <c r="O6" s="101">
        <v>0</v>
      </c>
      <c r="P6" s="101">
        <v>0</v>
      </c>
      <c r="Q6" s="101">
        <v>0</v>
      </c>
      <c r="R6" s="101">
        <v>0</v>
      </c>
      <c r="S6" s="101">
        <v>0</v>
      </c>
      <c r="T6" s="101">
        <v>0</v>
      </c>
      <c r="U6" s="101">
        <v>0</v>
      </c>
      <c r="V6" s="101">
        <v>0</v>
      </c>
      <c r="W6" s="101">
        <v>0</v>
      </c>
      <c r="X6" s="101">
        <v>0</v>
      </c>
      <c r="Y6" s="101">
        <v>0</v>
      </c>
      <c r="Z6" s="101">
        <v>0</v>
      </c>
      <c r="AA6" s="101">
        <v>0</v>
      </c>
      <c r="AB6" s="101">
        <v>0</v>
      </c>
      <c r="AC6" s="101">
        <v>0</v>
      </c>
      <c r="AD6" s="101">
        <v>0</v>
      </c>
      <c r="AE6" s="101">
        <v>0</v>
      </c>
      <c r="AF6" s="101">
        <v>0</v>
      </c>
      <c r="AG6" s="101">
        <v>0</v>
      </c>
      <c r="AH6" s="80"/>
      <c r="AI6" s="80"/>
    </row>
    <row r="7" spans="1:35" x14ac:dyDescent="0.2">
      <c r="A7" s="104" t="s">
        <v>174</v>
      </c>
      <c r="B7" s="101">
        <v>0</v>
      </c>
      <c r="C7" s="101">
        <v>0</v>
      </c>
      <c r="D7" s="101">
        <v>0</v>
      </c>
      <c r="E7" s="101">
        <v>0</v>
      </c>
      <c r="F7" s="101">
        <v>0</v>
      </c>
      <c r="G7" s="101">
        <v>0</v>
      </c>
      <c r="H7" s="101">
        <v>0</v>
      </c>
      <c r="I7" s="101">
        <v>0</v>
      </c>
      <c r="J7" s="101">
        <v>0</v>
      </c>
      <c r="K7" s="101">
        <v>0</v>
      </c>
      <c r="L7" s="101">
        <v>0</v>
      </c>
      <c r="M7" s="101">
        <v>0</v>
      </c>
      <c r="N7" s="101">
        <v>0</v>
      </c>
      <c r="O7" s="101">
        <v>0</v>
      </c>
      <c r="P7" s="101">
        <v>0</v>
      </c>
      <c r="Q7" s="101">
        <v>0</v>
      </c>
      <c r="R7" s="101">
        <v>0</v>
      </c>
      <c r="S7" s="101">
        <v>0</v>
      </c>
      <c r="T7" s="101">
        <v>0</v>
      </c>
      <c r="U7" s="101">
        <v>0</v>
      </c>
      <c r="V7" s="101">
        <v>0</v>
      </c>
      <c r="W7" s="101">
        <v>0</v>
      </c>
      <c r="X7" s="101">
        <v>0</v>
      </c>
      <c r="Y7" s="101">
        <v>0</v>
      </c>
      <c r="Z7" s="101">
        <v>0</v>
      </c>
      <c r="AA7" s="101">
        <v>0</v>
      </c>
      <c r="AB7" s="101">
        <v>0</v>
      </c>
      <c r="AC7" s="101">
        <v>0</v>
      </c>
      <c r="AD7" s="101">
        <v>0</v>
      </c>
      <c r="AE7" s="101">
        <v>0</v>
      </c>
      <c r="AF7" s="101">
        <v>0</v>
      </c>
      <c r="AG7" s="101">
        <v>0</v>
      </c>
      <c r="AH7" s="80"/>
      <c r="AI7" s="80"/>
    </row>
    <row r="8" spans="1:35" x14ac:dyDescent="0.2">
      <c r="A8" s="103" t="s">
        <v>175</v>
      </c>
      <c r="B8" s="101">
        <v>0</v>
      </c>
      <c r="C8" s="101">
        <v>0</v>
      </c>
      <c r="D8" s="101">
        <v>0</v>
      </c>
      <c r="E8" s="101">
        <v>0</v>
      </c>
      <c r="F8" s="101">
        <v>0</v>
      </c>
      <c r="G8" s="101">
        <v>0</v>
      </c>
      <c r="H8" s="101">
        <v>0</v>
      </c>
      <c r="I8" s="101">
        <v>0</v>
      </c>
      <c r="J8" s="101">
        <v>0</v>
      </c>
      <c r="K8" s="101">
        <v>0</v>
      </c>
      <c r="L8" s="101">
        <v>0</v>
      </c>
      <c r="M8" s="101">
        <v>0</v>
      </c>
      <c r="N8" s="101">
        <v>0</v>
      </c>
      <c r="O8" s="101">
        <v>0</v>
      </c>
      <c r="P8" s="101">
        <v>0</v>
      </c>
      <c r="Q8" s="101">
        <v>0</v>
      </c>
      <c r="R8" s="101">
        <v>0</v>
      </c>
      <c r="S8" s="101">
        <v>0</v>
      </c>
      <c r="T8" s="101">
        <v>0</v>
      </c>
      <c r="U8" s="101">
        <v>0</v>
      </c>
      <c r="V8" s="101">
        <v>0</v>
      </c>
      <c r="W8" s="101">
        <v>0</v>
      </c>
      <c r="X8" s="101">
        <v>0</v>
      </c>
      <c r="Y8" s="101">
        <v>0</v>
      </c>
      <c r="Z8" s="101">
        <v>0</v>
      </c>
      <c r="AA8" s="101">
        <v>0</v>
      </c>
      <c r="AB8" s="101">
        <v>0</v>
      </c>
      <c r="AC8" s="101">
        <v>0</v>
      </c>
      <c r="AD8" s="101">
        <v>0</v>
      </c>
      <c r="AE8" s="101">
        <v>0</v>
      </c>
      <c r="AF8" s="101">
        <v>0</v>
      </c>
      <c r="AG8" s="101">
        <v>0</v>
      </c>
      <c r="AH8" s="80"/>
      <c r="AI8" s="80"/>
    </row>
    <row r="9" spans="1:35" x14ac:dyDescent="0.2">
      <c r="A9" s="103" t="s">
        <v>176</v>
      </c>
      <c r="B9" s="101">
        <v>0</v>
      </c>
      <c r="C9" s="101">
        <v>0</v>
      </c>
      <c r="D9" s="101">
        <v>0</v>
      </c>
      <c r="E9" s="101">
        <v>0</v>
      </c>
      <c r="F9" s="101">
        <v>0</v>
      </c>
      <c r="G9" s="101">
        <v>0</v>
      </c>
      <c r="H9" s="101">
        <v>0</v>
      </c>
      <c r="I9" s="101">
        <v>0</v>
      </c>
      <c r="J9" s="101">
        <v>0</v>
      </c>
      <c r="K9" s="101">
        <v>0</v>
      </c>
      <c r="L9" s="101">
        <v>0</v>
      </c>
      <c r="M9" s="101">
        <v>0</v>
      </c>
      <c r="N9" s="101">
        <v>0</v>
      </c>
      <c r="O9" s="101">
        <v>0</v>
      </c>
      <c r="P9" s="101">
        <v>0</v>
      </c>
      <c r="Q9" s="101">
        <v>0</v>
      </c>
      <c r="R9" s="101">
        <v>0</v>
      </c>
      <c r="S9" s="101">
        <v>0</v>
      </c>
      <c r="T9" s="101">
        <v>0</v>
      </c>
      <c r="U9" s="101">
        <v>0</v>
      </c>
      <c r="V9" s="101">
        <v>0</v>
      </c>
      <c r="W9" s="101">
        <v>0</v>
      </c>
      <c r="X9" s="101">
        <v>0</v>
      </c>
      <c r="Y9" s="101">
        <v>0</v>
      </c>
      <c r="Z9" s="101">
        <v>0</v>
      </c>
      <c r="AA9" s="101">
        <v>0</v>
      </c>
      <c r="AB9" s="101">
        <v>0</v>
      </c>
      <c r="AC9" s="101">
        <v>0</v>
      </c>
      <c r="AD9" s="101">
        <v>0</v>
      </c>
      <c r="AE9" s="101">
        <v>0</v>
      </c>
      <c r="AF9" s="101">
        <v>0</v>
      </c>
      <c r="AG9" s="101">
        <v>0</v>
      </c>
      <c r="AH9" s="80"/>
      <c r="AI9" s="80"/>
    </row>
    <row r="10" spans="1:35" x14ac:dyDescent="0.2">
      <c r="A10" s="103" t="s">
        <v>178</v>
      </c>
      <c r="B10" s="101">
        <v>0</v>
      </c>
      <c r="C10" s="101">
        <v>0</v>
      </c>
      <c r="D10" s="101">
        <v>0</v>
      </c>
      <c r="E10" s="101">
        <v>0</v>
      </c>
      <c r="F10" s="101">
        <v>0</v>
      </c>
      <c r="G10" s="101">
        <v>0</v>
      </c>
      <c r="H10" s="101">
        <v>0</v>
      </c>
      <c r="I10" s="101">
        <v>0</v>
      </c>
      <c r="J10" s="101">
        <v>0</v>
      </c>
      <c r="K10" s="101">
        <v>0</v>
      </c>
      <c r="L10" s="101">
        <v>0</v>
      </c>
      <c r="M10" s="101">
        <v>0</v>
      </c>
      <c r="N10" s="101">
        <v>0</v>
      </c>
      <c r="O10" s="101">
        <v>0</v>
      </c>
      <c r="P10" s="101">
        <v>0</v>
      </c>
      <c r="Q10" s="101">
        <v>0</v>
      </c>
      <c r="R10" s="101">
        <v>0</v>
      </c>
      <c r="S10" s="101">
        <v>0</v>
      </c>
      <c r="T10" s="101">
        <v>0</v>
      </c>
      <c r="U10" s="101">
        <v>0</v>
      </c>
      <c r="V10" s="101">
        <v>0</v>
      </c>
      <c r="W10" s="101">
        <v>0</v>
      </c>
      <c r="X10" s="101">
        <v>0</v>
      </c>
      <c r="Y10" s="101">
        <v>0</v>
      </c>
      <c r="Z10" s="101">
        <v>0</v>
      </c>
      <c r="AA10" s="101">
        <v>0</v>
      </c>
      <c r="AB10" s="101">
        <v>0</v>
      </c>
      <c r="AC10" s="101">
        <v>0</v>
      </c>
      <c r="AD10" s="101">
        <v>0</v>
      </c>
      <c r="AE10" s="101">
        <v>0</v>
      </c>
      <c r="AF10" s="101">
        <v>0</v>
      </c>
      <c r="AG10" s="101">
        <v>0</v>
      </c>
      <c r="AH10" s="80"/>
      <c r="AI10" s="80"/>
    </row>
    <row r="11" spans="1:35" x14ac:dyDescent="0.2">
      <c r="A11" s="103" t="s">
        <v>179</v>
      </c>
      <c r="B11" s="101">
        <v>0</v>
      </c>
      <c r="C11" s="101">
        <v>0</v>
      </c>
      <c r="D11" s="101">
        <v>0</v>
      </c>
      <c r="E11" s="101">
        <v>0</v>
      </c>
      <c r="F11" s="101">
        <v>0</v>
      </c>
      <c r="G11" s="101">
        <v>0</v>
      </c>
      <c r="H11" s="101">
        <v>0</v>
      </c>
      <c r="I11" s="101">
        <v>0</v>
      </c>
      <c r="J11" s="101">
        <v>0</v>
      </c>
      <c r="K11" s="101">
        <v>0</v>
      </c>
      <c r="L11" s="101">
        <v>0</v>
      </c>
      <c r="M11" s="101">
        <v>0</v>
      </c>
      <c r="N11" s="101">
        <v>0</v>
      </c>
      <c r="O11" s="101">
        <v>0</v>
      </c>
      <c r="P11" s="101">
        <v>0</v>
      </c>
      <c r="Q11" s="101">
        <v>0</v>
      </c>
      <c r="R11" s="101">
        <v>0</v>
      </c>
      <c r="S11" s="101">
        <v>0</v>
      </c>
      <c r="T11" s="101">
        <v>0</v>
      </c>
      <c r="U11" s="101">
        <v>0</v>
      </c>
      <c r="V11" s="101">
        <v>0</v>
      </c>
      <c r="W11" s="101">
        <v>0</v>
      </c>
      <c r="X11" s="101">
        <v>0</v>
      </c>
      <c r="Y11" s="101">
        <v>0</v>
      </c>
      <c r="Z11" s="101">
        <v>0</v>
      </c>
      <c r="AA11" s="101">
        <v>0</v>
      </c>
      <c r="AB11" s="101">
        <v>0</v>
      </c>
      <c r="AC11" s="101">
        <v>0</v>
      </c>
      <c r="AD11" s="101">
        <v>0</v>
      </c>
      <c r="AE11" s="101">
        <v>0</v>
      </c>
      <c r="AF11" s="101">
        <v>0</v>
      </c>
      <c r="AG11" s="101">
        <v>0</v>
      </c>
      <c r="AH11" s="80"/>
      <c r="AI11" s="80"/>
    </row>
    <row r="12" spans="1:35" x14ac:dyDescent="0.2">
      <c r="A12" s="80"/>
      <c r="B12" s="80"/>
      <c r="C12" s="80"/>
      <c r="D12" s="80"/>
      <c r="E12" s="80"/>
      <c r="F12" s="80"/>
      <c r="G12" s="80"/>
      <c r="H12" s="80"/>
      <c r="I12" s="80"/>
      <c r="J12" s="80"/>
      <c r="K12" s="80"/>
      <c r="L12" s="80"/>
      <c r="M12" s="80"/>
      <c r="N12" s="80"/>
      <c r="O12" s="80"/>
      <c r="P12" s="80"/>
      <c r="Q12" s="80"/>
      <c r="R12" s="80"/>
      <c r="S12" s="80"/>
      <c r="T12" s="80"/>
      <c r="U12" s="80"/>
      <c r="V12" s="80"/>
      <c r="W12" s="80"/>
      <c r="X12" s="80"/>
      <c r="Y12" s="80"/>
      <c r="Z12" s="80"/>
      <c r="AA12" s="80"/>
      <c r="AB12" s="80"/>
      <c r="AC12" s="80"/>
      <c r="AD12" s="80"/>
      <c r="AE12" s="80"/>
      <c r="AF12" s="80"/>
      <c r="AG12" s="80"/>
      <c r="AH12" s="80"/>
      <c r="AI12" s="80"/>
    </row>
    <row r="13" spans="1:35" x14ac:dyDescent="0.2">
      <c r="A13" s="80"/>
      <c r="B13" s="80"/>
      <c r="C13" s="80"/>
      <c r="D13" s="80"/>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80"/>
      <c r="AE13" s="80"/>
      <c r="AF13" s="80"/>
      <c r="AG13" s="80"/>
      <c r="AH13" s="80"/>
      <c r="AI13" s="80"/>
    </row>
    <row r="14" spans="1:35" x14ac:dyDescent="0.2">
      <c r="A14" s="80"/>
      <c r="B14" s="80"/>
      <c r="C14" s="80"/>
      <c r="D14" s="80"/>
      <c r="E14" s="80"/>
      <c r="F14" s="80"/>
      <c r="G14" s="80"/>
      <c r="H14" s="80"/>
      <c r="I14" s="80"/>
      <c r="J14" s="80"/>
      <c r="K14" s="80"/>
      <c r="L14" s="80"/>
      <c r="M14" s="80"/>
      <c r="N14" s="80"/>
      <c r="O14" s="80"/>
      <c r="P14" s="80"/>
      <c r="Q14" s="80"/>
      <c r="R14" s="80"/>
      <c r="S14" s="80"/>
      <c r="T14" s="80"/>
      <c r="U14" s="80"/>
      <c r="V14" s="80"/>
      <c r="W14" s="80"/>
      <c r="X14" s="80"/>
      <c r="Y14" s="80"/>
      <c r="Z14" s="80"/>
      <c r="AA14" s="80"/>
      <c r="AB14" s="80"/>
      <c r="AC14" s="80"/>
      <c r="AD14" s="80"/>
      <c r="AE14" s="80"/>
      <c r="AF14" s="80"/>
      <c r="AG14" s="80"/>
      <c r="AH14" s="80"/>
      <c r="AI14" s="80"/>
    </row>
    <row r="15" spans="1:35" x14ac:dyDescent="0.2">
      <c r="A15" s="80"/>
      <c r="B15" s="80"/>
      <c r="C15" s="80"/>
      <c r="D15" s="80"/>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0"/>
      <c r="AH15" s="80"/>
      <c r="AI15" s="80"/>
    </row>
    <row r="16" spans="1:35" x14ac:dyDescent="0.2">
      <c r="A16" s="80"/>
      <c r="B16" s="80"/>
      <c r="C16" s="80"/>
      <c r="D16" s="80"/>
      <c r="E16" s="80"/>
      <c r="F16" s="80"/>
      <c r="G16" s="80"/>
      <c r="H16" s="80"/>
      <c r="I16" s="80"/>
      <c r="J16" s="80"/>
      <c r="K16" s="80"/>
      <c r="L16" s="80"/>
      <c r="M16" s="80"/>
      <c r="N16" s="80"/>
      <c r="O16" s="80"/>
      <c r="P16" s="80"/>
      <c r="Q16" s="80"/>
      <c r="R16" s="80"/>
      <c r="S16" s="80"/>
      <c r="T16" s="80"/>
      <c r="U16" s="80"/>
      <c r="V16" s="80"/>
      <c r="W16" s="80"/>
      <c r="X16" s="80"/>
      <c r="Y16" s="80"/>
      <c r="Z16" s="80"/>
      <c r="AA16" s="80"/>
      <c r="AB16" s="80"/>
      <c r="AC16" s="80"/>
      <c r="AD16" s="80"/>
      <c r="AE16" s="80"/>
      <c r="AF16" s="80"/>
      <c r="AG16" s="80"/>
      <c r="AH16" s="80"/>
      <c r="AI16" s="80"/>
    </row>
    <row r="17" spans="1:35" x14ac:dyDescent="0.2">
      <c r="A17" s="80"/>
      <c r="B17" s="80"/>
      <c r="C17" s="80"/>
      <c r="D17" s="80"/>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0"/>
      <c r="AE17" s="80"/>
      <c r="AF17" s="80"/>
      <c r="AG17" s="80"/>
      <c r="AH17" s="80"/>
      <c r="AI17" s="80"/>
    </row>
    <row r="18" spans="1:35" x14ac:dyDescent="0.2">
      <c r="A18" s="80"/>
      <c r="B18" s="80"/>
      <c r="C18" s="80"/>
      <c r="D18" s="80"/>
      <c r="E18" s="80"/>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row>
    <row r="19" spans="1:35" x14ac:dyDescent="0.2">
      <c r="A19" s="80"/>
      <c r="B19" s="80"/>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row>
    <row r="20" spans="1:35" x14ac:dyDescent="0.2">
      <c r="A20" s="80"/>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row>
    <row r="21" spans="1:35" ht="15.75" customHeight="1" x14ac:dyDescent="0.2">
      <c r="A21" s="80"/>
      <c r="B21" s="80"/>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row>
    <row r="22" spans="1:35" ht="15.75" customHeight="1" x14ac:dyDescent="0.2">
      <c r="A22" s="80"/>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row>
    <row r="23" spans="1:35" ht="15.75" customHeight="1" x14ac:dyDescent="0.2">
      <c r="A23" s="80"/>
      <c r="B23" s="80"/>
      <c r="C23" s="80"/>
      <c r="D23" s="80"/>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80"/>
      <c r="AF23" s="80"/>
      <c r="AG23" s="80"/>
      <c r="AH23" s="80"/>
      <c r="AI23" s="80"/>
    </row>
    <row r="24" spans="1:35" ht="15.75" customHeight="1" x14ac:dyDescent="0.2">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c r="AA24" s="80"/>
      <c r="AB24" s="80"/>
      <c r="AC24" s="80"/>
      <c r="AD24" s="80"/>
      <c r="AE24" s="80"/>
      <c r="AF24" s="80"/>
      <c r="AG24" s="80"/>
      <c r="AH24" s="80"/>
      <c r="AI24" s="80"/>
    </row>
    <row r="25" spans="1:35" ht="15.75" customHeight="1" x14ac:dyDescent="0.2">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c r="AA25" s="80"/>
      <c r="AB25" s="80"/>
      <c r="AC25" s="80"/>
      <c r="AD25" s="80"/>
      <c r="AE25" s="80"/>
      <c r="AF25" s="80"/>
      <c r="AG25" s="80"/>
      <c r="AH25" s="80"/>
      <c r="AI25" s="80"/>
    </row>
    <row r="26" spans="1:35" ht="15.75" customHeight="1" x14ac:dyDescent="0.2">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0"/>
      <c r="AE26" s="80"/>
      <c r="AF26" s="80"/>
      <c r="AG26" s="80"/>
      <c r="AH26" s="80"/>
      <c r="AI26" s="80"/>
    </row>
    <row r="27" spans="1:35" ht="15.75" customHeight="1" x14ac:dyDescent="0.2">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0"/>
      <c r="AG27" s="80"/>
      <c r="AH27" s="80"/>
      <c r="AI27" s="80"/>
    </row>
    <row r="28" spans="1:35" ht="15.75" customHeight="1" x14ac:dyDescent="0.2">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c r="AA28" s="80"/>
      <c r="AB28" s="80"/>
      <c r="AC28" s="80"/>
      <c r="AD28" s="80"/>
      <c r="AE28" s="80"/>
      <c r="AF28" s="80"/>
      <c r="AG28" s="80"/>
      <c r="AH28" s="80"/>
      <c r="AI28" s="80"/>
    </row>
    <row r="29" spans="1:35" ht="15.75" customHeight="1" x14ac:dyDescent="0.2">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row>
    <row r="30" spans="1:35" ht="15.75" customHeight="1" x14ac:dyDescent="0.2">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0"/>
      <c r="AE30" s="80"/>
      <c r="AF30" s="80"/>
      <c r="AG30" s="80"/>
      <c r="AH30" s="80"/>
      <c r="AI30" s="80"/>
    </row>
    <row r="31" spans="1:35" ht="15.75" customHeight="1" x14ac:dyDescent="0.2">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c r="AA31" s="80"/>
      <c r="AB31" s="80"/>
      <c r="AC31" s="80"/>
      <c r="AD31" s="80"/>
      <c r="AE31" s="80"/>
      <c r="AF31" s="80"/>
      <c r="AG31" s="80"/>
      <c r="AH31" s="80"/>
      <c r="AI31" s="80"/>
    </row>
    <row r="32" spans="1:35" ht="15.75" customHeight="1" x14ac:dyDescent="0.2">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80"/>
      <c r="AE32" s="80"/>
      <c r="AF32" s="80"/>
      <c r="AG32" s="80"/>
      <c r="AH32" s="80"/>
      <c r="AI32" s="80"/>
    </row>
    <row r="33" spans="1:35" ht="15.75" customHeight="1" x14ac:dyDescent="0.2">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row>
    <row r="34" spans="1:35" ht="15.75" customHeight="1" x14ac:dyDescent="0.2">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80"/>
      <c r="AD34" s="80"/>
      <c r="AE34" s="80"/>
      <c r="AF34" s="80"/>
      <c r="AG34" s="80"/>
      <c r="AH34" s="80"/>
      <c r="AI34" s="80"/>
    </row>
    <row r="35" spans="1:35" ht="15.75" customHeight="1" x14ac:dyDescent="0.2">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c r="AA35" s="80"/>
      <c r="AB35" s="80"/>
      <c r="AC35" s="80"/>
      <c r="AD35" s="80"/>
      <c r="AE35" s="80"/>
      <c r="AF35" s="80"/>
      <c r="AG35" s="80"/>
      <c r="AH35" s="80"/>
      <c r="AI35" s="80"/>
    </row>
    <row r="36" spans="1:35" ht="15.75" customHeight="1" x14ac:dyDescent="0.2">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row>
    <row r="37" spans="1:35" ht="15.75" customHeight="1" x14ac:dyDescent="0.2">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c r="AH37" s="80"/>
      <c r="AI37" s="80"/>
    </row>
    <row r="38" spans="1:35" ht="15.75" customHeight="1" x14ac:dyDescent="0.2">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80"/>
      <c r="AI38" s="80"/>
    </row>
    <row r="39" spans="1:35" ht="15.75" customHeight="1" x14ac:dyDescent="0.2">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row>
    <row r="40" spans="1:35" ht="15.75" customHeight="1" x14ac:dyDescent="0.2">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row>
    <row r="41" spans="1:35" ht="15.75" customHeight="1" x14ac:dyDescent="0.2">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row>
    <row r="42" spans="1:35" ht="15.75" customHeight="1" x14ac:dyDescent="0.2">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row>
    <row r="43" spans="1:35" ht="15.75" customHeight="1" x14ac:dyDescent="0.2">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row>
    <row r="44" spans="1:35" ht="15.75" customHeight="1" x14ac:dyDescent="0.2">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c r="AA44" s="80"/>
      <c r="AB44" s="80"/>
      <c r="AC44" s="80"/>
      <c r="AD44" s="80"/>
      <c r="AE44" s="80"/>
      <c r="AF44" s="80"/>
      <c r="AG44" s="80"/>
      <c r="AH44" s="80"/>
      <c r="AI44" s="80"/>
    </row>
    <row r="45" spans="1:35" ht="15.75" customHeight="1" x14ac:dyDescent="0.2">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80"/>
      <c r="AI45" s="80"/>
    </row>
    <row r="46" spans="1:35" ht="15.75" customHeight="1" x14ac:dyDescent="0.2">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0"/>
      <c r="AI46" s="80"/>
    </row>
    <row r="47" spans="1:35" ht="15.75" customHeight="1" x14ac:dyDescent="0.2">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0"/>
      <c r="AI47" s="80"/>
    </row>
    <row r="48" spans="1:35" ht="15.75" customHeight="1" x14ac:dyDescent="0.2">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row>
    <row r="49" spans="1:35" ht="15.75" customHeight="1" x14ac:dyDescent="0.2">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c r="AA49" s="80"/>
      <c r="AB49" s="80"/>
      <c r="AC49" s="80"/>
      <c r="AD49" s="80"/>
      <c r="AE49" s="80"/>
      <c r="AF49" s="80"/>
      <c r="AG49" s="80"/>
      <c r="AH49" s="80"/>
      <c r="AI49" s="80"/>
    </row>
    <row r="50" spans="1:35" ht="15.75" customHeight="1" x14ac:dyDescent="0.2">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c r="AA50" s="80"/>
      <c r="AB50" s="80"/>
      <c r="AC50" s="80"/>
      <c r="AD50" s="80"/>
      <c r="AE50" s="80"/>
      <c r="AF50" s="80"/>
      <c r="AG50" s="80"/>
      <c r="AH50" s="80"/>
      <c r="AI50" s="80"/>
    </row>
    <row r="51" spans="1:35" ht="15.75" customHeight="1" x14ac:dyDescent="0.2">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80"/>
      <c r="AI51" s="80"/>
    </row>
    <row r="52" spans="1:35" ht="15.75" customHeight="1" x14ac:dyDescent="0.2">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row>
    <row r="53" spans="1:35" ht="15.75" customHeight="1" x14ac:dyDescent="0.2">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row>
    <row r="54" spans="1:35" ht="15.75" customHeight="1" x14ac:dyDescent="0.2">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c r="AI54" s="80"/>
    </row>
    <row r="55" spans="1:35" ht="15.75" customHeight="1" x14ac:dyDescent="0.2">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row>
    <row r="56" spans="1:35" ht="15.75" customHeight="1" x14ac:dyDescent="0.2">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row>
    <row r="57" spans="1:35" ht="15.75" customHeight="1" x14ac:dyDescent="0.2">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row>
    <row r="58" spans="1:35" ht="15.75" customHeight="1" x14ac:dyDescent="0.2">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row>
    <row r="59" spans="1:35" ht="15.75" customHeight="1" x14ac:dyDescent="0.2">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row>
    <row r="60" spans="1:35" ht="15.75" customHeight="1" x14ac:dyDescent="0.2">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row>
    <row r="61" spans="1:35" ht="15.75" customHeight="1" x14ac:dyDescent="0.2">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row>
    <row r="62" spans="1:35" ht="15.75" customHeight="1" x14ac:dyDescent="0.2">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row>
    <row r="63" spans="1:35" ht="15.75" customHeight="1" x14ac:dyDescent="0.2">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c r="AI63" s="80"/>
    </row>
    <row r="64" spans="1:35" ht="15.75" customHeight="1" x14ac:dyDescent="0.2">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row>
    <row r="65" spans="1:35" ht="15.75" customHeight="1" x14ac:dyDescent="0.2">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row>
    <row r="66" spans="1:35" ht="15.75" customHeight="1" x14ac:dyDescent="0.2">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row>
    <row r="67" spans="1:35" ht="15.75" customHeight="1" x14ac:dyDescent="0.2">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row>
    <row r="68" spans="1:35" ht="15.75" customHeight="1" x14ac:dyDescent="0.2">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row>
    <row r="69" spans="1:35" ht="15.75" customHeight="1" x14ac:dyDescent="0.2">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row>
    <row r="70" spans="1:35" ht="15.75" customHeight="1" x14ac:dyDescent="0.2">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row>
    <row r="71" spans="1:35" ht="15.75" customHeight="1" x14ac:dyDescent="0.2">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row>
    <row r="72" spans="1:35" ht="15.75" customHeight="1" x14ac:dyDescent="0.2">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row>
    <row r="73" spans="1:35" ht="15.75" customHeight="1" x14ac:dyDescent="0.2">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c r="AI73" s="80"/>
    </row>
    <row r="74" spans="1:35" ht="15.75" customHeight="1" x14ac:dyDescent="0.2">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row>
    <row r="75" spans="1:35" ht="15.75" customHeight="1" x14ac:dyDescent="0.2">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row>
    <row r="76" spans="1:35" ht="15.75" customHeight="1" x14ac:dyDescent="0.2">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row>
    <row r="77" spans="1:35" ht="15.75" customHeight="1" x14ac:dyDescent="0.2">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c r="AI77" s="80"/>
    </row>
    <row r="78" spans="1:35" ht="15.75" customHeight="1" x14ac:dyDescent="0.2">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row>
    <row r="79" spans="1:35" ht="15.75" customHeight="1" x14ac:dyDescent="0.2">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row>
    <row r="80" spans="1:35" ht="15.75" customHeight="1" x14ac:dyDescent="0.2">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80"/>
      <c r="AI80" s="80"/>
    </row>
    <row r="81" spans="1:35" ht="15.75" customHeight="1" x14ac:dyDescent="0.2">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80"/>
      <c r="AI81" s="80"/>
    </row>
    <row r="82" spans="1:35" ht="15.75" customHeight="1" x14ac:dyDescent="0.2">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row>
    <row r="83" spans="1:35" ht="15.75" customHeight="1" x14ac:dyDescent="0.2">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c r="AC83" s="80"/>
      <c r="AD83" s="80"/>
      <c r="AE83" s="80"/>
      <c r="AF83" s="80"/>
      <c r="AG83" s="80"/>
      <c r="AH83" s="80"/>
      <c r="AI83" s="80"/>
    </row>
    <row r="84" spans="1:35" ht="15.75" customHeight="1" x14ac:dyDescent="0.2">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c r="AC84" s="80"/>
      <c r="AD84" s="80"/>
      <c r="AE84" s="80"/>
      <c r="AF84" s="80"/>
      <c r="AG84" s="80"/>
      <c r="AH84" s="80"/>
      <c r="AI84" s="80"/>
    </row>
    <row r="85" spans="1:35" ht="15.75" customHeight="1" x14ac:dyDescent="0.2">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c r="AC85" s="80"/>
      <c r="AD85" s="80"/>
      <c r="AE85" s="80"/>
      <c r="AF85" s="80"/>
      <c r="AG85" s="80"/>
      <c r="AH85" s="80"/>
      <c r="AI85" s="80"/>
    </row>
    <row r="86" spans="1:35" ht="15.75" customHeight="1" x14ac:dyDescent="0.2">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c r="AC86" s="80"/>
      <c r="AD86" s="80"/>
      <c r="AE86" s="80"/>
      <c r="AF86" s="80"/>
      <c r="AG86" s="80"/>
      <c r="AH86" s="80"/>
      <c r="AI86" s="80"/>
    </row>
    <row r="87" spans="1:35" ht="15.75" customHeight="1" x14ac:dyDescent="0.2">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c r="AI87" s="80"/>
    </row>
    <row r="88" spans="1:35" ht="15.75" customHeight="1" x14ac:dyDescent="0.2">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row>
    <row r="89" spans="1:35" ht="15.75" customHeight="1" x14ac:dyDescent="0.2">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c r="AI89" s="80"/>
    </row>
    <row r="90" spans="1:35" ht="15.75" customHeight="1" x14ac:dyDescent="0.2">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row>
    <row r="91" spans="1:35" ht="15.75" customHeight="1" x14ac:dyDescent="0.2">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c r="AI91" s="80"/>
    </row>
    <row r="92" spans="1:35" ht="15.75" customHeight="1" x14ac:dyDescent="0.2">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row>
    <row r="93" spans="1:35" ht="15.75" customHeight="1" x14ac:dyDescent="0.2">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80"/>
      <c r="AI93" s="80"/>
    </row>
    <row r="94" spans="1:35" ht="15.75" customHeight="1" x14ac:dyDescent="0.2">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80"/>
      <c r="AI94" s="80"/>
    </row>
    <row r="95" spans="1:35" ht="15.75" customHeight="1" x14ac:dyDescent="0.2">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row>
    <row r="96" spans="1:35" ht="15.75" customHeight="1" x14ac:dyDescent="0.2">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row>
    <row r="97" spans="1:35" ht="15.75" customHeight="1" x14ac:dyDescent="0.2">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row>
    <row r="98" spans="1:35" ht="15.75" customHeight="1" x14ac:dyDescent="0.2">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row>
    <row r="99" spans="1:35" ht="15.75" customHeight="1" x14ac:dyDescent="0.2">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c r="AI99" s="80"/>
    </row>
    <row r="100" spans="1:35" ht="15.75" customHeight="1" x14ac:dyDescent="0.2">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c r="AE100" s="80"/>
      <c r="AF100" s="80"/>
      <c r="AG100" s="80"/>
      <c r="AH100" s="80"/>
      <c r="AI100" s="80"/>
    </row>
    <row r="101" spans="1:35" ht="15.75" customHeight="1" x14ac:dyDescent="0.2">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row>
    <row r="102" spans="1:35" ht="15.75" customHeight="1" x14ac:dyDescent="0.2">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row>
    <row r="103" spans="1:35" ht="15.75" customHeight="1" x14ac:dyDescent="0.2">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row>
    <row r="104" spans="1:35" ht="15.75" customHeight="1" x14ac:dyDescent="0.2">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c r="AI104" s="80"/>
    </row>
    <row r="105" spans="1:35" ht="15.75" customHeight="1" x14ac:dyDescent="0.2">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80"/>
      <c r="AI105" s="80"/>
    </row>
    <row r="106" spans="1:35" ht="15.75" customHeight="1" x14ac:dyDescent="0.2">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80"/>
      <c r="AI106" s="80"/>
    </row>
    <row r="107" spans="1:35" ht="15.75" customHeight="1" x14ac:dyDescent="0.2">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row>
    <row r="108" spans="1:35" ht="15.75" customHeight="1" x14ac:dyDescent="0.2">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row>
    <row r="109" spans="1:35" ht="15.75" customHeight="1" x14ac:dyDescent="0.2">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row>
    <row r="110" spans="1:35" ht="15.75" customHeight="1" x14ac:dyDescent="0.2">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row>
    <row r="111" spans="1:35" ht="15.75" customHeight="1" x14ac:dyDescent="0.2">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row>
    <row r="112" spans="1:35" ht="15.75" customHeight="1" x14ac:dyDescent="0.2">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row>
    <row r="113" spans="1:35" ht="15.75" customHeight="1" x14ac:dyDescent="0.2">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c r="AI113" s="80"/>
    </row>
    <row r="114" spans="1:35" ht="15.75" customHeight="1" x14ac:dyDescent="0.2">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row>
    <row r="115" spans="1:35" ht="15.75" customHeight="1" x14ac:dyDescent="0.2">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c r="AI115" s="80"/>
    </row>
    <row r="116" spans="1:35" ht="15.75" customHeight="1" x14ac:dyDescent="0.2">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c r="AI116" s="80"/>
    </row>
    <row r="117" spans="1:35" ht="15.75" customHeight="1" x14ac:dyDescent="0.2">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row>
    <row r="118" spans="1:35" ht="15.75" customHeight="1" x14ac:dyDescent="0.2">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c r="AI118" s="80"/>
    </row>
    <row r="119" spans="1:35" ht="15.75" customHeight="1" x14ac:dyDescent="0.2">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c r="AC119" s="80"/>
      <c r="AD119" s="80"/>
      <c r="AE119" s="80"/>
      <c r="AF119" s="80"/>
      <c r="AG119" s="80"/>
      <c r="AH119" s="80"/>
      <c r="AI119" s="80"/>
    </row>
    <row r="120" spans="1:35" ht="15.75" customHeight="1" x14ac:dyDescent="0.2">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c r="AC120" s="80"/>
      <c r="AD120" s="80"/>
      <c r="AE120" s="80"/>
      <c r="AF120" s="80"/>
      <c r="AG120" s="80"/>
      <c r="AH120" s="80"/>
      <c r="AI120" s="80"/>
    </row>
    <row r="121" spans="1:35" ht="15.75" customHeight="1" x14ac:dyDescent="0.2">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c r="AC121" s="80"/>
      <c r="AD121" s="80"/>
      <c r="AE121" s="80"/>
      <c r="AF121" s="80"/>
      <c r="AG121" s="80"/>
      <c r="AH121" s="80"/>
      <c r="AI121" s="80"/>
    </row>
    <row r="122" spans="1:35" ht="15.75" customHeight="1" x14ac:dyDescent="0.2">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c r="AC122" s="80"/>
      <c r="AD122" s="80"/>
      <c r="AE122" s="80"/>
      <c r="AF122" s="80"/>
      <c r="AG122" s="80"/>
      <c r="AH122" s="80"/>
      <c r="AI122" s="80"/>
    </row>
    <row r="123" spans="1:35" ht="15.75" customHeight="1" x14ac:dyDescent="0.2">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c r="AC123" s="80"/>
      <c r="AD123" s="80"/>
      <c r="AE123" s="80"/>
      <c r="AF123" s="80"/>
      <c r="AG123" s="80"/>
      <c r="AH123" s="80"/>
      <c r="AI123" s="80"/>
    </row>
    <row r="124" spans="1:35" ht="15.75" customHeight="1" x14ac:dyDescent="0.2">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c r="AC124" s="80"/>
      <c r="AD124" s="80"/>
      <c r="AE124" s="80"/>
      <c r="AF124" s="80"/>
      <c r="AG124" s="80"/>
      <c r="AH124" s="80"/>
      <c r="AI124" s="80"/>
    </row>
    <row r="125" spans="1:35" ht="15.75" customHeight="1" x14ac:dyDescent="0.2">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80"/>
      <c r="AI125" s="80"/>
    </row>
    <row r="126" spans="1:35" ht="15.75" customHeight="1" x14ac:dyDescent="0.2">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c r="AC126" s="80"/>
      <c r="AD126" s="80"/>
      <c r="AE126" s="80"/>
      <c r="AF126" s="80"/>
      <c r="AG126" s="80"/>
      <c r="AH126" s="80"/>
      <c r="AI126" s="80"/>
    </row>
    <row r="127" spans="1:35" ht="15.75" customHeight="1" x14ac:dyDescent="0.2">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80"/>
      <c r="AI127" s="80"/>
    </row>
    <row r="128" spans="1:35" ht="15.75" customHeight="1" x14ac:dyDescent="0.2">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c r="AC128" s="80"/>
      <c r="AD128" s="80"/>
      <c r="AE128" s="80"/>
      <c r="AF128" s="80"/>
      <c r="AG128" s="80"/>
      <c r="AH128" s="80"/>
      <c r="AI128" s="80"/>
    </row>
    <row r="129" spans="1:35" ht="15.75" customHeight="1" x14ac:dyDescent="0.2">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c r="AC129" s="80"/>
      <c r="AD129" s="80"/>
      <c r="AE129" s="80"/>
      <c r="AF129" s="80"/>
      <c r="AG129" s="80"/>
      <c r="AH129" s="80"/>
      <c r="AI129" s="80"/>
    </row>
    <row r="130" spans="1:35" ht="15.75" customHeight="1" x14ac:dyDescent="0.2">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c r="AC130" s="80"/>
      <c r="AD130" s="80"/>
      <c r="AE130" s="80"/>
      <c r="AF130" s="80"/>
      <c r="AG130" s="80"/>
      <c r="AH130" s="80"/>
      <c r="AI130" s="80"/>
    </row>
    <row r="131" spans="1:35" ht="15.75" customHeight="1" x14ac:dyDescent="0.2">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c r="AC131" s="80"/>
      <c r="AD131" s="80"/>
      <c r="AE131" s="80"/>
      <c r="AF131" s="80"/>
      <c r="AG131" s="80"/>
      <c r="AH131" s="80"/>
      <c r="AI131" s="80"/>
    </row>
    <row r="132" spans="1:35" ht="15.75" customHeight="1" x14ac:dyDescent="0.2">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c r="AC132" s="80"/>
      <c r="AD132" s="80"/>
      <c r="AE132" s="80"/>
      <c r="AF132" s="80"/>
      <c r="AG132" s="80"/>
      <c r="AH132" s="80"/>
      <c r="AI132" s="80"/>
    </row>
    <row r="133" spans="1:35" ht="15.75" customHeight="1" x14ac:dyDescent="0.2">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c r="AC133" s="80"/>
      <c r="AD133" s="80"/>
      <c r="AE133" s="80"/>
      <c r="AF133" s="80"/>
      <c r="AG133" s="80"/>
      <c r="AH133" s="80"/>
      <c r="AI133" s="80"/>
    </row>
    <row r="134" spans="1:35" ht="15.75" customHeight="1" x14ac:dyDescent="0.2">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c r="AC134" s="80"/>
      <c r="AD134" s="80"/>
      <c r="AE134" s="80"/>
      <c r="AF134" s="80"/>
      <c r="AG134" s="80"/>
      <c r="AH134" s="80"/>
      <c r="AI134" s="80"/>
    </row>
    <row r="135" spans="1:35" ht="15.75" customHeight="1" x14ac:dyDescent="0.2">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c r="AC135" s="80"/>
      <c r="AD135" s="80"/>
      <c r="AE135" s="80"/>
      <c r="AF135" s="80"/>
      <c r="AG135" s="80"/>
      <c r="AH135" s="80"/>
      <c r="AI135" s="80"/>
    </row>
    <row r="136" spans="1:35" ht="15.75" customHeight="1" x14ac:dyDescent="0.2">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c r="AC136" s="80"/>
      <c r="AD136" s="80"/>
      <c r="AE136" s="80"/>
      <c r="AF136" s="80"/>
      <c r="AG136" s="80"/>
      <c r="AH136" s="80"/>
      <c r="AI136" s="80"/>
    </row>
    <row r="137" spans="1:35" ht="15.75" customHeight="1" x14ac:dyDescent="0.2">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c r="AC137" s="80"/>
      <c r="AD137" s="80"/>
      <c r="AE137" s="80"/>
      <c r="AF137" s="80"/>
      <c r="AG137" s="80"/>
      <c r="AH137" s="80"/>
      <c r="AI137" s="80"/>
    </row>
    <row r="138" spans="1:35" ht="15.75" customHeight="1" x14ac:dyDescent="0.2">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c r="AC138" s="80"/>
      <c r="AD138" s="80"/>
      <c r="AE138" s="80"/>
      <c r="AF138" s="80"/>
      <c r="AG138" s="80"/>
      <c r="AH138" s="80"/>
      <c r="AI138" s="80"/>
    </row>
    <row r="139" spans="1:35" ht="15.75" customHeight="1" x14ac:dyDescent="0.2">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c r="AC139" s="80"/>
      <c r="AD139" s="80"/>
      <c r="AE139" s="80"/>
      <c r="AF139" s="80"/>
      <c r="AG139" s="80"/>
      <c r="AH139" s="80"/>
      <c r="AI139" s="80"/>
    </row>
    <row r="140" spans="1:35" ht="15.75" customHeight="1" x14ac:dyDescent="0.2">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c r="AC140" s="80"/>
      <c r="AD140" s="80"/>
      <c r="AE140" s="80"/>
      <c r="AF140" s="80"/>
      <c r="AG140" s="80"/>
      <c r="AH140" s="80"/>
      <c r="AI140" s="80"/>
    </row>
    <row r="141" spans="1:35" ht="15.75" customHeight="1" x14ac:dyDescent="0.2">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c r="AC141" s="80"/>
      <c r="AD141" s="80"/>
      <c r="AE141" s="80"/>
      <c r="AF141" s="80"/>
      <c r="AG141" s="80"/>
      <c r="AH141" s="80"/>
      <c r="AI141" s="80"/>
    </row>
    <row r="142" spans="1:35" ht="15.75" customHeight="1" x14ac:dyDescent="0.2">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c r="AC142" s="80"/>
      <c r="AD142" s="80"/>
      <c r="AE142" s="80"/>
      <c r="AF142" s="80"/>
      <c r="AG142" s="80"/>
      <c r="AH142" s="80"/>
      <c r="AI142" s="80"/>
    </row>
    <row r="143" spans="1:35" ht="15.75" customHeight="1" x14ac:dyDescent="0.2">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c r="AC143" s="80"/>
      <c r="AD143" s="80"/>
      <c r="AE143" s="80"/>
      <c r="AF143" s="80"/>
      <c r="AG143" s="80"/>
      <c r="AH143" s="80"/>
      <c r="AI143" s="80"/>
    </row>
    <row r="144" spans="1:35" ht="15.75" customHeight="1" x14ac:dyDescent="0.2">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c r="AC144" s="80"/>
      <c r="AD144" s="80"/>
      <c r="AE144" s="80"/>
      <c r="AF144" s="80"/>
      <c r="AG144" s="80"/>
      <c r="AH144" s="80"/>
      <c r="AI144" s="80"/>
    </row>
    <row r="145" spans="1:35" ht="15.75" customHeight="1" x14ac:dyDescent="0.2">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c r="AC145" s="80"/>
      <c r="AD145" s="80"/>
      <c r="AE145" s="80"/>
      <c r="AF145" s="80"/>
      <c r="AG145" s="80"/>
      <c r="AH145" s="80"/>
      <c r="AI145" s="80"/>
    </row>
    <row r="146" spans="1:35" ht="15.75" customHeight="1" x14ac:dyDescent="0.2">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c r="AC146" s="80"/>
      <c r="AD146" s="80"/>
      <c r="AE146" s="80"/>
      <c r="AF146" s="80"/>
      <c r="AG146" s="80"/>
      <c r="AH146" s="80"/>
      <c r="AI146" s="80"/>
    </row>
    <row r="147" spans="1:35" ht="15.75" customHeight="1" x14ac:dyDescent="0.2">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c r="AC147" s="80"/>
      <c r="AD147" s="80"/>
      <c r="AE147" s="80"/>
      <c r="AF147" s="80"/>
      <c r="AG147" s="80"/>
      <c r="AH147" s="80"/>
      <c r="AI147" s="80"/>
    </row>
    <row r="148" spans="1:35" ht="15.75" customHeight="1" x14ac:dyDescent="0.2">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c r="AE148" s="80"/>
      <c r="AF148" s="80"/>
      <c r="AG148" s="80"/>
      <c r="AH148" s="80"/>
      <c r="AI148" s="80"/>
    </row>
    <row r="149" spans="1:35" ht="15.75" customHeight="1" x14ac:dyDescent="0.2">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c r="AE149" s="80"/>
      <c r="AF149" s="80"/>
      <c r="AG149" s="80"/>
      <c r="AH149" s="80"/>
      <c r="AI149" s="80"/>
    </row>
    <row r="150" spans="1:35" ht="15.75" customHeight="1" x14ac:dyDescent="0.2">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c r="AE150" s="80"/>
      <c r="AF150" s="80"/>
      <c r="AG150" s="80"/>
      <c r="AH150" s="80"/>
      <c r="AI150" s="80"/>
    </row>
    <row r="151" spans="1:35" ht="15.75" customHeight="1" x14ac:dyDescent="0.2">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c r="AE151" s="80"/>
      <c r="AF151" s="80"/>
      <c r="AG151" s="80"/>
      <c r="AH151" s="80"/>
      <c r="AI151" s="80"/>
    </row>
    <row r="152" spans="1:35" ht="15.75" customHeight="1" x14ac:dyDescent="0.2">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c r="AC152" s="80"/>
      <c r="AD152" s="80"/>
      <c r="AE152" s="80"/>
      <c r="AF152" s="80"/>
      <c r="AG152" s="80"/>
      <c r="AH152" s="80"/>
      <c r="AI152" s="80"/>
    </row>
    <row r="153" spans="1:35" ht="15.75" customHeight="1" x14ac:dyDescent="0.2">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c r="AC153" s="80"/>
      <c r="AD153" s="80"/>
      <c r="AE153" s="80"/>
      <c r="AF153" s="80"/>
      <c r="AG153" s="80"/>
      <c r="AH153" s="80"/>
      <c r="AI153" s="80"/>
    </row>
    <row r="154" spans="1:35" ht="15.75" customHeight="1" x14ac:dyDescent="0.2">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c r="AC154" s="80"/>
      <c r="AD154" s="80"/>
      <c r="AE154" s="80"/>
      <c r="AF154" s="80"/>
      <c r="AG154" s="80"/>
      <c r="AH154" s="80"/>
      <c r="AI154" s="80"/>
    </row>
    <row r="155" spans="1:35" ht="15.75" customHeight="1" x14ac:dyDescent="0.2">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c r="AC155" s="80"/>
      <c r="AD155" s="80"/>
      <c r="AE155" s="80"/>
      <c r="AF155" s="80"/>
      <c r="AG155" s="80"/>
      <c r="AH155" s="80"/>
      <c r="AI155" s="80"/>
    </row>
    <row r="156" spans="1:35" ht="15.75" customHeight="1" x14ac:dyDescent="0.2">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c r="AC156" s="80"/>
      <c r="AD156" s="80"/>
      <c r="AE156" s="80"/>
      <c r="AF156" s="80"/>
      <c r="AG156" s="80"/>
      <c r="AH156" s="80"/>
      <c r="AI156" s="80"/>
    </row>
    <row r="157" spans="1:35" ht="15.75" customHeight="1" x14ac:dyDescent="0.2">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c r="AE157" s="80"/>
      <c r="AF157" s="80"/>
      <c r="AG157" s="80"/>
      <c r="AH157" s="80"/>
      <c r="AI157" s="80"/>
    </row>
    <row r="158" spans="1:35" ht="15.75" customHeight="1" x14ac:dyDescent="0.2">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c r="AC158" s="80"/>
      <c r="AD158" s="80"/>
      <c r="AE158" s="80"/>
      <c r="AF158" s="80"/>
      <c r="AG158" s="80"/>
      <c r="AH158" s="80"/>
      <c r="AI158" s="80"/>
    </row>
    <row r="159" spans="1:35" ht="15.75" customHeight="1" x14ac:dyDescent="0.2">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c r="AC159" s="80"/>
      <c r="AD159" s="80"/>
      <c r="AE159" s="80"/>
      <c r="AF159" s="80"/>
      <c r="AG159" s="80"/>
      <c r="AH159" s="80"/>
      <c r="AI159" s="80"/>
    </row>
    <row r="160" spans="1:35" ht="15.75" customHeight="1" x14ac:dyDescent="0.2">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c r="AC160" s="80"/>
      <c r="AD160" s="80"/>
      <c r="AE160" s="80"/>
      <c r="AF160" s="80"/>
      <c r="AG160" s="80"/>
      <c r="AH160" s="80"/>
      <c r="AI160" s="80"/>
    </row>
    <row r="161" spans="1:35" ht="15.75" customHeight="1" x14ac:dyDescent="0.2">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c r="AC161" s="80"/>
      <c r="AD161" s="80"/>
      <c r="AE161" s="80"/>
      <c r="AF161" s="80"/>
      <c r="AG161" s="80"/>
      <c r="AH161" s="80"/>
      <c r="AI161" s="80"/>
    </row>
    <row r="162" spans="1:35" ht="15.75" customHeight="1" x14ac:dyDescent="0.2">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c r="AC162" s="80"/>
      <c r="AD162" s="80"/>
      <c r="AE162" s="80"/>
      <c r="AF162" s="80"/>
      <c r="AG162" s="80"/>
      <c r="AH162" s="80"/>
      <c r="AI162" s="80"/>
    </row>
    <row r="163" spans="1:35" ht="15.75" customHeight="1" x14ac:dyDescent="0.2">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c r="AC163" s="80"/>
      <c r="AD163" s="80"/>
      <c r="AE163" s="80"/>
      <c r="AF163" s="80"/>
      <c r="AG163" s="80"/>
      <c r="AH163" s="80"/>
      <c r="AI163" s="80"/>
    </row>
    <row r="164" spans="1:35" ht="15.75" customHeight="1" x14ac:dyDescent="0.2">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c r="AE164" s="80"/>
      <c r="AF164" s="80"/>
      <c r="AG164" s="80"/>
      <c r="AH164" s="80"/>
      <c r="AI164" s="80"/>
    </row>
    <row r="165" spans="1:35" ht="15.75" customHeight="1" x14ac:dyDescent="0.2">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row>
    <row r="166" spans="1:35" ht="15.75" customHeight="1" x14ac:dyDescent="0.2">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c r="AC166" s="80"/>
      <c r="AD166" s="80"/>
      <c r="AE166" s="80"/>
      <c r="AF166" s="80"/>
      <c r="AG166" s="80"/>
      <c r="AH166" s="80"/>
      <c r="AI166" s="80"/>
    </row>
    <row r="167" spans="1:35" ht="15.75" customHeight="1" x14ac:dyDescent="0.2">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c r="AC167" s="80"/>
      <c r="AD167" s="80"/>
      <c r="AE167" s="80"/>
      <c r="AF167" s="80"/>
      <c r="AG167" s="80"/>
      <c r="AH167" s="80"/>
      <c r="AI167" s="80"/>
    </row>
    <row r="168" spans="1:35" ht="15.75" customHeight="1" x14ac:dyDescent="0.2">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c r="AC168" s="80"/>
      <c r="AD168" s="80"/>
      <c r="AE168" s="80"/>
      <c r="AF168" s="80"/>
      <c r="AG168" s="80"/>
      <c r="AH168" s="80"/>
      <c r="AI168" s="80"/>
    </row>
    <row r="169" spans="1:35" ht="15.75" customHeight="1" x14ac:dyDescent="0.2">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c r="AC169" s="80"/>
      <c r="AD169" s="80"/>
      <c r="AE169" s="80"/>
      <c r="AF169" s="80"/>
      <c r="AG169" s="80"/>
      <c r="AH169" s="80"/>
      <c r="AI169" s="80"/>
    </row>
    <row r="170" spans="1:35" ht="15.75" customHeight="1" x14ac:dyDescent="0.2">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c r="AC170" s="80"/>
      <c r="AD170" s="80"/>
      <c r="AE170" s="80"/>
      <c r="AF170" s="80"/>
      <c r="AG170" s="80"/>
      <c r="AH170" s="80"/>
      <c r="AI170" s="80"/>
    </row>
    <row r="171" spans="1:35" ht="15.75" customHeight="1" x14ac:dyDescent="0.2">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c r="AC171" s="80"/>
      <c r="AD171" s="80"/>
      <c r="AE171" s="80"/>
      <c r="AF171" s="80"/>
      <c r="AG171" s="80"/>
      <c r="AH171" s="80"/>
      <c r="AI171" s="80"/>
    </row>
    <row r="172" spans="1:35" ht="15.75" customHeight="1" x14ac:dyDescent="0.2">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c r="AC172" s="80"/>
      <c r="AD172" s="80"/>
      <c r="AE172" s="80"/>
      <c r="AF172" s="80"/>
      <c r="AG172" s="80"/>
      <c r="AH172" s="80"/>
      <c r="AI172" s="80"/>
    </row>
    <row r="173" spans="1:35" ht="15.75" customHeight="1" x14ac:dyDescent="0.2">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c r="AE173" s="80"/>
      <c r="AF173" s="80"/>
      <c r="AG173" s="80"/>
      <c r="AH173" s="80"/>
      <c r="AI173" s="80"/>
    </row>
    <row r="174" spans="1:35" ht="15.75" customHeight="1" x14ac:dyDescent="0.2">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c r="AC174" s="80"/>
      <c r="AD174" s="80"/>
      <c r="AE174" s="80"/>
      <c r="AF174" s="80"/>
      <c r="AG174" s="80"/>
      <c r="AH174" s="80"/>
      <c r="AI174" s="80"/>
    </row>
    <row r="175" spans="1:35" ht="15.75" customHeight="1" x14ac:dyDescent="0.2">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c r="AC175" s="80"/>
      <c r="AD175" s="80"/>
      <c r="AE175" s="80"/>
      <c r="AF175" s="80"/>
      <c r="AG175" s="80"/>
      <c r="AH175" s="80"/>
      <c r="AI175" s="80"/>
    </row>
    <row r="176" spans="1:35" ht="15.75" customHeight="1" x14ac:dyDescent="0.2">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c r="AC176" s="80"/>
      <c r="AD176" s="80"/>
      <c r="AE176" s="80"/>
      <c r="AF176" s="80"/>
      <c r="AG176" s="80"/>
      <c r="AH176" s="80"/>
      <c r="AI176" s="80"/>
    </row>
    <row r="177" spans="1:35" ht="15.75" customHeight="1" x14ac:dyDescent="0.2">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80"/>
      <c r="AD177" s="80"/>
      <c r="AE177" s="80"/>
      <c r="AF177" s="80"/>
      <c r="AG177" s="80"/>
      <c r="AH177" s="80"/>
      <c r="AI177" s="80"/>
    </row>
    <row r="178" spans="1:35" ht="15.75" customHeight="1" x14ac:dyDescent="0.2">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c r="AC178" s="80"/>
      <c r="AD178" s="80"/>
      <c r="AE178" s="80"/>
      <c r="AF178" s="80"/>
      <c r="AG178" s="80"/>
      <c r="AH178" s="80"/>
      <c r="AI178" s="80"/>
    </row>
    <row r="179" spans="1:35" ht="15.75" customHeight="1" x14ac:dyDescent="0.2">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c r="AC179" s="80"/>
      <c r="AD179" s="80"/>
      <c r="AE179" s="80"/>
      <c r="AF179" s="80"/>
      <c r="AG179" s="80"/>
      <c r="AH179" s="80"/>
      <c r="AI179" s="80"/>
    </row>
    <row r="180" spans="1:35" ht="15.75" customHeight="1" x14ac:dyDescent="0.2">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80"/>
      <c r="AI180" s="80"/>
    </row>
    <row r="181" spans="1:35" ht="15.75" customHeight="1" x14ac:dyDescent="0.2">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c r="AC181" s="80"/>
      <c r="AD181" s="80"/>
      <c r="AE181" s="80"/>
      <c r="AF181" s="80"/>
      <c r="AG181" s="80"/>
      <c r="AH181" s="80"/>
      <c r="AI181" s="80"/>
    </row>
    <row r="182" spans="1:35" ht="15.75" customHeight="1" x14ac:dyDescent="0.2">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c r="AE182" s="80"/>
      <c r="AF182" s="80"/>
      <c r="AG182" s="80"/>
      <c r="AH182" s="80"/>
      <c r="AI182" s="80"/>
    </row>
    <row r="183" spans="1:35" ht="15.75" customHeight="1" x14ac:dyDescent="0.2">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c r="AC183" s="80"/>
      <c r="AD183" s="80"/>
      <c r="AE183" s="80"/>
      <c r="AF183" s="80"/>
      <c r="AG183" s="80"/>
      <c r="AH183" s="80"/>
      <c r="AI183" s="80"/>
    </row>
    <row r="184" spans="1:35" ht="15.75" customHeight="1" x14ac:dyDescent="0.2">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c r="AC184" s="80"/>
      <c r="AD184" s="80"/>
      <c r="AE184" s="80"/>
      <c r="AF184" s="80"/>
      <c r="AG184" s="80"/>
      <c r="AH184" s="80"/>
      <c r="AI184" s="80"/>
    </row>
    <row r="185" spans="1:35" ht="15.75" customHeight="1" x14ac:dyDescent="0.2">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c r="AC185" s="80"/>
      <c r="AD185" s="80"/>
      <c r="AE185" s="80"/>
      <c r="AF185" s="80"/>
      <c r="AG185" s="80"/>
      <c r="AH185" s="80"/>
      <c r="AI185" s="80"/>
    </row>
    <row r="186" spans="1:35" ht="15.75" customHeight="1" x14ac:dyDescent="0.2">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c r="AE186" s="80"/>
      <c r="AF186" s="80"/>
      <c r="AG186" s="80"/>
      <c r="AH186" s="80"/>
      <c r="AI186" s="80"/>
    </row>
    <row r="187" spans="1:35" ht="15.75" customHeight="1" x14ac:dyDescent="0.2">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c r="AE187" s="80"/>
      <c r="AF187" s="80"/>
      <c r="AG187" s="80"/>
      <c r="AH187" s="80"/>
      <c r="AI187" s="80"/>
    </row>
    <row r="188" spans="1:35" ht="15.75" customHeight="1" x14ac:dyDescent="0.2">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c r="AC188" s="80"/>
      <c r="AD188" s="80"/>
      <c r="AE188" s="80"/>
      <c r="AF188" s="80"/>
      <c r="AG188" s="80"/>
      <c r="AH188" s="80"/>
      <c r="AI188" s="80"/>
    </row>
    <row r="189" spans="1:35" ht="15.75" customHeight="1" x14ac:dyDescent="0.2">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c r="AE189" s="80"/>
      <c r="AF189" s="80"/>
      <c r="AG189" s="80"/>
      <c r="AH189" s="80"/>
      <c r="AI189" s="80"/>
    </row>
    <row r="190" spans="1:35" ht="15.75" customHeight="1" x14ac:dyDescent="0.2">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c r="AC190" s="80"/>
      <c r="AD190" s="80"/>
      <c r="AE190" s="80"/>
      <c r="AF190" s="80"/>
      <c r="AG190" s="80"/>
      <c r="AH190" s="80"/>
      <c r="AI190" s="80"/>
    </row>
    <row r="191" spans="1:35" ht="15.75" customHeight="1" x14ac:dyDescent="0.2">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c r="AE191" s="80"/>
      <c r="AF191" s="80"/>
      <c r="AG191" s="80"/>
      <c r="AH191" s="80"/>
      <c r="AI191" s="80"/>
    </row>
    <row r="192" spans="1:35" ht="15.75" customHeight="1" x14ac:dyDescent="0.2">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c r="AE192" s="80"/>
      <c r="AF192" s="80"/>
      <c r="AG192" s="80"/>
      <c r="AH192" s="80"/>
      <c r="AI192" s="80"/>
    </row>
    <row r="193" spans="1:35" ht="15.75" customHeight="1" x14ac:dyDescent="0.2">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c r="AE193" s="80"/>
      <c r="AF193" s="80"/>
      <c r="AG193" s="80"/>
      <c r="AH193" s="80"/>
      <c r="AI193" s="80"/>
    </row>
    <row r="194" spans="1:35" ht="15.75" customHeight="1" x14ac:dyDescent="0.2">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c r="AC194" s="80"/>
      <c r="AD194" s="80"/>
      <c r="AE194" s="80"/>
      <c r="AF194" s="80"/>
      <c r="AG194" s="80"/>
      <c r="AH194" s="80"/>
      <c r="AI194" s="80"/>
    </row>
    <row r="195" spans="1:35" ht="15.75" customHeight="1" x14ac:dyDescent="0.2">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c r="AE195" s="80"/>
      <c r="AF195" s="80"/>
      <c r="AG195" s="80"/>
      <c r="AH195" s="80"/>
      <c r="AI195" s="80"/>
    </row>
    <row r="196" spans="1:35" ht="15.75" customHeight="1" x14ac:dyDescent="0.2">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c r="AC196" s="80"/>
      <c r="AD196" s="80"/>
      <c r="AE196" s="80"/>
      <c r="AF196" s="80"/>
      <c r="AG196" s="80"/>
      <c r="AH196" s="80"/>
      <c r="AI196" s="80"/>
    </row>
    <row r="197" spans="1:35" ht="15.75" customHeight="1" x14ac:dyDescent="0.2">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c r="AC197" s="80"/>
      <c r="AD197" s="80"/>
      <c r="AE197" s="80"/>
      <c r="AF197" s="80"/>
      <c r="AG197" s="80"/>
      <c r="AH197" s="80"/>
      <c r="AI197" s="80"/>
    </row>
    <row r="198" spans="1:35" ht="15.75" customHeight="1" x14ac:dyDescent="0.2">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c r="AE198" s="80"/>
      <c r="AF198" s="80"/>
      <c r="AG198" s="80"/>
      <c r="AH198" s="80"/>
      <c r="AI198" s="80"/>
    </row>
    <row r="199" spans="1:35" ht="15.75" customHeight="1" x14ac:dyDescent="0.2">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c r="AC199" s="80"/>
      <c r="AD199" s="80"/>
      <c r="AE199" s="80"/>
      <c r="AF199" s="80"/>
      <c r="AG199" s="80"/>
      <c r="AH199" s="80"/>
      <c r="AI199" s="80"/>
    </row>
    <row r="200" spans="1:35" ht="15.75" customHeight="1" x14ac:dyDescent="0.2">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c r="AC200" s="80"/>
      <c r="AD200" s="80"/>
      <c r="AE200" s="80"/>
      <c r="AF200" s="80"/>
      <c r="AG200" s="80"/>
      <c r="AH200" s="80"/>
      <c r="AI200" s="80"/>
    </row>
    <row r="201" spans="1:35" ht="15.75" customHeight="1" x14ac:dyDescent="0.2">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c r="AC201" s="80"/>
      <c r="AD201" s="80"/>
      <c r="AE201" s="80"/>
      <c r="AF201" s="80"/>
      <c r="AG201" s="80"/>
      <c r="AH201" s="80"/>
      <c r="AI201" s="80"/>
    </row>
    <row r="202" spans="1:35" ht="15.75" customHeight="1" x14ac:dyDescent="0.2">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c r="AE202" s="80"/>
      <c r="AF202" s="80"/>
      <c r="AG202" s="80"/>
      <c r="AH202" s="80"/>
      <c r="AI202" s="80"/>
    </row>
    <row r="203" spans="1:35" ht="15.75" customHeight="1" x14ac:dyDescent="0.2">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c r="AC203" s="80"/>
      <c r="AD203" s="80"/>
      <c r="AE203" s="80"/>
      <c r="AF203" s="80"/>
      <c r="AG203" s="80"/>
      <c r="AH203" s="80"/>
      <c r="AI203" s="80"/>
    </row>
    <row r="204" spans="1:35" ht="15.75" customHeight="1" x14ac:dyDescent="0.2">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c r="AC204" s="80"/>
      <c r="AD204" s="80"/>
      <c r="AE204" s="80"/>
      <c r="AF204" s="80"/>
      <c r="AG204" s="80"/>
      <c r="AH204" s="80"/>
      <c r="AI204" s="80"/>
    </row>
    <row r="205" spans="1:35" ht="15.75" customHeight="1" x14ac:dyDescent="0.2">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c r="AC205" s="80"/>
      <c r="AD205" s="80"/>
      <c r="AE205" s="80"/>
      <c r="AF205" s="80"/>
      <c r="AG205" s="80"/>
      <c r="AH205" s="80"/>
      <c r="AI205" s="80"/>
    </row>
    <row r="206" spans="1:35" ht="15.75" customHeight="1" x14ac:dyDescent="0.2">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c r="AC206" s="80"/>
      <c r="AD206" s="80"/>
      <c r="AE206" s="80"/>
      <c r="AF206" s="80"/>
      <c r="AG206" s="80"/>
      <c r="AH206" s="80"/>
      <c r="AI206" s="80"/>
    </row>
    <row r="207" spans="1:35" ht="15.75" customHeight="1" x14ac:dyDescent="0.2">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c r="AC207" s="80"/>
      <c r="AD207" s="80"/>
      <c r="AE207" s="80"/>
      <c r="AF207" s="80"/>
      <c r="AG207" s="80"/>
      <c r="AH207" s="80"/>
      <c r="AI207" s="80"/>
    </row>
    <row r="208" spans="1:35" ht="15.75" customHeight="1" x14ac:dyDescent="0.2">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c r="AC208" s="80"/>
      <c r="AD208" s="80"/>
      <c r="AE208" s="80"/>
      <c r="AF208" s="80"/>
      <c r="AG208" s="80"/>
      <c r="AH208" s="80"/>
      <c r="AI208" s="80"/>
    </row>
    <row r="209" spans="1:35" ht="15.75" customHeight="1" x14ac:dyDescent="0.2">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c r="AC209" s="80"/>
      <c r="AD209" s="80"/>
      <c r="AE209" s="80"/>
      <c r="AF209" s="80"/>
      <c r="AG209" s="80"/>
      <c r="AH209" s="80"/>
      <c r="AI209" s="80"/>
    </row>
    <row r="210" spans="1:35" ht="15.75" customHeight="1" x14ac:dyDescent="0.2">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c r="AC210" s="80"/>
      <c r="AD210" s="80"/>
      <c r="AE210" s="80"/>
      <c r="AF210" s="80"/>
      <c r="AG210" s="80"/>
      <c r="AH210" s="80"/>
      <c r="AI210" s="80"/>
    </row>
    <row r="211" spans="1:35" ht="15.75" customHeight="1" x14ac:dyDescent="0.2">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c r="AE211" s="80"/>
      <c r="AF211" s="80"/>
      <c r="AG211" s="80"/>
      <c r="AH211" s="80"/>
      <c r="AI211" s="80"/>
    </row>
    <row r="212" spans="1:35" ht="15.75" customHeight="1" x14ac:dyDescent="0.2">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c r="AE212" s="80"/>
      <c r="AF212" s="80"/>
      <c r="AG212" s="80"/>
      <c r="AH212" s="80"/>
      <c r="AI212" s="80"/>
    </row>
    <row r="213" spans="1:35" ht="15.75" customHeight="1" x14ac:dyDescent="0.2">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c r="AE213" s="80"/>
      <c r="AF213" s="80"/>
      <c r="AG213" s="80"/>
      <c r="AH213" s="80"/>
      <c r="AI213" s="80"/>
    </row>
    <row r="214" spans="1:35" ht="15.75" customHeight="1" x14ac:dyDescent="0.2">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c r="AC214" s="80"/>
      <c r="AD214" s="80"/>
      <c r="AE214" s="80"/>
      <c r="AF214" s="80"/>
      <c r="AG214" s="80"/>
      <c r="AH214" s="80"/>
      <c r="AI214" s="80"/>
    </row>
    <row r="215" spans="1:35" ht="15.75" customHeight="1" x14ac:dyDescent="0.2">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c r="AE215" s="80"/>
      <c r="AF215" s="80"/>
      <c r="AG215" s="80"/>
      <c r="AH215" s="80"/>
      <c r="AI215" s="80"/>
    </row>
    <row r="216" spans="1:35" ht="15.75" customHeight="1" x14ac:dyDescent="0.2">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c r="AC216" s="80"/>
      <c r="AD216" s="80"/>
      <c r="AE216" s="80"/>
      <c r="AF216" s="80"/>
      <c r="AG216" s="80"/>
      <c r="AH216" s="80"/>
      <c r="AI216" s="80"/>
    </row>
    <row r="217" spans="1:35" ht="15.75" customHeight="1" x14ac:dyDescent="0.2">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c r="AE217" s="80"/>
      <c r="AF217" s="80"/>
      <c r="AG217" s="80"/>
      <c r="AH217" s="80"/>
      <c r="AI217" s="80"/>
    </row>
    <row r="218" spans="1:35" ht="15.75" customHeight="1" x14ac:dyDescent="0.2">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c r="AE218" s="80"/>
      <c r="AF218" s="80"/>
      <c r="AG218" s="80"/>
      <c r="AH218" s="80"/>
      <c r="AI218" s="80"/>
    </row>
    <row r="219" spans="1:35" ht="15.75" customHeight="1" x14ac:dyDescent="0.2">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c r="AE219" s="80"/>
      <c r="AF219" s="80"/>
      <c r="AG219" s="80"/>
      <c r="AH219" s="80"/>
      <c r="AI219" s="80"/>
    </row>
    <row r="220" spans="1:35" ht="15.75" customHeight="1" x14ac:dyDescent="0.2">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c r="AE220" s="80"/>
      <c r="AF220" s="80"/>
      <c r="AG220" s="80"/>
      <c r="AH220" s="80"/>
      <c r="AI220" s="80"/>
    </row>
    <row r="221" spans="1:35" ht="15.75" customHeight="1" x14ac:dyDescent="0.2">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c r="AC221" s="80"/>
      <c r="AD221" s="80"/>
      <c r="AE221" s="80"/>
      <c r="AF221" s="80"/>
      <c r="AG221" s="80"/>
      <c r="AH221" s="80"/>
      <c r="AI221" s="80"/>
    </row>
    <row r="222" spans="1:35" ht="15.75" customHeight="1" x14ac:dyDescent="0.2">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c r="AC222" s="80"/>
      <c r="AD222" s="80"/>
      <c r="AE222" s="80"/>
      <c r="AF222" s="80"/>
      <c r="AG222" s="80"/>
      <c r="AH222" s="80"/>
      <c r="AI222" s="80"/>
    </row>
    <row r="223" spans="1:35" ht="15.75" customHeight="1" x14ac:dyDescent="0.2">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c r="AC223" s="80"/>
      <c r="AD223" s="80"/>
      <c r="AE223" s="80"/>
      <c r="AF223" s="80"/>
      <c r="AG223" s="80"/>
      <c r="AH223" s="80"/>
      <c r="AI223" s="80"/>
    </row>
    <row r="224" spans="1:35" ht="15.75" customHeight="1" x14ac:dyDescent="0.2">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c r="AC224" s="80"/>
      <c r="AD224" s="80"/>
      <c r="AE224" s="80"/>
      <c r="AF224" s="80"/>
      <c r="AG224" s="80"/>
      <c r="AH224" s="80"/>
      <c r="AI224" s="80"/>
    </row>
    <row r="225" spans="1:35" ht="15.75" customHeight="1" x14ac:dyDescent="0.2">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c r="AE225" s="80"/>
      <c r="AF225" s="80"/>
      <c r="AG225" s="80"/>
      <c r="AH225" s="80"/>
      <c r="AI225" s="80"/>
    </row>
    <row r="226" spans="1:35" ht="15.75" customHeight="1" x14ac:dyDescent="0.2">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c r="AE226" s="80"/>
      <c r="AF226" s="80"/>
      <c r="AG226" s="80"/>
      <c r="AH226" s="80"/>
      <c r="AI226" s="80"/>
    </row>
    <row r="227" spans="1:35" ht="15.75" customHeight="1" x14ac:dyDescent="0.2">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c r="AC227" s="80"/>
      <c r="AD227" s="80"/>
      <c r="AE227" s="80"/>
      <c r="AF227" s="80"/>
      <c r="AG227" s="80"/>
      <c r="AH227" s="80"/>
      <c r="AI227" s="80"/>
    </row>
    <row r="228" spans="1:35" ht="15.75" customHeight="1" x14ac:dyDescent="0.2">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c r="AC228" s="80"/>
      <c r="AD228" s="80"/>
      <c r="AE228" s="80"/>
      <c r="AF228" s="80"/>
      <c r="AG228" s="80"/>
      <c r="AH228" s="80"/>
      <c r="AI228" s="80"/>
    </row>
    <row r="229" spans="1:35" ht="15.75" customHeight="1" x14ac:dyDescent="0.2">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c r="AC229" s="80"/>
      <c r="AD229" s="80"/>
      <c r="AE229" s="80"/>
      <c r="AF229" s="80"/>
      <c r="AG229" s="80"/>
      <c r="AH229" s="80"/>
      <c r="AI229" s="80"/>
    </row>
    <row r="230" spans="1:35" ht="15.75" customHeight="1" x14ac:dyDescent="0.2">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c r="AC230" s="80"/>
      <c r="AD230" s="80"/>
      <c r="AE230" s="80"/>
      <c r="AF230" s="80"/>
      <c r="AG230" s="80"/>
      <c r="AH230" s="80"/>
      <c r="AI230" s="80"/>
    </row>
    <row r="231" spans="1:35" ht="15.75" customHeight="1" x14ac:dyDescent="0.2">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c r="AC231" s="80"/>
      <c r="AD231" s="80"/>
      <c r="AE231" s="80"/>
      <c r="AF231" s="80"/>
      <c r="AG231" s="80"/>
      <c r="AH231" s="80"/>
      <c r="AI231" s="80"/>
    </row>
    <row r="232" spans="1:35" ht="15.75" customHeight="1" x14ac:dyDescent="0.2">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c r="AC232" s="80"/>
      <c r="AD232" s="80"/>
      <c r="AE232" s="80"/>
      <c r="AF232" s="80"/>
      <c r="AG232" s="80"/>
      <c r="AH232" s="80"/>
      <c r="AI232" s="80"/>
    </row>
    <row r="233" spans="1:35" ht="15.75" customHeight="1" x14ac:dyDescent="0.2">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c r="AC233" s="80"/>
      <c r="AD233" s="80"/>
      <c r="AE233" s="80"/>
      <c r="AF233" s="80"/>
      <c r="AG233" s="80"/>
      <c r="AH233" s="80"/>
      <c r="AI233" s="80"/>
    </row>
    <row r="234" spans="1:35" ht="15.75" customHeight="1" x14ac:dyDescent="0.2">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c r="AC234" s="80"/>
      <c r="AD234" s="80"/>
      <c r="AE234" s="80"/>
      <c r="AF234" s="80"/>
      <c r="AG234" s="80"/>
      <c r="AH234" s="80"/>
      <c r="AI234" s="80"/>
    </row>
    <row r="235" spans="1:35" ht="15.75" customHeight="1" x14ac:dyDescent="0.2">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c r="AC235" s="80"/>
      <c r="AD235" s="80"/>
      <c r="AE235" s="80"/>
      <c r="AF235" s="80"/>
      <c r="AG235" s="80"/>
      <c r="AH235" s="80"/>
      <c r="AI235" s="80"/>
    </row>
    <row r="236" spans="1:35" ht="15.75" customHeight="1" x14ac:dyDescent="0.2">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c r="AC236" s="80"/>
      <c r="AD236" s="80"/>
      <c r="AE236" s="80"/>
      <c r="AF236" s="80"/>
      <c r="AG236" s="80"/>
      <c r="AH236" s="80"/>
      <c r="AI236" s="80"/>
    </row>
    <row r="237" spans="1:35" ht="15.75" customHeight="1" x14ac:dyDescent="0.2">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c r="AC237" s="80"/>
      <c r="AD237" s="80"/>
      <c r="AE237" s="80"/>
      <c r="AF237" s="80"/>
      <c r="AG237" s="80"/>
      <c r="AH237" s="80"/>
      <c r="AI237" s="80"/>
    </row>
    <row r="238" spans="1:35" ht="15.75" customHeight="1" x14ac:dyDescent="0.2">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c r="AC238" s="80"/>
      <c r="AD238" s="80"/>
      <c r="AE238" s="80"/>
      <c r="AF238" s="80"/>
      <c r="AG238" s="80"/>
      <c r="AH238" s="80"/>
      <c r="AI238" s="80"/>
    </row>
    <row r="239" spans="1:35" ht="15.75" customHeight="1" x14ac:dyDescent="0.2">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c r="AC239" s="80"/>
      <c r="AD239" s="80"/>
      <c r="AE239" s="80"/>
      <c r="AF239" s="80"/>
      <c r="AG239" s="80"/>
      <c r="AH239" s="80"/>
      <c r="AI239" s="80"/>
    </row>
    <row r="240" spans="1:35" ht="15.75" customHeight="1" x14ac:dyDescent="0.2">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c r="AC240" s="80"/>
      <c r="AD240" s="80"/>
      <c r="AE240" s="80"/>
      <c r="AF240" s="80"/>
      <c r="AG240" s="80"/>
      <c r="AH240" s="80"/>
      <c r="AI240" s="80"/>
    </row>
    <row r="241" spans="1:35" ht="15.75" customHeight="1" x14ac:dyDescent="0.2">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c r="AC241" s="80"/>
      <c r="AD241" s="80"/>
      <c r="AE241" s="80"/>
      <c r="AF241" s="80"/>
      <c r="AG241" s="80"/>
      <c r="AH241" s="80"/>
      <c r="AI241" s="80"/>
    </row>
    <row r="242" spans="1:35" ht="15.75" customHeight="1" x14ac:dyDescent="0.2">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c r="AC242" s="80"/>
      <c r="AD242" s="80"/>
      <c r="AE242" s="80"/>
      <c r="AF242" s="80"/>
      <c r="AG242" s="80"/>
      <c r="AH242" s="80"/>
      <c r="AI242" s="80"/>
    </row>
    <row r="243" spans="1:35" ht="15.75" customHeight="1" x14ac:dyDescent="0.2">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c r="AC243" s="80"/>
      <c r="AD243" s="80"/>
      <c r="AE243" s="80"/>
      <c r="AF243" s="80"/>
      <c r="AG243" s="80"/>
      <c r="AH243" s="80"/>
      <c r="AI243" s="80"/>
    </row>
    <row r="244" spans="1:35" ht="15.75" customHeight="1" x14ac:dyDescent="0.2">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c r="AC244" s="80"/>
      <c r="AD244" s="80"/>
      <c r="AE244" s="80"/>
      <c r="AF244" s="80"/>
      <c r="AG244" s="80"/>
      <c r="AH244" s="80"/>
      <c r="AI244" s="80"/>
    </row>
    <row r="245" spans="1:35" ht="15.75" customHeight="1" x14ac:dyDescent="0.2">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c r="AC245" s="80"/>
      <c r="AD245" s="80"/>
      <c r="AE245" s="80"/>
      <c r="AF245" s="80"/>
      <c r="AG245" s="80"/>
      <c r="AH245" s="80"/>
      <c r="AI245" s="80"/>
    </row>
    <row r="246" spans="1:35" ht="15.75" customHeight="1" x14ac:dyDescent="0.2">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c r="AC246" s="80"/>
      <c r="AD246" s="80"/>
      <c r="AE246" s="80"/>
      <c r="AF246" s="80"/>
      <c r="AG246" s="80"/>
      <c r="AH246" s="80"/>
      <c r="AI246" s="80"/>
    </row>
    <row r="247" spans="1:35" ht="15.75" customHeight="1" x14ac:dyDescent="0.2">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c r="AC247" s="80"/>
      <c r="AD247" s="80"/>
      <c r="AE247" s="80"/>
      <c r="AF247" s="80"/>
      <c r="AG247" s="80"/>
      <c r="AH247" s="80"/>
      <c r="AI247" s="80"/>
    </row>
    <row r="248" spans="1:35" ht="15.75" customHeight="1" x14ac:dyDescent="0.2">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c r="AB248" s="80"/>
      <c r="AC248" s="80"/>
      <c r="AD248" s="80"/>
      <c r="AE248" s="80"/>
      <c r="AF248" s="80"/>
      <c r="AG248" s="80"/>
      <c r="AH248" s="80"/>
      <c r="AI248" s="80"/>
    </row>
    <row r="249" spans="1:35" ht="15.75" customHeight="1" x14ac:dyDescent="0.2">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c r="AB249" s="80"/>
      <c r="AC249" s="80"/>
      <c r="AD249" s="80"/>
      <c r="AE249" s="80"/>
      <c r="AF249" s="80"/>
      <c r="AG249" s="80"/>
      <c r="AH249" s="80"/>
      <c r="AI249" s="80"/>
    </row>
    <row r="250" spans="1:35" ht="15.75" customHeight="1" x14ac:dyDescent="0.2">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c r="AC250" s="80"/>
      <c r="AD250" s="80"/>
      <c r="AE250" s="80"/>
      <c r="AF250" s="80"/>
      <c r="AG250" s="80"/>
      <c r="AH250" s="80"/>
      <c r="AI250" s="80"/>
    </row>
    <row r="251" spans="1:35" ht="15.75" customHeight="1" x14ac:dyDescent="0.2">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c r="AC251" s="80"/>
      <c r="AD251" s="80"/>
      <c r="AE251" s="80"/>
      <c r="AF251" s="80"/>
      <c r="AG251" s="80"/>
      <c r="AH251" s="80"/>
      <c r="AI251" s="80"/>
    </row>
    <row r="252" spans="1:35" ht="15.75" customHeight="1" x14ac:dyDescent="0.2">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c r="AC252" s="80"/>
      <c r="AD252" s="80"/>
      <c r="AE252" s="80"/>
      <c r="AF252" s="80"/>
      <c r="AG252" s="80"/>
      <c r="AH252" s="80"/>
      <c r="AI252" s="80"/>
    </row>
    <row r="253" spans="1:35" ht="15.75" customHeight="1" x14ac:dyDescent="0.2">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c r="AC253" s="80"/>
      <c r="AD253" s="80"/>
      <c r="AE253" s="80"/>
      <c r="AF253" s="80"/>
      <c r="AG253" s="80"/>
      <c r="AH253" s="80"/>
      <c r="AI253" s="80"/>
    </row>
    <row r="254" spans="1:35" ht="15.75" customHeight="1" x14ac:dyDescent="0.2">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c r="AC254" s="80"/>
      <c r="AD254" s="80"/>
      <c r="AE254" s="80"/>
      <c r="AF254" s="80"/>
      <c r="AG254" s="80"/>
      <c r="AH254" s="80"/>
      <c r="AI254" s="80"/>
    </row>
    <row r="255" spans="1:35" ht="15.75" customHeight="1" x14ac:dyDescent="0.2">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c r="AB255" s="80"/>
      <c r="AC255" s="80"/>
      <c r="AD255" s="80"/>
      <c r="AE255" s="80"/>
      <c r="AF255" s="80"/>
      <c r="AG255" s="80"/>
      <c r="AH255" s="80"/>
      <c r="AI255" s="80"/>
    </row>
    <row r="256" spans="1:35" ht="15.75" customHeight="1" x14ac:dyDescent="0.2">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c r="AB256" s="80"/>
      <c r="AC256" s="80"/>
      <c r="AD256" s="80"/>
      <c r="AE256" s="80"/>
      <c r="AF256" s="80"/>
      <c r="AG256" s="80"/>
      <c r="AH256" s="80"/>
      <c r="AI256" s="80"/>
    </row>
    <row r="257" spans="1:35" ht="15.75" customHeight="1" x14ac:dyDescent="0.2">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c r="AB257" s="80"/>
      <c r="AC257" s="80"/>
      <c r="AD257" s="80"/>
      <c r="AE257" s="80"/>
      <c r="AF257" s="80"/>
      <c r="AG257" s="80"/>
      <c r="AH257" s="80"/>
      <c r="AI257" s="80"/>
    </row>
    <row r="258" spans="1:35" ht="15.75" customHeight="1" x14ac:dyDescent="0.2">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c r="AB258" s="80"/>
      <c r="AC258" s="80"/>
      <c r="AD258" s="80"/>
      <c r="AE258" s="80"/>
      <c r="AF258" s="80"/>
      <c r="AG258" s="80"/>
      <c r="AH258" s="80"/>
      <c r="AI258" s="80"/>
    </row>
    <row r="259" spans="1:35" ht="15.75" customHeight="1" x14ac:dyDescent="0.2">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c r="AB259" s="80"/>
      <c r="AC259" s="80"/>
      <c r="AD259" s="80"/>
      <c r="AE259" s="80"/>
      <c r="AF259" s="80"/>
      <c r="AG259" s="80"/>
      <c r="AH259" s="80"/>
      <c r="AI259" s="80"/>
    </row>
    <row r="260" spans="1:35" ht="15.75" customHeight="1" x14ac:dyDescent="0.2">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c r="AB260" s="80"/>
      <c r="AC260" s="80"/>
      <c r="AD260" s="80"/>
      <c r="AE260" s="80"/>
      <c r="AF260" s="80"/>
      <c r="AG260" s="80"/>
      <c r="AH260" s="80"/>
      <c r="AI260" s="80"/>
    </row>
    <row r="261" spans="1:35" ht="15.75" customHeight="1" x14ac:dyDescent="0.2">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c r="AC261" s="80"/>
      <c r="AD261" s="80"/>
      <c r="AE261" s="80"/>
      <c r="AF261" s="80"/>
      <c r="AG261" s="80"/>
      <c r="AH261" s="80"/>
      <c r="AI261" s="80"/>
    </row>
    <row r="262" spans="1:35" ht="15.75" customHeight="1" x14ac:dyDescent="0.2">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c r="AC262" s="80"/>
      <c r="AD262" s="80"/>
      <c r="AE262" s="80"/>
      <c r="AF262" s="80"/>
      <c r="AG262" s="80"/>
      <c r="AH262" s="80"/>
      <c r="AI262" s="80"/>
    </row>
    <row r="263" spans="1:35" ht="15.75" customHeight="1" x14ac:dyDescent="0.2">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c r="AB263" s="80"/>
      <c r="AC263" s="80"/>
      <c r="AD263" s="80"/>
      <c r="AE263" s="80"/>
      <c r="AF263" s="80"/>
      <c r="AG263" s="80"/>
      <c r="AH263" s="80"/>
      <c r="AI263" s="80"/>
    </row>
    <row r="264" spans="1:35" ht="15.75" customHeight="1" x14ac:dyDescent="0.2">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c r="AC264" s="80"/>
      <c r="AD264" s="80"/>
      <c r="AE264" s="80"/>
      <c r="AF264" s="80"/>
      <c r="AG264" s="80"/>
      <c r="AH264" s="80"/>
      <c r="AI264" s="80"/>
    </row>
    <row r="265" spans="1:35" ht="15.75" customHeight="1" x14ac:dyDescent="0.2">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c r="AC265" s="80"/>
      <c r="AD265" s="80"/>
      <c r="AE265" s="80"/>
      <c r="AF265" s="80"/>
      <c r="AG265" s="80"/>
      <c r="AH265" s="80"/>
      <c r="AI265" s="80"/>
    </row>
    <row r="266" spans="1:35" ht="15.75" customHeight="1" x14ac:dyDescent="0.2">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c r="AC266" s="80"/>
      <c r="AD266" s="80"/>
      <c r="AE266" s="80"/>
      <c r="AF266" s="80"/>
      <c r="AG266" s="80"/>
      <c r="AH266" s="80"/>
      <c r="AI266" s="80"/>
    </row>
    <row r="267" spans="1:35" ht="15.75" customHeight="1" x14ac:dyDescent="0.2">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c r="AC267" s="80"/>
      <c r="AD267" s="80"/>
      <c r="AE267" s="80"/>
      <c r="AF267" s="80"/>
      <c r="AG267" s="80"/>
      <c r="AH267" s="80"/>
      <c r="AI267" s="80"/>
    </row>
    <row r="268" spans="1:35" ht="15.75" customHeight="1" x14ac:dyDescent="0.2">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c r="AC268" s="80"/>
      <c r="AD268" s="80"/>
      <c r="AE268" s="80"/>
      <c r="AF268" s="80"/>
      <c r="AG268" s="80"/>
      <c r="AH268" s="80"/>
      <c r="AI268" s="80"/>
    </row>
    <row r="269" spans="1:35" ht="15.75" customHeight="1" x14ac:dyDescent="0.2">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c r="AC269" s="80"/>
      <c r="AD269" s="80"/>
      <c r="AE269" s="80"/>
      <c r="AF269" s="80"/>
      <c r="AG269" s="80"/>
      <c r="AH269" s="80"/>
      <c r="AI269" s="80"/>
    </row>
    <row r="270" spans="1:35" ht="15.75" customHeight="1" x14ac:dyDescent="0.2">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c r="AC270" s="80"/>
      <c r="AD270" s="80"/>
      <c r="AE270" s="80"/>
      <c r="AF270" s="80"/>
      <c r="AG270" s="80"/>
      <c r="AH270" s="80"/>
      <c r="AI270" s="80"/>
    </row>
    <row r="271" spans="1:35" ht="15.75" customHeight="1" x14ac:dyDescent="0.2">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c r="AC271" s="80"/>
      <c r="AD271" s="80"/>
      <c r="AE271" s="80"/>
      <c r="AF271" s="80"/>
      <c r="AG271" s="80"/>
      <c r="AH271" s="80"/>
      <c r="AI271" s="80"/>
    </row>
    <row r="272" spans="1:35" ht="15.75" customHeight="1" x14ac:dyDescent="0.2">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c r="AC272" s="80"/>
      <c r="AD272" s="80"/>
      <c r="AE272" s="80"/>
      <c r="AF272" s="80"/>
      <c r="AG272" s="80"/>
      <c r="AH272" s="80"/>
      <c r="AI272" s="80"/>
    </row>
    <row r="273" spans="1:35" ht="15.75" customHeight="1" x14ac:dyDescent="0.2">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c r="AB273" s="80"/>
      <c r="AC273" s="80"/>
      <c r="AD273" s="80"/>
      <c r="AE273" s="80"/>
      <c r="AF273" s="80"/>
      <c r="AG273" s="80"/>
      <c r="AH273" s="80"/>
      <c r="AI273" s="80"/>
    </row>
    <row r="274" spans="1:35" ht="15.75" customHeight="1" x14ac:dyDescent="0.2">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c r="AC274" s="80"/>
      <c r="AD274" s="80"/>
      <c r="AE274" s="80"/>
      <c r="AF274" s="80"/>
      <c r="AG274" s="80"/>
      <c r="AH274" s="80"/>
      <c r="AI274" s="80"/>
    </row>
    <row r="275" spans="1:35" ht="15.75" customHeight="1" x14ac:dyDescent="0.2">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c r="AC275" s="80"/>
      <c r="AD275" s="80"/>
      <c r="AE275" s="80"/>
      <c r="AF275" s="80"/>
      <c r="AG275" s="80"/>
      <c r="AH275" s="80"/>
      <c r="AI275" s="80"/>
    </row>
    <row r="276" spans="1:35" ht="15.75" customHeight="1" x14ac:dyDescent="0.2">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c r="AC276" s="80"/>
      <c r="AD276" s="80"/>
      <c r="AE276" s="80"/>
      <c r="AF276" s="80"/>
      <c r="AG276" s="80"/>
      <c r="AH276" s="80"/>
      <c r="AI276" s="80"/>
    </row>
    <row r="277" spans="1:35" ht="15.75" customHeight="1" x14ac:dyDescent="0.2">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c r="AC277" s="80"/>
      <c r="AD277" s="80"/>
      <c r="AE277" s="80"/>
      <c r="AF277" s="80"/>
      <c r="AG277" s="80"/>
      <c r="AH277" s="80"/>
      <c r="AI277" s="80"/>
    </row>
    <row r="278" spans="1:35" ht="15.75" customHeight="1" x14ac:dyDescent="0.2">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c r="AC278" s="80"/>
      <c r="AD278" s="80"/>
      <c r="AE278" s="80"/>
      <c r="AF278" s="80"/>
      <c r="AG278" s="80"/>
      <c r="AH278" s="80"/>
      <c r="AI278" s="80"/>
    </row>
    <row r="279" spans="1:35" ht="15.75" customHeight="1" x14ac:dyDescent="0.2">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c r="AC279" s="80"/>
      <c r="AD279" s="80"/>
      <c r="AE279" s="80"/>
      <c r="AF279" s="80"/>
      <c r="AG279" s="80"/>
      <c r="AH279" s="80"/>
      <c r="AI279" s="80"/>
    </row>
    <row r="280" spans="1:35" ht="15.75" customHeight="1" x14ac:dyDescent="0.2">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c r="AC280" s="80"/>
      <c r="AD280" s="80"/>
      <c r="AE280" s="80"/>
      <c r="AF280" s="80"/>
      <c r="AG280" s="80"/>
      <c r="AH280" s="80"/>
      <c r="AI280" s="80"/>
    </row>
    <row r="281" spans="1:35" ht="15.75" customHeight="1" x14ac:dyDescent="0.2">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c r="AB281" s="80"/>
      <c r="AC281" s="80"/>
      <c r="AD281" s="80"/>
      <c r="AE281" s="80"/>
      <c r="AF281" s="80"/>
      <c r="AG281" s="80"/>
      <c r="AH281" s="80"/>
      <c r="AI281" s="80"/>
    </row>
    <row r="282" spans="1:35" ht="15.75" customHeight="1" x14ac:dyDescent="0.2">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c r="AC282" s="80"/>
      <c r="AD282" s="80"/>
      <c r="AE282" s="80"/>
      <c r="AF282" s="80"/>
      <c r="AG282" s="80"/>
      <c r="AH282" s="80"/>
      <c r="AI282" s="80"/>
    </row>
    <row r="283" spans="1:35" ht="15.75" customHeight="1" x14ac:dyDescent="0.2">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c r="AC283" s="80"/>
      <c r="AD283" s="80"/>
      <c r="AE283" s="80"/>
      <c r="AF283" s="80"/>
      <c r="AG283" s="80"/>
      <c r="AH283" s="80"/>
      <c r="AI283" s="80"/>
    </row>
    <row r="284" spans="1:35" ht="15.75" customHeight="1" x14ac:dyDescent="0.2">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c r="AC284" s="80"/>
      <c r="AD284" s="80"/>
      <c r="AE284" s="80"/>
      <c r="AF284" s="80"/>
      <c r="AG284" s="80"/>
      <c r="AH284" s="80"/>
      <c r="AI284" s="80"/>
    </row>
    <row r="285" spans="1:35" ht="15.75" customHeight="1" x14ac:dyDescent="0.2">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c r="AB285" s="80"/>
      <c r="AC285" s="80"/>
      <c r="AD285" s="80"/>
      <c r="AE285" s="80"/>
      <c r="AF285" s="80"/>
      <c r="AG285" s="80"/>
      <c r="AH285" s="80"/>
      <c r="AI285" s="80"/>
    </row>
    <row r="286" spans="1:35" ht="15.75" customHeight="1" x14ac:dyDescent="0.2">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c r="AC286" s="80"/>
      <c r="AD286" s="80"/>
      <c r="AE286" s="80"/>
      <c r="AF286" s="80"/>
      <c r="AG286" s="80"/>
      <c r="AH286" s="80"/>
      <c r="AI286" s="80"/>
    </row>
    <row r="287" spans="1:35" ht="15.75" customHeight="1" x14ac:dyDescent="0.2">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c r="AC287" s="80"/>
      <c r="AD287" s="80"/>
      <c r="AE287" s="80"/>
      <c r="AF287" s="80"/>
      <c r="AG287" s="80"/>
      <c r="AH287" s="80"/>
      <c r="AI287" s="80"/>
    </row>
    <row r="288" spans="1:35" ht="15.75" customHeight="1" x14ac:dyDescent="0.2">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c r="AC288" s="80"/>
      <c r="AD288" s="80"/>
      <c r="AE288" s="80"/>
      <c r="AF288" s="80"/>
      <c r="AG288" s="80"/>
      <c r="AH288" s="80"/>
      <c r="AI288" s="80"/>
    </row>
    <row r="289" spans="1:35" ht="15.75" customHeight="1" x14ac:dyDescent="0.2">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c r="AC289" s="80"/>
      <c r="AD289" s="80"/>
      <c r="AE289" s="80"/>
      <c r="AF289" s="80"/>
      <c r="AG289" s="80"/>
      <c r="AH289" s="80"/>
      <c r="AI289" s="80"/>
    </row>
    <row r="290" spans="1:35" ht="15.75" customHeight="1" x14ac:dyDescent="0.2">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c r="AC290" s="80"/>
      <c r="AD290" s="80"/>
      <c r="AE290" s="80"/>
      <c r="AF290" s="80"/>
      <c r="AG290" s="80"/>
      <c r="AH290" s="80"/>
      <c r="AI290" s="80"/>
    </row>
    <row r="291" spans="1:35" ht="15.75" customHeight="1" x14ac:dyDescent="0.2">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c r="AB291" s="80"/>
      <c r="AC291" s="80"/>
      <c r="AD291" s="80"/>
      <c r="AE291" s="80"/>
      <c r="AF291" s="80"/>
      <c r="AG291" s="80"/>
      <c r="AH291" s="80"/>
      <c r="AI291" s="80"/>
    </row>
    <row r="292" spans="1:35" ht="15.75" customHeight="1" x14ac:dyDescent="0.2">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c r="AA292" s="80"/>
      <c r="AB292" s="80"/>
      <c r="AC292" s="80"/>
      <c r="AD292" s="80"/>
      <c r="AE292" s="80"/>
      <c r="AF292" s="80"/>
      <c r="AG292" s="80"/>
      <c r="AH292" s="80"/>
      <c r="AI292" s="80"/>
    </row>
    <row r="293" spans="1:35" ht="15.75" customHeight="1" x14ac:dyDescent="0.2">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c r="AC293" s="80"/>
      <c r="AD293" s="80"/>
      <c r="AE293" s="80"/>
      <c r="AF293" s="80"/>
      <c r="AG293" s="80"/>
      <c r="AH293" s="80"/>
      <c r="AI293" s="80"/>
    </row>
    <row r="294" spans="1:35" ht="15.75" customHeight="1" x14ac:dyDescent="0.2">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c r="AC294" s="80"/>
      <c r="AD294" s="80"/>
      <c r="AE294" s="80"/>
      <c r="AF294" s="80"/>
      <c r="AG294" s="80"/>
      <c r="AH294" s="80"/>
      <c r="AI294" s="80"/>
    </row>
    <row r="295" spans="1:35" ht="15.75" customHeight="1" x14ac:dyDescent="0.2">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c r="AC295" s="80"/>
      <c r="AD295" s="80"/>
      <c r="AE295" s="80"/>
      <c r="AF295" s="80"/>
      <c r="AG295" s="80"/>
      <c r="AH295" s="80"/>
      <c r="AI295" s="80"/>
    </row>
    <row r="296" spans="1:35" ht="15.75" customHeight="1" x14ac:dyDescent="0.2">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c r="AC296" s="80"/>
      <c r="AD296" s="80"/>
      <c r="AE296" s="80"/>
      <c r="AF296" s="80"/>
      <c r="AG296" s="80"/>
      <c r="AH296" s="80"/>
      <c r="AI296" s="80"/>
    </row>
    <row r="297" spans="1:35" ht="15.75" customHeight="1" x14ac:dyDescent="0.2">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c r="AC297" s="80"/>
      <c r="AD297" s="80"/>
      <c r="AE297" s="80"/>
      <c r="AF297" s="80"/>
      <c r="AG297" s="80"/>
      <c r="AH297" s="80"/>
      <c r="AI297" s="80"/>
    </row>
    <row r="298" spans="1:35" ht="15.75" customHeight="1" x14ac:dyDescent="0.2">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c r="AC298" s="80"/>
      <c r="AD298" s="80"/>
      <c r="AE298" s="80"/>
      <c r="AF298" s="80"/>
      <c r="AG298" s="80"/>
      <c r="AH298" s="80"/>
      <c r="AI298" s="80"/>
    </row>
    <row r="299" spans="1:35" ht="15.75" customHeight="1" x14ac:dyDescent="0.2">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c r="AC299" s="80"/>
      <c r="AD299" s="80"/>
      <c r="AE299" s="80"/>
      <c r="AF299" s="80"/>
      <c r="AG299" s="80"/>
      <c r="AH299" s="80"/>
      <c r="AI299" s="80"/>
    </row>
    <row r="300" spans="1:35" ht="15.75" customHeight="1" x14ac:dyDescent="0.2">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c r="AC300" s="80"/>
      <c r="AD300" s="80"/>
      <c r="AE300" s="80"/>
      <c r="AF300" s="80"/>
      <c r="AG300" s="80"/>
      <c r="AH300" s="80"/>
      <c r="AI300" s="80"/>
    </row>
    <row r="301" spans="1:35" ht="15.75" customHeight="1" x14ac:dyDescent="0.2">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c r="AC301" s="80"/>
      <c r="AD301" s="80"/>
      <c r="AE301" s="80"/>
      <c r="AF301" s="80"/>
      <c r="AG301" s="80"/>
      <c r="AH301" s="80"/>
      <c r="AI301" s="80"/>
    </row>
    <row r="302" spans="1:35" ht="15.75" customHeight="1" x14ac:dyDescent="0.2">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c r="AC302" s="80"/>
      <c r="AD302" s="80"/>
      <c r="AE302" s="80"/>
      <c r="AF302" s="80"/>
      <c r="AG302" s="80"/>
      <c r="AH302" s="80"/>
      <c r="AI302" s="80"/>
    </row>
    <row r="303" spans="1:35" ht="15.75" customHeight="1" x14ac:dyDescent="0.2">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c r="AC303" s="80"/>
      <c r="AD303" s="80"/>
      <c r="AE303" s="80"/>
      <c r="AF303" s="80"/>
      <c r="AG303" s="80"/>
      <c r="AH303" s="80"/>
      <c r="AI303" s="80"/>
    </row>
    <row r="304" spans="1:35" ht="15.75" customHeight="1" x14ac:dyDescent="0.2">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c r="AC304" s="80"/>
      <c r="AD304" s="80"/>
      <c r="AE304" s="80"/>
      <c r="AF304" s="80"/>
      <c r="AG304" s="80"/>
      <c r="AH304" s="80"/>
      <c r="AI304" s="80"/>
    </row>
    <row r="305" spans="1:35" ht="15.75" customHeight="1" x14ac:dyDescent="0.2">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c r="AC305" s="80"/>
      <c r="AD305" s="80"/>
      <c r="AE305" s="80"/>
      <c r="AF305" s="80"/>
      <c r="AG305" s="80"/>
      <c r="AH305" s="80"/>
      <c r="AI305" s="80"/>
    </row>
    <row r="306" spans="1:35" ht="15.75" customHeight="1" x14ac:dyDescent="0.2">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c r="AC306" s="80"/>
      <c r="AD306" s="80"/>
      <c r="AE306" s="80"/>
      <c r="AF306" s="80"/>
      <c r="AG306" s="80"/>
      <c r="AH306" s="80"/>
      <c r="AI306" s="80"/>
    </row>
    <row r="307" spans="1:35" ht="15.75" customHeight="1" x14ac:dyDescent="0.2">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c r="AC307" s="80"/>
      <c r="AD307" s="80"/>
      <c r="AE307" s="80"/>
      <c r="AF307" s="80"/>
      <c r="AG307" s="80"/>
      <c r="AH307" s="80"/>
      <c r="AI307" s="80"/>
    </row>
    <row r="308" spans="1:35" ht="15.75" customHeight="1" x14ac:dyDescent="0.2">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c r="AC308" s="80"/>
      <c r="AD308" s="80"/>
      <c r="AE308" s="80"/>
      <c r="AF308" s="80"/>
      <c r="AG308" s="80"/>
      <c r="AH308" s="80"/>
      <c r="AI308" s="80"/>
    </row>
    <row r="309" spans="1:35" ht="15.75" customHeight="1" x14ac:dyDescent="0.2">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c r="AC309" s="80"/>
      <c r="AD309" s="80"/>
      <c r="AE309" s="80"/>
      <c r="AF309" s="80"/>
      <c r="AG309" s="80"/>
      <c r="AH309" s="80"/>
      <c r="AI309" s="80"/>
    </row>
    <row r="310" spans="1:35" ht="15.75" customHeight="1" x14ac:dyDescent="0.2">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c r="AC310" s="80"/>
      <c r="AD310" s="80"/>
      <c r="AE310" s="80"/>
      <c r="AF310" s="80"/>
      <c r="AG310" s="80"/>
      <c r="AH310" s="80"/>
      <c r="AI310" s="80"/>
    </row>
    <row r="311" spans="1:35" ht="15.75" customHeight="1" x14ac:dyDescent="0.2">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c r="AC311" s="80"/>
      <c r="AD311" s="80"/>
      <c r="AE311" s="80"/>
      <c r="AF311" s="80"/>
      <c r="AG311" s="80"/>
      <c r="AH311" s="80"/>
      <c r="AI311" s="80"/>
    </row>
    <row r="312" spans="1:35" ht="15.75" customHeight="1" x14ac:dyDescent="0.2">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c r="AC312" s="80"/>
      <c r="AD312" s="80"/>
      <c r="AE312" s="80"/>
      <c r="AF312" s="80"/>
      <c r="AG312" s="80"/>
      <c r="AH312" s="80"/>
      <c r="AI312" s="80"/>
    </row>
    <row r="313" spans="1:35" ht="15.75" customHeight="1" x14ac:dyDescent="0.2">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c r="AC313" s="80"/>
      <c r="AD313" s="80"/>
      <c r="AE313" s="80"/>
      <c r="AF313" s="80"/>
      <c r="AG313" s="80"/>
      <c r="AH313" s="80"/>
      <c r="AI313" s="80"/>
    </row>
    <row r="314" spans="1:35" ht="15.75" customHeight="1" x14ac:dyDescent="0.2">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c r="AC314" s="80"/>
      <c r="AD314" s="80"/>
      <c r="AE314" s="80"/>
      <c r="AF314" s="80"/>
      <c r="AG314" s="80"/>
      <c r="AH314" s="80"/>
      <c r="AI314" s="80"/>
    </row>
    <row r="315" spans="1:35" ht="15.75" customHeight="1" x14ac:dyDescent="0.2">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c r="AC315" s="80"/>
      <c r="AD315" s="80"/>
      <c r="AE315" s="80"/>
      <c r="AF315" s="80"/>
      <c r="AG315" s="80"/>
      <c r="AH315" s="80"/>
      <c r="AI315" s="80"/>
    </row>
    <row r="316" spans="1:35" ht="15.75" customHeight="1" x14ac:dyDescent="0.2">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c r="AC316" s="80"/>
      <c r="AD316" s="80"/>
      <c r="AE316" s="80"/>
      <c r="AF316" s="80"/>
      <c r="AG316" s="80"/>
      <c r="AH316" s="80"/>
      <c r="AI316" s="80"/>
    </row>
    <row r="317" spans="1:35" ht="15.75" customHeight="1" x14ac:dyDescent="0.2">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c r="AC317" s="80"/>
      <c r="AD317" s="80"/>
      <c r="AE317" s="80"/>
      <c r="AF317" s="80"/>
      <c r="AG317" s="80"/>
      <c r="AH317" s="80"/>
      <c r="AI317" s="80"/>
    </row>
    <row r="318" spans="1:35" ht="15.75" customHeight="1" x14ac:dyDescent="0.2">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c r="AB318" s="80"/>
      <c r="AC318" s="80"/>
      <c r="AD318" s="80"/>
      <c r="AE318" s="80"/>
      <c r="AF318" s="80"/>
      <c r="AG318" s="80"/>
      <c r="AH318" s="80"/>
      <c r="AI318" s="80"/>
    </row>
    <row r="319" spans="1:35" ht="15.75" customHeight="1" x14ac:dyDescent="0.2">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c r="AC319" s="80"/>
      <c r="AD319" s="80"/>
      <c r="AE319" s="80"/>
      <c r="AF319" s="80"/>
      <c r="AG319" s="80"/>
      <c r="AH319" s="80"/>
      <c r="AI319" s="80"/>
    </row>
    <row r="320" spans="1:35" ht="15.75" customHeight="1" x14ac:dyDescent="0.2">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c r="AC320" s="80"/>
      <c r="AD320" s="80"/>
      <c r="AE320" s="80"/>
      <c r="AF320" s="80"/>
      <c r="AG320" s="80"/>
      <c r="AH320" s="80"/>
      <c r="AI320" s="80"/>
    </row>
    <row r="321" spans="1:35" ht="15.75" customHeight="1" x14ac:dyDescent="0.2">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c r="AC321" s="80"/>
      <c r="AD321" s="80"/>
      <c r="AE321" s="80"/>
      <c r="AF321" s="80"/>
      <c r="AG321" s="80"/>
      <c r="AH321" s="80"/>
      <c r="AI321" s="80"/>
    </row>
    <row r="322" spans="1:35" ht="15.75" customHeight="1" x14ac:dyDescent="0.2">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c r="AC322" s="80"/>
      <c r="AD322" s="80"/>
      <c r="AE322" s="80"/>
      <c r="AF322" s="80"/>
      <c r="AG322" s="80"/>
      <c r="AH322" s="80"/>
      <c r="AI322" s="80"/>
    </row>
    <row r="323" spans="1:35" ht="15.75" customHeight="1" x14ac:dyDescent="0.2">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c r="AC323" s="80"/>
      <c r="AD323" s="80"/>
      <c r="AE323" s="80"/>
      <c r="AF323" s="80"/>
      <c r="AG323" s="80"/>
      <c r="AH323" s="80"/>
      <c r="AI323" s="80"/>
    </row>
    <row r="324" spans="1:35" ht="15.75" customHeight="1" x14ac:dyDescent="0.2">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c r="AC324" s="80"/>
      <c r="AD324" s="80"/>
      <c r="AE324" s="80"/>
      <c r="AF324" s="80"/>
      <c r="AG324" s="80"/>
      <c r="AH324" s="80"/>
      <c r="AI324" s="80"/>
    </row>
    <row r="325" spans="1:35" ht="15.75" customHeight="1" x14ac:dyDescent="0.2">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c r="AC325" s="80"/>
      <c r="AD325" s="80"/>
      <c r="AE325" s="80"/>
      <c r="AF325" s="80"/>
      <c r="AG325" s="80"/>
      <c r="AH325" s="80"/>
      <c r="AI325" s="80"/>
    </row>
    <row r="326" spans="1:35" ht="15.75" customHeight="1" x14ac:dyDescent="0.2">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c r="AC326" s="80"/>
      <c r="AD326" s="80"/>
      <c r="AE326" s="80"/>
      <c r="AF326" s="80"/>
      <c r="AG326" s="80"/>
      <c r="AH326" s="80"/>
      <c r="AI326" s="80"/>
    </row>
    <row r="327" spans="1:35" ht="15.75" customHeight="1" x14ac:dyDescent="0.2">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c r="AC327" s="80"/>
      <c r="AD327" s="80"/>
      <c r="AE327" s="80"/>
      <c r="AF327" s="80"/>
      <c r="AG327" s="80"/>
      <c r="AH327" s="80"/>
      <c r="AI327" s="80"/>
    </row>
    <row r="328" spans="1:35" ht="15.75" customHeight="1" x14ac:dyDescent="0.2">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c r="AC328" s="80"/>
      <c r="AD328" s="80"/>
      <c r="AE328" s="80"/>
      <c r="AF328" s="80"/>
      <c r="AG328" s="80"/>
      <c r="AH328" s="80"/>
      <c r="AI328" s="80"/>
    </row>
    <row r="329" spans="1:35" ht="15.75" customHeight="1" x14ac:dyDescent="0.2">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c r="AC329" s="80"/>
      <c r="AD329" s="80"/>
      <c r="AE329" s="80"/>
      <c r="AF329" s="80"/>
      <c r="AG329" s="80"/>
      <c r="AH329" s="80"/>
      <c r="AI329" s="80"/>
    </row>
    <row r="330" spans="1:35" ht="15.75" customHeight="1" x14ac:dyDescent="0.2">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c r="AC330" s="80"/>
      <c r="AD330" s="80"/>
      <c r="AE330" s="80"/>
      <c r="AF330" s="80"/>
      <c r="AG330" s="80"/>
      <c r="AH330" s="80"/>
      <c r="AI330" s="80"/>
    </row>
    <row r="331" spans="1:35" ht="15.75" customHeight="1" x14ac:dyDescent="0.2">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c r="AC331" s="80"/>
      <c r="AD331" s="80"/>
      <c r="AE331" s="80"/>
      <c r="AF331" s="80"/>
      <c r="AG331" s="80"/>
      <c r="AH331" s="80"/>
      <c r="AI331" s="80"/>
    </row>
    <row r="332" spans="1:35" ht="15.75" customHeight="1" x14ac:dyDescent="0.2">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c r="AC332" s="80"/>
      <c r="AD332" s="80"/>
      <c r="AE332" s="80"/>
      <c r="AF332" s="80"/>
      <c r="AG332" s="80"/>
      <c r="AH332" s="80"/>
      <c r="AI332" s="80"/>
    </row>
    <row r="333" spans="1:35" ht="15.75" customHeight="1" x14ac:dyDescent="0.2">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c r="AC333" s="80"/>
      <c r="AD333" s="80"/>
      <c r="AE333" s="80"/>
      <c r="AF333" s="80"/>
      <c r="AG333" s="80"/>
      <c r="AH333" s="80"/>
      <c r="AI333" s="80"/>
    </row>
    <row r="334" spans="1:35" ht="15.75" customHeight="1" x14ac:dyDescent="0.2">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c r="AC334" s="80"/>
      <c r="AD334" s="80"/>
      <c r="AE334" s="80"/>
      <c r="AF334" s="80"/>
      <c r="AG334" s="80"/>
      <c r="AH334" s="80"/>
      <c r="AI334" s="80"/>
    </row>
    <row r="335" spans="1:35" ht="15.75" customHeight="1" x14ac:dyDescent="0.2">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c r="AC335" s="80"/>
      <c r="AD335" s="80"/>
      <c r="AE335" s="80"/>
      <c r="AF335" s="80"/>
      <c r="AG335" s="80"/>
      <c r="AH335" s="80"/>
      <c r="AI335" s="80"/>
    </row>
    <row r="336" spans="1:35" ht="15.75" customHeight="1" x14ac:dyDescent="0.2">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c r="AC336" s="80"/>
      <c r="AD336" s="80"/>
      <c r="AE336" s="80"/>
      <c r="AF336" s="80"/>
      <c r="AG336" s="80"/>
      <c r="AH336" s="80"/>
      <c r="AI336" s="80"/>
    </row>
    <row r="337" spans="1:35" ht="15.75" customHeight="1" x14ac:dyDescent="0.2">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c r="AC337" s="80"/>
      <c r="AD337" s="80"/>
      <c r="AE337" s="80"/>
      <c r="AF337" s="80"/>
      <c r="AG337" s="80"/>
      <c r="AH337" s="80"/>
      <c r="AI337" s="80"/>
    </row>
    <row r="338" spans="1:35" ht="15.75" customHeight="1" x14ac:dyDescent="0.2">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c r="AC338" s="80"/>
      <c r="AD338" s="80"/>
      <c r="AE338" s="80"/>
      <c r="AF338" s="80"/>
      <c r="AG338" s="80"/>
      <c r="AH338" s="80"/>
      <c r="AI338" s="80"/>
    </row>
    <row r="339" spans="1:35" ht="15.75" customHeight="1" x14ac:dyDescent="0.2">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c r="AC339" s="80"/>
      <c r="AD339" s="80"/>
      <c r="AE339" s="80"/>
      <c r="AF339" s="80"/>
      <c r="AG339" s="80"/>
      <c r="AH339" s="80"/>
      <c r="AI339" s="80"/>
    </row>
    <row r="340" spans="1:35" ht="15.75" customHeight="1" x14ac:dyDescent="0.2">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c r="AC340" s="80"/>
      <c r="AD340" s="80"/>
      <c r="AE340" s="80"/>
      <c r="AF340" s="80"/>
      <c r="AG340" s="80"/>
      <c r="AH340" s="80"/>
      <c r="AI340" s="80"/>
    </row>
    <row r="341" spans="1:35" ht="15.75" customHeight="1" x14ac:dyDescent="0.2">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c r="AF341" s="80"/>
      <c r="AG341" s="80"/>
      <c r="AH341" s="80"/>
      <c r="AI341" s="80"/>
    </row>
    <row r="342" spans="1:35" ht="15.75" customHeight="1" x14ac:dyDescent="0.2">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c r="AC342" s="80"/>
      <c r="AD342" s="80"/>
      <c r="AE342" s="80"/>
      <c r="AF342" s="80"/>
      <c r="AG342" s="80"/>
      <c r="AH342" s="80"/>
      <c r="AI342" s="80"/>
    </row>
    <row r="343" spans="1:35" ht="15.75" customHeight="1" x14ac:dyDescent="0.2">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c r="AC343" s="80"/>
      <c r="AD343" s="80"/>
      <c r="AE343" s="80"/>
      <c r="AF343" s="80"/>
      <c r="AG343" s="80"/>
      <c r="AH343" s="80"/>
      <c r="AI343" s="80"/>
    </row>
    <row r="344" spans="1:35" ht="15.75" customHeight="1" x14ac:dyDescent="0.2">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c r="AC344" s="80"/>
      <c r="AD344" s="80"/>
      <c r="AE344" s="80"/>
      <c r="AF344" s="80"/>
      <c r="AG344" s="80"/>
      <c r="AH344" s="80"/>
      <c r="AI344" s="80"/>
    </row>
    <row r="345" spans="1:35" ht="15.75" customHeight="1" x14ac:dyDescent="0.2">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c r="AC345" s="80"/>
      <c r="AD345" s="80"/>
      <c r="AE345" s="80"/>
      <c r="AF345" s="80"/>
      <c r="AG345" s="80"/>
      <c r="AH345" s="80"/>
      <c r="AI345" s="80"/>
    </row>
    <row r="346" spans="1:35" ht="15.75" customHeight="1" x14ac:dyDescent="0.2">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c r="AC346" s="80"/>
      <c r="AD346" s="80"/>
      <c r="AE346" s="80"/>
      <c r="AF346" s="80"/>
      <c r="AG346" s="80"/>
      <c r="AH346" s="80"/>
      <c r="AI346" s="80"/>
    </row>
    <row r="347" spans="1:35" ht="15.75" customHeight="1" x14ac:dyDescent="0.2">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c r="AC347" s="80"/>
      <c r="AD347" s="80"/>
      <c r="AE347" s="80"/>
      <c r="AF347" s="80"/>
      <c r="AG347" s="80"/>
      <c r="AH347" s="80"/>
      <c r="AI347" s="80"/>
    </row>
    <row r="348" spans="1:35" ht="15.75" customHeight="1" x14ac:dyDescent="0.2">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c r="AC348" s="80"/>
      <c r="AD348" s="80"/>
      <c r="AE348" s="80"/>
      <c r="AF348" s="80"/>
      <c r="AG348" s="80"/>
      <c r="AH348" s="80"/>
      <c r="AI348" s="80"/>
    </row>
    <row r="349" spans="1:35" ht="15.75" customHeight="1" x14ac:dyDescent="0.2">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c r="AC349" s="80"/>
      <c r="AD349" s="80"/>
      <c r="AE349" s="80"/>
      <c r="AF349" s="80"/>
      <c r="AG349" s="80"/>
      <c r="AH349" s="80"/>
      <c r="AI349" s="80"/>
    </row>
    <row r="350" spans="1:35" ht="15.75" customHeight="1" x14ac:dyDescent="0.2">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c r="AC350" s="80"/>
      <c r="AD350" s="80"/>
      <c r="AE350" s="80"/>
      <c r="AF350" s="80"/>
      <c r="AG350" s="80"/>
      <c r="AH350" s="80"/>
      <c r="AI350" s="80"/>
    </row>
    <row r="351" spans="1:35" ht="15.75" customHeight="1" x14ac:dyDescent="0.2">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c r="AC351" s="80"/>
      <c r="AD351" s="80"/>
      <c r="AE351" s="80"/>
      <c r="AF351" s="80"/>
      <c r="AG351" s="80"/>
      <c r="AH351" s="80"/>
      <c r="AI351" s="80"/>
    </row>
    <row r="352" spans="1:35" ht="15.75" customHeight="1" x14ac:dyDescent="0.2">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c r="AC352" s="80"/>
      <c r="AD352" s="80"/>
      <c r="AE352" s="80"/>
      <c r="AF352" s="80"/>
      <c r="AG352" s="80"/>
      <c r="AH352" s="80"/>
      <c r="AI352" s="80"/>
    </row>
    <row r="353" spans="1:35" ht="15.75" customHeight="1" x14ac:dyDescent="0.2">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c r="AC353" s="80"/>
      <c r="AD353" s="80"/>
      <c r="AE353" s="80"/>
      <c r="AF353" s="80"/>
      <c r="AG353" s="80"/>
      <c r="AH353" s="80"/>
      <c r="AI353" s="80"/>
    </row>
    <row r="354" spans="1:35" ht="15.75" customHeight="1" x14ac:dyDescent="0.2">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c r="AC354" s="80"/>
      <c r="AD354" s="80"/>
      <c r="AE354" s="80"/>
      <c r="AF354" s="80"/>
      <c r="AG354" s="80"/>
      <c r="AH354" s="80"/>
      <c r="AI354" s="80"/>
    </row>
    <row r="355" spans="1:35" ht="15.75" customHeight="1" x14ac:dyDescent="0.2">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c r="AC355" s="80"/>
      <c r="AD355" s="80"/>
      <c r="AE355" s="80"/>
      <c r="AF355" s="80"/>
      <c r="AG355" s="80"/>
      <c r="AH355" s="80"/>
      <c r="AI355" s="80"/>
    </row>
    <row r="356" spans="1:35" ht="15.75" customHeight="1" x14ac:dyDescent="0.2">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c r="AC356" s="80"/>
      <c r="AD356" s="80"/>
      <c r="AE356" s="80"/>
      <c r="AF356" s="80"/>
      <c r="AG356" s="80"/>
      <c r="AH356" s="80"/>
      <c r="AI356" s="80"/>
    </row>
    <row r="357" spans="1:35" ht="15.75" customHeight="1" x14ac:dyDescent="0.2">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c r="AC357" s="80"/>
      <c r="AD357" s="80"/>
      <c r="AE357" s="80"/>
      <c r="AF357" s="80"/>
      <c r="AG357" s="80"/>
      <c r="AH357" s="80"/>
      <c r="AI357" s="80"/>
    </row>
    <row r="358" spans="1:35" ht="15.75" customHeight="1" x14ac:dyDescent="0.2">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c r="AC358" s="80"/>
      <c r="AD358" s="80"/>
      <c r="AE358" s="80"/>
      <c r="AF358" s="80"/>
      <c r="AG358" s="80"/>
      <c r="AH358" s="80"/>
      <c r="AI358" s="80"/>
    </row>
    <row r="359" spans="1:35" ht="15.75" customHeight="1" x14ac:dyDescent="0.2">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c r="AC359" s="80"/>
      <c r="AD359" s="80"/>
      <c r="AE359" s="80"/>
      <c r="AF359" s="80"/>
      <c r="AG359" s="80"/>
      <c r="AH359" s="80"/>
      <c r="AI359" s="80"/>
    </row>
    <row r="360" spans="1:35" ht="15.75" customHeight="1" x14ac:dyDescent="0.2">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c r="AC360" s="80"/>
      <c r="AD360" s="80"/>
      <c r="AE360" s="80"/>
      <c r="AF360" s="80"/>
      <c r="AG360" s="80"/>
      <c r="AH360" s="80"/>
      <c r="AI360" s="80"/>
    </row>
    <row r="361" spans="1:35" ht="15.75" customHeight="1" x14ac:dyDescent="0.2">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c r="AC361" s="80"/>
      <c r="AD361" s="80"/>
      <c r="AE361" s="80"/>
      <c r="AF361" s="80"/>
      <c r="AG361" s="80"/>
      <c r="AH361" s="80"/>
      <c r="AI361" s="80"/>
    </row>
    <row r="362" spans="1:35" ht="15.75" customHeight="1" x14ac:dyDescent="0.2">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c r="AC362" s="80"/>
      <c r="AD362" s="80"/>
      <c r="AE362" s="80"/>
      <c r="AF362" s="80"/>
      <c r="AG362" s="80"/>
      <c r="AH362" s="80"/>
      <c r="AI362" s="80"/>
    </row>
    <row r="363" spans="1:35" ht="15.75" customHeight="1" x14ac:dyDescent="0.2">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c r="AC363" s="80"/>
      <c r="AD363" s="80"/>
      <c r="AE363" s="80"/>
      <c r="AF363" s="80"/>
      <c r="AG363" s="80"/>
      <c r="AH363" s="80"/>
      <c r="AI363" s="80"/>
    </row>
    <row r="364" spans="1:35" ht="15.75" customHeight="1" x14ac:dyDescent="0.2">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c r="AC364" s="80"/>
      <c r="AD364" s="80"/>
      <c r="AE364" s="80"/>
      <c r="AF364" s="80"/>
      <c r="AG364" s="80"/>
      <c r="AH364" s="80"/>
      <c r="AI364" s="80"/>
    </row>
    <row r="365" spans="1:35" ht="15.75" customHeight="1" x14ac:dyDescent="0.2">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c r="AC365" s="80"/>
      <c r="AD365" s="80"/>
      <c r="AE365" s="80"/>
      <c r="AF365" s="80"/>
      <c r="AG365" s="80"/>
      <c r="AH365" s="80"/>
      <c r="AI365" s="80"/>
    </row>
    <row r="366" spans="1:35" ht="15.75" customHeight="1" x14ac:dyDescent="0.2">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c r="AC366" s="80"/>
      <c r="AD366" s="80"/>
      <c r="AE366" s="80"/>
      <c r="AF366" s="80"/>
      <c r="AG366" s="80"/>
      <c r="AH366" s="80"/>
      <c r="AI366" s="80"/>
    </row>
    <row r="367" spans="1:35" ht="15.75" customHeight="1" x14ac:dyDescent="0.2">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c r="AC367" s="80"/>
      <c r="AD367" s="80"/>
      <c r="AE367" s="80"/>
      <c r="AF367" s="80"/>
      <c r="AG367" s="80"/>
      <c r="AH367" s="80"/>
      <c r="AI367" s="80"/>
    </row>
    <row r="368" spans="1:35" ht="15.75" customHeight="1" x14ac:dyDescent="0.2">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c r="AC368" s="80"/>
      <c r="AD368" s="80"/>
      <c r="AE368" s="80"/>
      <c r="AF368" s="80"/>
      <c r="AG368" s="80"/>
      <c r="AH368" s="80"/>
      <c r="AI368" s="80"/>
    </row>
    <row r="369" spans="1:35" ht="15.75" customHeight="1" x14ac:dyDescent="0.2">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c r="AC369" s="80"/>
      <c r="AD369" s="80"/>
      <c r="AE369" s="80"/>
      <c r="AF369" s="80"/>
      <c r="AG369" s="80"/>
      <c r="AH369" s="80"/>
      <c r="AI369" s="80"/>
    </row>
    <row r="370" spans="1:35" ht="15.75" customHeight="1" x14ac:dyDescent="0.2">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c r="AC370" s="80"/>
      <c r="AD370" s="80"/>
      <c r="AE370" s="80"/>
      <c r="AF370" s="80"/>
      <c r="AG370" s="80"/>
      <c r="AH370" s="80"/>
      <c r="AI370" s="80"/>
    </row>
    <row r="371" spans="1:35" ht="15.75" customHeight="1" x14ac:dyDescent="0.2">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c r="AC371" s="80"/>
      <c r="AD371" s="80"/>
      <c r="AE371" s="80"/>
      <c r="AF371" s="80"/>
      <c r="AG371" s="80"/>
      <c r="AH371" s="80"/>
      <c r="AI371" s="80"/>
    </row>
    <row r="372" spans="1:35" ht="15.75" customHeight="1" x14ac:dyDescent="0.2">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c r="AC372" s="80"/>
      <c r="AD372" s="80"/>
      <c r="AE372" s="80"/>
      <c r="AF372" s="80"/>
      <c r="AG372" s="80"/>
      <c r="AH372" s="80"/>
      <c r="AI372" s="80"/>
    </row>
    <row r="373" spans="1:35" ht="15.75" customHeight="1" x14ac:dyDescent="0.2">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c r="AC373" s="80"/>
      <c r="AD373" s="80"/>
      <c r="AE373" s="80"/>
      <c r="AF373" s="80"/>
      <c r="AG373" s="80"/>
      <c r="AH373" s="80"/>
      <c r="AI373" s="80"/>
    </row>
    <row r="374" spans="1:35" ht="15.75" customHeight="1" x14ac:dyDescent="0.2">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c r="AC374" s="80"/>
      <c r="AD374" s="80"/>
      <c r="AE374" s="80"/>
      <c r="AF374" s="80"/>
      <c r="AG374" s="80"/>
      <c r="AH374" s="80"/>
      <c r="AI374" s="80"/>
    </row>
    <row r="375" spans="1:35" ht="15.75" customHeight="1" x14ac:dyDescent="0.2">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c r="AC375" s="80"/>
      <c r="AD375" s="80"/>
      <c r="AE375" s="80"/>
      <c r="AF375" s="80"/>
      <c r="AG375" s="80"/>
      <c r="AH375" s="80"/>
      <c r="AI375" s="80"/>
    </row>
    <row r="376" spans="1:35" ht="15.75" customHeight="1" x14ac:dyDescent="0.2">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c r="AC376" s="80"/>
      <c r="AD376" s="80"/>
      <c r="AE376" s="80"/>
      <c r="AF376" s="80"/>
      <c r="AG376" s="80"/>
      <c r="AH376" s="80"/>
      <c r="AI376" s="80"/>
    </row>
    <row r="377" spans="1:35" ht="15.75" customHeight="1" x14ac:dyDescent="0.2">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c r="AC377" s="80"/>
      <c r="AD377" s="80"/>
      <c r="AE377" s="80"/>
      <c r="AF377" s="80"/>
      <c r="AG377" s="80"/>
      <c r="AH377" s="80"/>
      <c r="AI377" s="80"/>
    </row>
    <row r="378" spans="1:35" ht="15.75" customHeight="1" x14ac:dyDescent="0.2">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c r="AC378" s="80"/>
      <c r="AD378" s="80"/>
      <c r="AE378" s="80"/>
      <c r="AF378" s="80"/>
      <c r="AG378" s="80"/>
      <c r="AH378" s="80"/>
      <c r="AI378" s="80"/>
    </row>
    <row r="379" spans="1:35" ht="15.75" customHeight="1" x14ac:dyDescent="0.2">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c r="AC379" s="80"/>
      <c r="AD379" s="80"/>
      <c r="AE379" s="80"/>
      <c r="AF379" s="80"/>
      <c r="AG379" s="80"/>
      <c r="AH379" s="80"/>
      <c r="AI379" s="80"/>
    </row>
    <row r="380" spans="1:35" ht="15.75" customHeight="1" x14ac:dyDescent="0.2">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c r="AC380" s="80"/>
      <c r="AD380" s="80"/>
      <c r="AE380" s="80"/>
      <c r="AF380" s="80"/>
      <c r="AG380" s="80"/>
      <c r="AH380" s="80"/>
      <c r="AI380" s="80"/>
    </row>
    <row r="381" spans="1:35" ht="15.75" customHeight="1" x14ac:dyDescent="0.2">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c r="AC381" s="80"/>
      <c r="AD381" s="80"/>
      <c r="AE381" s="80"/>
      <c r="AF381" s="80"/>
      <c r="AG381" s="80"/>
      <c r="AH381" s="80"/>
      <c r="AI381" s="80"/>
    </row>
    <row r="382" spans="1:35" ht="15.75" customHeight="1" x14ac:dyDescent="0.2">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c r="AC382" s="80"/>
      <c r="AD382" s="80"/>
      <c r="AE382" s="80"/>
      <c r="AF382" s="80"/>
      <c r="AG382" s="80"/>
      <c r="AH382" s="80"/>
      <c r="AI382" s="80"/>
    </row>
    <row r="383" spans="1:35" ht="15.75" customHeight="1" x14ac:dyDescent="0.2">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c r="AC383" s="80"/>
      <c r="AD383" s="80"/>
      <c r="AE383" s="80"/>
      <c r="AF383" s="80"/>
      <c r="AG383" s="80"/>
      <c r="AH383" s="80"/>
      <c r="AI383" s="80"/>
    </row>
    <row r="384" spans="1:35" ht="15.75" customHeight="1" x14ac:dyDescent="0.2">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c r="AC384" s="80"/>
      <c r="AD384" s="80"/>
      <c r="AE384" s="80"/>
      <c r="AF384" s="80"/>
      <c r="AG384" s="80"/>
      <c r="AH384" s="80"/>
      <c r="AI384" s="80"/>
    </row>
    <row r="385" spans="1:35" ht="15.75" customHeight="1" x14ac:dyDescent="0.2">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c r="AC385" s="80"/>
      <c r="AD385" s="80"/>
      <c r="AE385" s="80"/>
      <c r="AF385" s="80"/>
      <c r="AG385" s="80"/>
      <c r="AH385" s="80"/>
      <c r="AI385" s="80"/>
    </row>
    <row r="386" spans="1:35" ht="15.75" customHeight="1" x14ac:dyDescent="0.2">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c r="AC386" s="80"/>
      <c r="AD386" s="80"/>
      <c r="AE386" s="80"/>
      <c r="AF386" s="80"/>
      <c r="AG386" s="80"/>
      <c r="AH386" s="80"/>
      <c r="AI386" s="80"/>
    </row>
    <row r="387" spans="1:35" ht="15.75" customHeight="1" x14ac:dyDescent="0.2">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c r="AC387" s="80"/>
      <c r="AD387" s="80"/>
      <c r="AE387" s="80"/>
      <c r="AF387" s="80"/>
      <c r="AG387" s="80"/>
      <c r="AH387" s="80"/>
      <c r="AI387" s="80"/>
    </row>
    <row r="388" spans="1:35" ht="15.75" customHeight="1" x14ac:dyDescent="0.2">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c r="AB388" s="80"/>
      <c r="AC388" s="80"/>
      <c r="AD388" s="80"/>
      <c r="AE388" s="80"/>
      <c r="AF388" s="80"/>
      <c r="AG388" s="80"/>
      <c r="AH388" s="80"/>
      <c r="AI388" s="80"/>
    </row>
    <row r="389" spans="1:35" ht="15.75" customHeight="1" x14ac:dyDescent="0.2">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c r="AC389" s="80"/>
      <c r="AD389" s="80"/>
      <c r="AE389" s="80"/>
      <c r="AF389" s="80"/>
      <c r="AG389" s="80"/>
      <c r="AH389" s="80"/>
      <c r="AI389" s="80"/>
    </row>
    <row r="390" spans="1:35" ht="15.75" customHeight="1" x14ac:dyDescent="0.2">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c r="AA390" s="80"/>
      <c r="AB390" s="80"/>
      <c r="AC390" s="80"/>
      <c r="AD390" s="80"/>
      <c r="AE390" s="80"/>
      <c r="AF390" s="80"/>
      <c r="AG390" s="80"/>
      <c r="AH390" s="80"/>
      <c r="AI390" s="80"/>
    </row>
    <row r="391" spans="1:35" ht="15.75" customHeight="1" x14ac:dyDescent="0.2">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c r="AC391" s="80"/>
      <c r="AD391" s="80"/>
      <c r="AE391" s="80"/>
      <c r="AF391" s="80"/>
      <c r="AG391" s="80"/>
      <c r="AH391" s="80"/>
      <c r="AI391" s="80"/>
    </row>
    <row r="392" spans="1:35" ht="15.75" customHeight="1" x14ac:dyDescent="0.2">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c r="AB392" s="80"/>
      <c r="AC392" s="80"/>
      <c r="AD392" s="80"/>
      <c r="AE392" s="80"/>
      <c r="AF392" s="80"/>
      <c r="AG392" s="80"/>
      <c r="AH392" s="80"/>
      <c r="AI392" s="80"/>
    </row>
    <row r="393" spans="1:35" ht="15.75" customHeight="1" x14ac:dyDescent="0.2">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c r="AC393" s="80"/>
      <c r="AD393" s="80"/>
      <c r="AE393" s="80"/>
      <c r="AF393" s="80"/>
      <c r="AG393" s="80"/>
      <c r="AH393" s="80"/>
      <c r="AI393" s="80"/>
    </row>
    <row r="394" spans="1:35" ht="15.75" customHeight="1" x14ac:dyDescent="0.2">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c r="AA394" s="80"/>
      <c r="AB394" s="80"/>
      <c r="AC394" s="80"/>
      <c r="AD394" s="80"/>
      <c r="AE394" s="80"/>
      <c r="AF394" s="80"/>
      <c r="AG394" s="80"/>
      <c r="AH394" s="80"/>
      <c r="AI394" s="80"/>
    </row>
    <row r="395" spans="1:35" ht="15.75" customHeight="1" x14ac:dyDescent="0.2">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c r="AB395" s="80"/>
      <c r="AC395" s="80"/>
      <c r="AD395" s="80"/>
      <c r="AE395" s="80"/>
      <c r="AF395" s="80"/>
      <c r="AG395" s="80"/>
      <c r="AH395" s="80"/>
      <c r="AI395" s="80"/>
    </row>
    <row r="396" spans="1:35" ht="15.75" customHeight="1" x14ac:dyDescent="0.2">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c r="AB396" s="80"/>
      <c r="AC396" s="80"/>
      <c r="AD396" s="80"/>
      <c r="AE396" s="80"/>
      <c r="AF396" s="80"/>
      <c r="AG396" s="80"/>
      <c r="AH396" s="80"/>
      <c r="AI396" s="80"/>
    </row>
    <row r="397" spans="1:35" ht="15.75" customHeight="1" x14ac:dyDescent="0.2">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c r="AA397" s="80"/>
      <c r="AB397" s="80"/>
      <c r="AC397" s="80"/>
      <c r="AD397" s="80"/>
      <c r="AE397" s="80"/>
      <c r="AF397" s="80"/>
      <c r="AG397" s="80"/>
      <c r="AH397" s="80"/>
      <c r="AI397" s="80"/>
    </row>
    <row r="398" spans="1:35" ht="15.75" customHeight="1" x14ac:dyDescent="0.2">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c r="AB398" s="80"/>
      <c r="AC398" s="80"/>
      <c r="AD398" s="80"/>
      <c r="AE398" s="80"/>
      <c r="AF398" s="80"/>
      <c r="AG398" s="80"/>
      <c r="AH398" s="80"/>
      <c r="AI398" s="80"/>
    </row>
    <row r="399" spans="1:35" ht="15.75" customHeight="1" x14ac:dyDescent="0.2">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c r="AB399" s="80"/>
      <c r="AC399" s="80"/>
      <c r="AD399" s="80"/>
      <c r="AE399" s="80"/>
      <c r="AF399" s="80"/>
      <c r="AG399" s="80"/>
      <c r="AH399" s="80"/>
      <c r="AI399" s="80"/>
    </row>
    <row r="400" spans="1:35" ht="15.75" customHeight="1" x14ac:dyDescent="0.2">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c r="AB400" s="80"/>
      <c r="AC400" s="80"/>
      <c r="AD400" s="80"/>
      <c r="AE400" s="80"/>
      <c r="AF400" s="80"/>
      <c r="AG400" s="80"/>
      <c r="AH400" s="80"/>
      <c r="AI400" s="80"/>
    </row>
    <row r="401" spans="1:35" ht="15.75" customHeight="1" x14ac:dyDescent="0.2">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c r="AB401" s="80"/>
      <c r="AC401" s="80"/>
      <c r="AD401" s="80"/>
      <c r="AE401" s="80"/>
      <c r="AF401" s="80"/>
      <c r="AG401" s="80"/>
      <c r="AH401" s="80"/>
      <c r="AI401" s="80"/>
    </row>
    <row r="402" spans="1:35" ht="15.75" customHeight="1" x14ac:dyDescent="0.2">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c r="AB402" s="80"/>
      <c r="AC402" s="80"/>
      <c r="AD402" s="80"/>
      <c r="AE402" s="80"/>
      <c r="AF402" s="80"/>
      <c r="AG402" s="80"/>
      <c r="AH402" s="80"/>
      <c r="AI402" s="80"/>
    </row>
    <row r="403" spans="1:35" ht="15.75" customHeight="1" x14ac:dyDescent="0.2">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c r="AB403" s="80"/>
      <c r="AC403" s="80"/>
      <c r="AD403" s="80"/>
      <c r="AE403" s="80"/>
      <c r="AF403" s="80"/>
      <c r="AG403" s="80"/>
      <c r="AH403" s="80"/>
      <c r="AI403" s="80"/>
    </row>
    <row r="404" spans="1:35" ht="15.75" customHeight="1" x14ac:dyDescent="0.2">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c r="AB404" s="80"/>
      <c r="AC404" s="80"/>
      <c r="AD404" s="80"/>
      <c r="AE404" s="80"/>
      <c r="AF404" s="80"/>
      <c r="AG404" s="80"/>
      <c r="AH404" s="80"/>
      <c r="AI404" s="80"/>
    </row>
    <row r="405" spans="1:35" ht="15.75" customHeight="1" x14ac:dyDescent="0.2">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c r="AA405" s="80"/>
      <c r="AB405" s="80"/>
      <c r="AC405" s="80"/>
      <c r="AD405" s="80"/>
      <c r="AE405" s="80"/>
      <c r="AF405" s="80"/>
      <c r="AG405" s="80"/>
      <c r="AH405" s="80"/>
      <c r="AI405" s="80"/>
    </row>
    <row r="406" spans="1:35" ht="15.75" customHeight="1" x14ac:dyDescent="0.2">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c r="AB406" s="80"/>
      <c r="AC406" s="80"/>
      <c r="AD406" s="80"/>
      <c r="AE406" s="80"/>
      <c r="AF406" s="80"/>
      <c r="AG406" s="80"/>
      <c r="AH406" s="80"/>
      <c r="AI406" s="80"/>
    </row>
    <row r="407" spans="1:35" ht="15.75" customHeight="1" x14ac:dyDescent="0.2">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c r="AC407" s="80"/>
      <c r="AD407" s="80"/>
      <c r="AE407" s="80"/>
      <c r="AF407" s="80"/>
      <c r="AG407" s="80"/>
      <c r="AH407" s="80"/>
      <c r="AI407" s="80"/>
    </row>
    <row r="408" spans="1:35" ht="15.75" customHeight="1" x14ac:dyDescent="0.2">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c r="AB408" s="80"/>
      <c r="AC408" s="80"/>
      <c r="AD408" s="80"/>
      <c r="AE408" s="80"/>
      <c r="AF408" s="80"/>
      <c r="AG408" s="80"/>
      <c r="AH408" s="80"/>
      <c r="AI408" s="80"/>
    </row>
    <row r="409" spans="1:35" ht="15.75" customHeight="1" x14ac:dyDescent="0.2">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c r="AB409" s="80"/>
      <c r="AC409" s="80"/>
      <c r="AD409" s="80"/>
      <c r="AE409" s="80"/>
      <c r="AF409" s="80"/>
      <c r="AG409" s="80"/>
      <c r="AH409" s="80"/>
      <c r="AI409" s="80"/>
    </row>
    <row r="410" spans="1:35" ht="15.75" customHeight="1" x14ac:dyDescent="0.2">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c r="AA410" s="80"/>
      <c r="AB410" s="80"/>
      <c r="AC410" s="80"/>
      <c r="AD410" s="80"/>
      <c r="AE410" s="80"/>
      <c r="AF410" s="80"/>
      <c r="AG410" s="80"/>
      <c r="AH410" s="80"/>
      <c r="AI410" s="80"/>
    </row>
    <row r="411" spans="1:35" ht="15.75" customHeight="1" x14ac:dyDescent="0.2">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c r="AB411" s="80"/>
      <c r="AC411" s="80"/>
      <c r="AD411" s="80"/>
      <c r="AE411" s="80"/>
      <c r="AF411" s="80"/>
      <c r="AG411" s="80"/>
      <c r="AH411" s="80"/>
      <c r="AI411" s="80"/>
    </row>
    <row r="412" spans="1:35" ht="15.75" customHeight="1" x14ac:dyDescent="0.2">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c r="AB412" s="80"/>
      <c r="AC412" s="80"/>
      <c r="AD412" s="80"/>
      <c r="AE412" s="80"/>
      <c r="AF412" s="80"/>
      <c r="AG412" s="80"/>
      <c r="AH412" s="80"/>
      <c r="AI412" s="80"/>
    </row>
    <row r="413" spans="1:35" ht="15.75" customHeight="1" x14ac:dyDescent="0.2">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c r="AB413" s="80"/>
      <c r="AC413" s="80"/>
      <c r="AD413" s="80"/>
      <c r="AE413" s="80"/>
      <c r="AF413" s="80"/>
      <c r="AG413" s="80"/>
      <c r="AH413" s="80"/>
      <c r="AI413" s="80"/>
    </row>
    <row r="414" spans="1:35" ht="15.75" customHeight="1" x14ac:dyDescent="0.2">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c r="AB414" s="80"/>
      <c r="AC414" s="80"/>
      <c r="AD414" s="80"/>
      <c r="AE414" s="80"/>
      <c r="AF414" s="80"/>
      <c r="AG414" s="80"/>
      <c r="AH414" s="80"/>
      <c r="AI414" s="80"/>
    </row>
    <row r="415" spans="1:35" ht="15.75" customHeight="1" x14ac:dyDescent="0.2">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c r="AB415" s="80"/>
      <c r="AC415" s="80"/>
      <c r="AD415" s="80"/>
      <c r="AE415" s="80"/>
      <c r="AF415" s="80"/>
      <c r="AG415" s="80"/>
      <c r="AH415" s="80"/>
      <c r="AI415" s="80"/>
    </row>
    <row r="416" spans="1:35" ht="15.75" customHeight="1" x14ac:dyDescent="0.2">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c r="AB416" s="80"/>
      <c r="AC416" s="80"/>
      <c r="AD416" s="80"/>
      <c r="AE416" s="80"/>
      <c r="AF416" s="80"/>
      <c r="AG416" s="80"/>
      <c r="AH416" s="80"/>
      <c r="AI416" s="80"/>
    </row>
    <row r="417" spans="1:35" ht="15.75" customHeight="1" x14ac:dyDescent="0.2">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c r="AB417" s="80"/>
      <c r="AC417" s="80"/>
      <c r="AD417" s="80"/>
      <c r="AE417" s="80"/>
      <c r="AF417" s="80"/>
      <c r="AG417" s="80"/>
      <c r="AH417" s="80"/>
      <c r="AI417" s="80"/>
    </row>
    <row r="418" spans="1:35" ht="15.75" customHeight="1" x14ac:dyDescent="0.2">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c r="AB418" s="80"/>
      <c r="AC418" s="80"/>
      <c r="AD418" s="80"/>
      <c r="AE418" s="80"/>
      <c r="AF418" s="80"/>
      <c r="AG418" s="80"/>
      <c r="AH418" s="80"/>
      <c r="AI418" s="80"/>
    </row>
    <row r="419" spans="1:35" ht="15.75" customHeight="1" x14ac:dyDescent="0.2">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c r="AB419" s="80"/>
      <c r="AC419" s="80"/>
      <c r="AD419" s="80"/>
      <c r="AE419" s="80"/>
      <c r="AF419" s="80"/>
      <c r="AG419" s="80"/>
      <c r="AH419" s="80"/>
      <c r="AI419" s="80"/>
    </row>
    <row r="420" spans="1:35" ht="15.75" customHeight="1" x14ac:dyDescent="0.2">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c r="AB420" s="80"/>
      <c r="AC420" s="80"/>
      <c r="AD420" s="80"/>
      <c r="AE420" s="80"/>
      <c r="AF420" s="80"/>
      <c r="AG420" s="80"/>
      <c r="AH420" s="80"/>
      <c r="AI420" s="80"/>
    </row>
    <row r="421" spans="1:35" ht="15.75" customHeight="1" x14ac:dyDescent="0.2">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c r="AB421" s="80"/>
      <c r="AC421" s="80"/>
      <c r="AD421" s="80"/>
      <c r="AE421" s="80"/>
      <c r="AF421" s="80"/>
      <c r="AG421" s="80"/>
      <c r="AH421" s="80"/>
      <c r="AI421" s="80"/>
    </row>
    <row r="422" spans="1:35" ht="15.75" customHeight="1" x14ac:dyDescent="0.2">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c r="AB422" s="80"/>
      <c r="AC422" s="80"/>
      <c r="AD422" s="80"/>
      <c r="AE422" s="80"/>
      <c r="AF422" s="80"/>
      <c r="AG422" s="80"/>
      <c r="AH422" s="80"/>
      <c r="AI422" s="80"/>
    </row>
    <row r="423" spans="1:35" ht="15.75" customHeight="1" x14ac:dyDescent="0.2">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c r="AA423" s="80"/>
      <c r="AB423" s="80"/>
      <c r="AC423" s="80"/>
      <c r="AD423" s="80"/>
      <c r="AE423" s="80"/>
      <c r="AF423" s="80"/>
      <c r="AG423" s="80"/>
      <c r="AH423" s="80"/>
      <c r="AI423" s="80"/>
    </row>
    <row r="424" spans="1:35" ht="15.75" customHeight="1" x14ac:dyDescent="0.2">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c r="AB424" s="80"/>
      <c r="AC424" s="80"/>
      <c r="AD424" s="80"/>
      <c r="AE424" s="80"/>
      <c r="AF424" s="80"/>
      <c r="AG424" s="80"/>
      <c r="AH424" s="80"/>
      <c r="AI424" s="80"/>
    </row>
    <row r="425" spans="1:35" ht="15.75" customHeight="1" x14ac:dyDescent="0.2">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c r="AA425" s="80"/>
      <c r="AB425" s="80"/>
      <c r="AC425" s="80"/>
      <c r="AD425" s="80"/>
      <c r="AE425" s="80"/>
      <c r="AF425" s="80"/>
      <c r="AG425" s="80"/>
      <c r="AH425" s="80"/>
      <c r="AI425" s="80"/>
    </row>
    <row r="426" spans="1:35" ht="15.75" customHeight="1" x14ac:dyDescent="0.2">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c r="AB426" s="80"/>
      <c r="AC426" s="80"/>
      <c r="AD426" s="80"/>
      <c r="AE426" s="80"/>
      <c r="AF426" s="80"/>
      <c r="AG426" s="80"/>
      <c r="AH426" s="80"/>
      <c r="AI426" s="80"/>
    </row>
    <row r="427" spans="1:35" ht="15.75" customHeight="1" x14ac:dyDescent="0.2">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c r="AB427" s="80"/>
      <c r="AC427" s="80"/>
      <c r="AD427" s="80"/>
      <c r="AE427" s="80"/>
      <c r="AF427" s="80"/>
      <c r="AG427" s="80"/>
      <c r="AH427" s="80"/>
      <c r="AI427" s="80"/>
    </row>
    <row r="428" spans="1:35" ht="15.75" customHeight="1" x14ac:dyDescent="0.2">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c r="AB428" s="80"/>
      <c r="AC428" s="80"/>
      <c r="AD428" s="80"/>
      <c r="AE428" s="80"/>
      <c r="AF428" s="80"/>
      <c r="AG428" s="80"/>
      <c r="AH428" s="80"/>
      <c r="AI428" s="80"/>
    </row>
    <row r="429" spans="1:35" ht="15.75" customHeight="1" x14ac:dyDescent="0.2">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c r="AA429" s="80"/>
      <c r="AB429" s="80"/>
      <c r="AC429" s="80"/>
      <c r="AD429" s="80"/>
      <c r="AE429" s="80"/>
      <c r="AF429" s="80"/>
      <c r="AG429" s="80"/>
      <c r="AH429" s="80"/>
      <c r="AI429" s="80"/>
    </row>
    <row r="430" spans="1:35" ht="15.75" customHeight="1" x14ac:dyDescent="0.2">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c r="AA430" s="80"/>
      <c r="AB430" s="80"/>
      <c r="AC430" s="80"/>
      <c r="AD430" s="80"/>
      <c r="AE430" s="80"/>
      <c r="AF430" s="80"/>
      <c r="AG430" s="80"/>
      <c r="AH430" s="80"/>
      <c r="AI430" s="80"/>
    </row>
    <row r="431" spans="1:35" ht="15.75" customHeight="1" x14ac:dyDescent="0.2">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c r="AB431" s="80"/>
      <c r="AC431" s="80"/>
      <c r="AD431" s="80"/>
      <c r="AE431" s="80"/>
      <c r="AF431" s="80"/>
      <c r="AG431" s="80"/>
      <c r="AH431" s="80"/>
      <c r="AI431" s="80"/>
    </row>
    <row r="432" spans="1:35" ht="15.75" customHeight="1" x14ac:dyDescent="0.2">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c r="AB432" s="80"/>
      <c r="AC432" s="80"/>
      <c r="AD432" s="80"/>
      <c r="AE432" s="80"/>
      <c r="AF432" s="80"/>
      <c r="AG432" s="80"/>
      <c r="AH432" s="80"/>
      <c r="AI432" s="80"/>
    </row>
    <row r="433" spans="1:35" ht="15.75" customHeight="1" x14ac:dyDescent="0.2">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c r="AB433" s="80"/>
      <c r="AC433" s="80"/>
      <c r="AD433" s="80"/>
      <c r="AE433" s="80"/>
      <c r="AF433" s="80"/>
      <c r="AG433" s="80"/>
      <c r="AH433" s="80"/>
      <c r="AI433" s="80"/>
    </row>
    <row r="434" spans="1:35" ht="15.75" customHeight="1" x14ac:dyDescent="0.2">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c r="AB434" s="80"/>
      <c r="AC434" s="80"/>
      <c r="AD434" s="80"/>
      <c r="AE434" s="80"/>
      <c r="AF434" s="80"/>
      <c r="AG434" s="80"/>
      <c r="AH434" s="80"/>
      <c r="AI434" s="80"/>
    </row>
    <row r="435" spans="1:35" ht="15.75" customHeight="1" x14ac:dyDescent="0.2">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c r="AB435" s="80"/>
      <c r="AC435" s="80"/>
      <c r="AD435" s="80"/>
      <c r="AE435" s="80"/>
      <c r="AF435" s="80"/>
      <c r="AG435" s="80"/>
      <c r="AH435" s="80"/>
      <c r="AI435" s="80"/>
    </row>
    <row r="436" spans="1:35" ht="15.75" customHeight="1" x14ac:dyDescent="0.2">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c r="AB436" s="80"/>
      <c r="AC436" s="80"/>
      <c r="AD436" s="80"/>
      <c r="AE436" s="80"/>
      <c r="AF436" s="80"/>
      <c r="AG436" s="80"/>
      <c r="AH436" s="80"/>
      <c r="AI436" s="80"/>
    </row>
    <row r="437" spans="1:35" ht="15.75" customHeight="1" x14ac:dyDescent="0.2">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c r="AB437" s="80"/>
      <c r="AC437" s="80"/>
      <c r="AD437" s="80"/>
      <c r="AE437" s="80"/>
      <c r="AF437" s="80"/>
      <c r="AG437" s="80"/>
      <c r="AH437" s="80"/>
      <c r="AI437" s="80"/>
    </row>
    <row r="438" spans="1:35" ht="15.75" customHeight="1" x14ac:dyDescent="0.2">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c r="AB438" s="80"/>
      <c r="AC438" s="80"/>
      <c r="AD438" s="80"/>
      <c r="AE438" s="80"/>
      <c r="AF438" s="80"/>
      <c r="AG438" s="80"/>
      <c r="AH438" s="80"/>
      <c r="AI438" s="80"/>
    </row>
    <row r="439" spans="1:35" ht="15.75" customHeight="1" x14ac:dyDescent="0.2">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c r="AB439" s="80"/>
      <c r="AC439" s="80"/>
      <c r="AD439" s="80"/>
      <c r="AE439" s="80"/>
      <c r="AF439" s="80"/>
      <c r="AG439" s="80"/>
      <c r="AH439" s="80"/>
      <c r="AI439" s="80"/>
    </row>
    <row r="440" spans="1:35" ht="15.75" customHeight="1" x14ac:dyDescent="0.2">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c r="AB440" s="80"/>
      <c r="AC440" s="80"/>
      <c r="AD440" s="80"/>
      <c r="AE440" s="80"/>
      <c r="AF440" s="80"/>
      <c r="AG440" s="80"/>
      <c r="AH440" s="80"/>
      <c r="AI440" s="80"/>
    </row>
    <row r="441" spans="1:35" ht="15.75" customHeight="1" x14ac:dyDescent="0.2">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c r="AA441" s="80"/>
      <c r="AB441" s="80"/>
      <c r="AC441" s="80"/>
      <c r="AD441" s="80"/>
      <c r="AE441" s="80"/>
      <c r="AF441" s="80"/>
      <c r="AG441" s="80"/>
      <c r="AH441" s="80"/>
      <c r="AI441" s="80"/>
    </row>
    <row r="442" spans="1:35" ht="15.75" customHeight="1" x14ac:dyDescent="0.2">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c r="AB442" s="80"/>
      <c r="AC442" s="80"/>
      <c r="AD442" s="80"/>
      <c r="AE442" s="80"/>
      <c r="AF442" s="80"/>
      <c r="AG442" s="80"/>
      <c r="AH442" s="80"/>
      <c r="AI442" s="80"/>
    </row>
    <row r="443" spans="1:35" ht="15.75" customHeight="1" x14ac:dyDescent="0.2">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c r="AB443" s="80"/>
      <c r="AC443" s="80"/>
      <c r="AD443" s="80"/>
      <c r="AE443" s="80"/>
      <c r="AF443" s="80"/>
      <c r="AG443" s="80"/>
      <c r="AH443" s="80"/>
      <c r="AI443" s="80"/>
    </row>
    <row r="444" spans="1:35" ht="15.75" customHeight="1" x14ac:dyDescent="0.2">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c r="AB444" s="80"/>
      <c r="AC444" s="80"/>
      <c r="AD444" s="80"/>
      <c r="AE444" s="80"/>
      <c r="AF444" s="80"/>
      <c r="AG444" s="80"/>
      <c r="AH444" s="80"/>
      <c r="AI444" s="80"/>
    </row>
    <row r="445" spans="1:35" ht="15.75" customHeight="1" x14ac:dyDescent="0.2">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c r="AB445" s="80"/>
      <c r="AC445" s="80"/>
      <c r="AD445" s="80"/>
      <c r="AE445" s="80"/>
      <c r="AF445" s="80"/>
      <c r="AG445" s="80"/>
      <c r="AH445" s="80"/>
      <c r="AI445" s="80"/>
    </row>
    <row r="446" spans="1:35" ht="15.75" customHeight="1" x14ac:dyDescent="0.2">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c r="AB446" s="80"/>
      <c r="AC446" s="80"/>
      <c r="AD446" s="80"/>
      <c r="AE446" s="80"/>
      <c r="AF446" s="80"/>
      <c r="AG446" s="80"/>
      <c r="AH446" s="80"/>
      <c r="AI446" s="80"/>
    </row>
    <row r="447" spans="1:35" ht="15.75" customHeight="1" x14ac:dyDescent="0.2">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c r="AB447" s="80"/>
      <c r="AC447" s="80"/>
      <c r="AD447" s="80"/>
      <c r="AE447" s="80"/>
      <c r="AF447" s="80"/>
      <c r="AG447" s="80"/>
      <c r="AH447" s="80"/>
      <c r="AI447" s="80"/>
    </row>
    <row r="448" spans="1:35" ht="15.75" customHeight="1" x14ac:dyDescent="0.2">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c r="AB448" s="80"/>
      <c r="AC448" s="80"/>
      <c r="AD448" s="80"/>
      <c r="AE448" s="80"/>
      <c r="AF448" s="80"/>
      <c r="AG448" s="80"/>
      <c r="AH448" s="80"/>
      <c r="AI448" s="80"/>
    </row>
    <row r="449" spans="1:35" ht="15.75" customHeight="1" x14ac:dyDescent="0.2">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c r="AB449" s="80"/>
      <c r="AC449" s="80"/>
      <c r="AD449" s="80"/>
      <c r="AE449" s="80"/>
      <c r="AF449" s="80"/>
      <c r="AG449" s="80"/>
      <c r="AH449" s="80"/>
      <c r="AI449" s="80"/>
    </row>
    <row r="450" spans="1:35" ht="15.75" customHeight="1" x14ac:dyDescent="0.2">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c r="AA450" s="80"/>
      <c r="AB450" s="80"/>
      <c r="AC450" s="80"/>
      <c r="AD450" s="80"/>
      <c r="AE450" s="80"/>
      <c r="AF450" s="80"/>
      <c r="AG450" s="80"/>
      <c r="AH450" s="80"/>
      <c r="AI450" s="80"/>
    </row>
    <row r="451" spans="1:35" ht="15.75" customHeight="1" x14ac:dyDescent="0.2">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c r="AA451" s="80"/>
      <c r="AB451" s="80"/>
      <c r="AC451" s="80"/>
      <c r="AD451" s="80"/>
      <c r="AE451" s="80"/>
      <c r="AF451" s="80"/>
      <c r="AG451" s="80"/>
      <c r="AH451" s="80"/>
      <c r="AI451" s="80"/>
    </row>
    <row r="452" spans="1:35" ht="15.75" customHeight="1" x14ac:dyDescent="0.2">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c r="AA452" s="80"/>
      <c r="AB452" s="80"/>
      <c r="AC452" s="80"/>
      <c r="AD452" s="80"/>
      <c r="AE452" s="80"/>
      <c r="AF452" s="80"/>
      <c r="AG452" s="80"/>
      <c r="AH452" s="80"/>
      <c r="AI452" s="80"/>
    </row>
    <row r="453" spans="1:35" ht="15.75" customHeight="1" x14ac:dyDescent="0.2">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c r="AA453" s="80"/>
      <c r="AB453" s="80"/>
      <c r="AC453" s="80"/>
      <c r="AD453" s="80"/>
      <c r="AE453" s="80"/>
      <c r="AF453" s="80"/>
      <c r="AG453" s="80"/>
      <c r="AH453" s="80"/>
      <c r="AI453" s="80"/>
    </row>
    <row r="454" spans="1:35" ht="15.75" customHeight="1" x14ac:dyDescent="0.2">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c r="AB454" s="80"/>
      <c r="AC454" s="80"/>
      <c r="AD454" s="80"/>
      <c r="AE454" s="80"/>
      <c r="AF454" s="80"/>
      <c r="AG454" s="80"/>
      <c r="AH454" s="80"/>
      <c r="AI454" s="80"/>
    </row>
    <row r="455" spans="1:35" ht="15.75" customHeight="1" x14ac:dyDescent="0.2">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c r="AB455" s="80"/>
      <c r="AC455" s="80"/>
      <c r="AD455" s="80"/>
      <c r="AE455" s="80"/>
      <c r="AF455" s="80"/>
      <c r="AG455" s="80"/>
      <c r="AH455" s="80"/>
      <c r="AI455" s="80"/>
    </row>
    <row r="456" spans="1:35" ht="15.75" customHeight="1" x14ac:dyDescent="0.2">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c r="AA456" s="80"/>
      <c r="AB456" s="80"/>
      <c r="AC456" s="80"/>
      <c r="AD456" s="80"/>
      <c r="AE456" s="80"/>
      <c r="AF456" s="80"/>
      <c r="AG456" s="80"/>
      <c r="AH456" s="80"/>
      <c r="AI456" s="80"/>
    </row>
    <row r="457" spans="1:35" ht="15.75" customHeight="1" x14ac:dyDescent="0.2">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c r="AA457" s="80"/>
      <c r="AB457" s="80"/>
      <c r="AC457" s="80"/>
      <c r="AD457" s="80"/>
      <c r="AE457" s="80"/>
      <c r="AF457" s="80"/>
      <c r="AG457" s="80"/>
      <c r="AH457" s="80"/>
      <c r="AI457" s="80"/>
    </row>
    <row r="458" spans="1:35" ht="15.75" customHeight="1" x14ac:dyDescent="0.2">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c r="AA458" s="80"/>
      <c r="AB458" s="80"/>
      <c r="AC458" s="80"/>
      <c r="AD458" s="80"/>
      <c r="AE458" s="80"/>
      <c r="AF458" s="80"/>
      <c r="AG458" s="80"/>
      <c r="AH458" s="80"/>
      <c r="AI458" s="80"/>
    </row>
    <row r="459" spans="1:35" ht="15.75" customHeight="1" x14ac:dyDescent="0.2">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c r="AA459" s="80"/>
      <c r="AB459" s="80"/>
      <c r="AC459" s="80"/>
      <c r="AD459" s="80"/>
      <c r="AE459" s="80"/>
      <c r="AF459" s="80"/>
      <c r="AG459" s="80"/>
      <c r="AH459" s="80"/>
      <c r="AI459" s="80"/>
    </row>
    <row r="460" spans="1:35" ht="15.75" customHeight="1" x14ac:dyDescent="0.2">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c r="AA460" s="80"/>
      <c r="AB460" s="80"/>
      <c r="AC460" s="80"/>
      <c r="AD460" s="80"/>
      <c r="AE460" s="80"/>
      <c r="AF460" s="80"/>
      <c r="AG460" s="80"/>
      <c r="AH460" s="80"/>
      <c r="AI460" s="80"/>
    </row>
    <row r="461" spans="1:35" ht="15.75" customHeight="1" x14ac:dyDescent="0.2">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c r="AA461" s="80"/>
      <c r="AB461" s="80"/>
      <c r="AC461" s="80"/>
      <c r="AD461" s="80"/>
      <c r="AE461" s="80"/>
      <c r="AF461" s="80"/>
      <c r="AG461" s="80"/>
      <c r="AH461" s="80"/>
      <c r="AI461" s="80"/>
    </row>
    <row r="462" spans="1:35" ht="15.75" customHeight="1" x14ac:dyDescent="0.2">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c r="AA462" s="80"/>
      <c r="AB462" s="80"/>
      <c r="AC462" s="80"/>
      <c r="AD462" s="80"/>
      <c r="AE462" s="80"/>
      <c r="AF462" s="80"/>
      <c r="AG462" s="80"/>
      <c r="AH462" s="80"/>
      <c r="AI462" s="80"/>
    </row>
    <row r="463" spans="1:35" ht="15.75" customHeight="1" x14ac:dyDescent="0.2">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c r="AA463" s="80"/>
      <c r="AB463" s="80"/>
      <c r="AC463" s="80"/>
      <c r="AD463" s="80"/>
      <c r="AE463" s="80"/>
      <c r="AF463" s="80"/>
      <c r="AG463" s="80"/>
      <c r="AH463" s="80"/>
      <c r="AI463" s="80"/>
    </row>
    <row r="464" spans="1:35" ht="15.75" customHeight="1" x14ac:dyDescent="0.2">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c r="AA464" s="80"/>
      <c r="AB464" s="80"/>
      <c r="AC464" s="80"/>
      <c r="AD464" s="80"/>
      <c r="AE464" s="80"/>
      <c r="AF464" s="80"/>
      <c r="AG464" s="80"/>
      <c r="AH464" s="80"/>
      <c r="AI464" s="80"/>
    </row>
    <row r="465" spans="1:35" ht="15.75" customHeight="1" x14ac:dyDescent="0.2">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c r="AA465" s="80"/>
      <c r="AB465" s="80"/>
      <c r="AC465" s="80"/>
      <c r="AD465" s="80"/>
      <c r="AE465" s="80"/>
      <c r="AF465" s="80"/>
      <c r="AG465" s="80"/>
      <c r="AH465" s="80"/>
      <c r="AI465" s="80"/>
    </row>
    <row r="466" spans="1:35" ht="15.75" customHeight="1" x14ac:dyDescent="0.2">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c r="AA466" s="80"/>
      <c r="AB466" s="80"/>
      <c r="AC466" s="80"/>
      <c r="AD466" s="80"/>
      <c r="AE466" s="80"/>
      <c r="AF466" s="80"/>
      <c r="AG466" s="80"/>
      <c r="AH466" s="80"/>
      <c r="AI466" s="80"/>
    </row>
    <row r="467" spans="1:35" ht="15.75" customHeight="1" x14ac:dyDescent="0.2">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c r="AA467" s="80"/>
      <c r="AB467" s="80"/>
      <c r="AC467" s="80"/>
      <c r="AD467" s="80"/>
      <c r="AE467" s="80"/>
      <c r="AF467" s="80"/>
      <c r="AG467" s="80"/>
      <c r="AH467" s="80"/>
      <c r="AI467" s="80"/>
    </row>
    <row r="468" spans="1:35" ht="15.75" customHeight="1" x14ac:dyDescent="0.2">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c r="AA468" s="80"/>
      <c r="AB468" s="80"/>
      <c r="AC468" s="80"/>
      <c r="AD468" s="80"/>
      <c r="AE468" s="80"/>
      <c r="AF468" s="80"/>
      <c r="AG468" s="80"/>
      <c r="AH468" s="80"/>
      <c r="AI468" s="80"/>
    </row>
    <row r="469" spans="1:35" ht="15.75" customHeight="1" x14ac:dyDescent="0.2">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c r="AB469" s="80"/>
      <c r="AC469" s="80"/>
      <c r="AD469" s="80"/>
      <c r="AE469" s="80"/>
      <c r="AF469" s="80"/>
      <c r="AG469" s="80"/>
      <c r="AH469" s="80"/>
      <c r="AI469" s="80"/>
    </row>
    <row r="470" spans="1:35" ht="15.75" customHeight="1" x14ac:dyDescent="0.2">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c r="AA470" s="80"/>
      <c r="AB470" s="80"/>
      <c r="AC470" s="80"/>
      <c r="AD470" s="80"/>
      <c r="AE470" s="80"/>
      <c r="AF470" s="80"/>
      <c r="AG470" s="80"/>
      <c r="AH470" s="80"/>
      <c r="AI470" s="80"/>
    </row>
    <row r="471" spans="1:35" ht="15.75" customHeight="1" x14ac:dyDescent="0.2">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c r="AA471" s="80"/>
      <c r="AB471" s="80"/>
      <c r="AC471" s="80"/>
      <c r="AD471" s="80"/>
      <c r="AE471" s="80"/>
      <c r="AF471" s="80"/>
      <c r="AG471" s="80"/>
      <c r="AH471" s="80"/>
      <c r="AI471" s="80"/>
    </row>
    <row r="472" spans="1:35" ht="15.75" customHeight="1" x14ac:dyDescent="0.2">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c r="AA472" s="80"/>
      <c r="AB472" s="80"/>
      <c r="AC472" s="80"/>
      <c r="AD472" s="80"/>
      <c r="AE472" s="80"/>
      <c r="AF472" s="80"/>
      <c r="AG472" s="80"/>
      <c r="AH472" s="80"/>
      <c r="AI472" s="80"/>
    </row>
    <row r="473" spans="1:35" ht="15.75" customHeight="1" x14ac:dyDescent="0.2">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c r="AA473" s="80"/>
      <c r="AB473" s="80"/>
      <c r="AC473" s="80"/>
      <c r="AD473" s="80"/>
      <c r="AE473" s="80"/>
      <c r="AF473" s="80"/>
      <c r="AG473" s="80"/>
      <c r="AH473" s="80"/>
      <c r="AI473" s="80"/>
    </row>
    <row r="474" spans="1:35" ht="15.75" customHeight="1" x14ac:dyDescent="0.2">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c r="AA474" s="80"/>
      <c r="AB474" s="80"/>
      <c r="AC474" s="80"/>
      <c r="AD474" s="80"/>
      <c r="AE474" s="80"/>
      <c r="AF474" s="80"/>
      <c r="AG474" s="80"/>
      <c r="AH474" s="80"/>
      <c r="AI474" s="80"/>
    </row>
    <row r="475" spans="1:35" ht="15.75" customHeight="1" x14ac:dyDescent="0.2">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c r="AA475" s="80"/>
      <c r="AB475" s="80"/>
      <c r="AC475" s="80"/>
      <c r="AD475" s="80"/>
      <c r="AE475" s="80"/>
      <c r="AF475" s="80"/>
      <c r="AG475" s="80"/>
      <c r="AH475" s="80"/>
      <c r="AI475" s="80"/>
    </row>
    <row r="476" spans="1:35" ht="15.75" customHeight="1" x14ac:dyDescent="0.2">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c r="AA476" s="80"/>
      <c r="AB476" s="80"/>
      <c r="AC476" s="80"/>
      <c r="AD476" s="80"/>
      <c r="AE476" s="80"/>
      <c r="AF476" s="80"/>
      <c r="AG476" s="80"/>
      <c r="AH476" s="80"/>
      <c r="AI476" s="80"/>
    </row>
    <row r="477" spans="1:35" ht="15.75" customHeight="1" x14ac:dyDescent="0.2">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c r="AA477" s="80"/>
      <c r="AB477" s="80"/>
      <c r="AC477" s="80"/>
      <c r="AD477" s="80"/>
      <c r="AE477" s="80"/>
      <c r="AF477" s="80"/>
      <c r="AG477" s="80"/>
      <c r="AH477" s="80"/>
      <c r="AI477" s="80"/>
    </row>
    <row r="478" spans="1:35" ht="15.75" customHeight="1" x14ac:dyDescent="0.2">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c r="AA478" s="80"/>
      <c r="AB478" s="80"/>
      <c r="AC478" s="80"/>
      <c r="AD478" s="80"/>
      <c r="AE478" s="80"/>
      <c r="AF478" s="80"/>
      <c r="AG478" s="80"/>
      <c r="AH478" s="80"/>
      <c r="AI478" s="80"/>
    </row>
    <row r="479" spans="1:35" ht="15.75" customHeight="1" x14ac:dyDescent="0.2">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c r="AA479" s="80"/>
      <c r="AB479" s="80"/>
      <c r="AC479" s="80"/>
      <c r="AD479" s="80"/>
      <c r="AE479" s="80"/>
      <c r="AF479" s="80"/>
      <c r="AG479" s="80"/>
      <c r="AH479" s="80"/>
      <c r="AI479" s="80"/>
    </row>
    <row r="480" spans="1:35" ht="15.75" customHeight="1" x14ac:dyDescent="0.2">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c r="AA480" s="80"/>
      <c r="AB480" s="80"/>
      <c r="AC480" s="80"/>
      <c r="AD480" s="80"/>
      <c r="AE480" s="80"/>
      <c r="AF480" s="80"/>
      <c r="AG480" s="80"/>
      <c r="AH480" s="80"/>
      <c r="AI480" s="80"/>
    </row>
    <row r="481" spans="1:35" ht="15.75" customHeight="1" x14ac:dyDescent="0.2">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c r="AA481" s="80"/>
      <c r="AB481" s="80"/>
      <c r="AC481" s="80"/>
      <c r="AD481" s="80"/>
      <c r="AE481" s="80"/>
      <c r="AF481" s="80"/>
      <c r="AG481" s="80"/>
      <c r="AH481" s="80"/>
      <c r="AI481" s="80"/>
    </row>
    <row r="482" spans="1:35" ht="15.75" customHeight="1" x14ac:dyDescent="0.2">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c r="AA482" s="80"/>
      <c r="AB482" s="80"/>
      <c r="AC482" s="80"/>
      <c r="AD482" s="80"/>
      <c r="AE482" s="80"/>
      <c r="AF482" s="80"/>
      <c r="AG482" s="80"/>
      <c r="AH482" s="80"/>
      <c r="AI482" s="80"/>
    </row>
    <row r="483" spans="1:35" ht="15.75" customHeight="1" x14ac:dyDescent="0.2">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c r="AA483" s="80"/>
      <c r="AB483" s="80"/>
      <c r="AC483" s="80"/>
      <c r="AD483" s="80"/>
      <c r="AE483" s="80"/>
      <c r="AF483" s="80"/>
      <c r="AG483" s="80"/>
      <c r="AH483" s="80"/>
      <c r="AI483" s="80"/>
    </row>
    <row r="484" spans="1:35" ht="15.75" customHeight="1" x14ac:dyDescent="0.2">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c r="AA484" s="80"/>
      <c r="AB484" s="80"/>
      <c r="AC484" s="80"/>
      <c r="AD484" s="80"/>
      <c r="AE484" s="80"/>
      <c r="AF484" s="80"/>
      <c r="AG484" s="80"/>
      <c r="AH484" s="80"/>
      <c r="AI484" s="80"/>
    </row>
    <row r="485" spans="1:35" ht="15.75" customHeight="1" x14ac:dyDescent="0.2">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c r="AA485" s="80"/>
      <c r="AB485" s="80"/>
      <c r="AC485" s="80"/>
      <c r="AD485" s="80"/>
      <c r="AE485" s="80"/>
      <c r="AF485" s="80"/>
      <c r="AG485" s="80"/>
      <c r="AH485" s="80"/>
      <c r="AI485" s="80"/>
    </row>
    <row r="486" spans="1:35" ht="15.75" customHeight="1" x14ac:dyDescent="0.2">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c r="AA486" s="80"/>
      <c r="AB486" s="80"/>
      <c r="AC486" s="80"/>
      <c r="AD486" s="80"/>
      <c r="AE486" s="80"/>
      <c r="AF486" s="80"/>
      <c r="AG486" s="80"/>
      <c r="AH486" s="80"/>
      <c r="AI486" s="80"/>
    </row>
    <row r="487" spans="1:35" ht="15.75" customHeight="1" x14ac:dyDescent="0.2">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c r="AA487" s="80"/>
      <c r="AB487" s="80"/>
      <c r="AC487" s="80"/>
      <c r="AD487" s="80"/>
      <c r="AE487" s="80"/>
      <c r="AF487" s="80"/>
      <c r="AG487" s="80"/>
      <c r="AH487" s="80"/>
      <c r="AI487" s="80"/>
    </row>
    <row r="488" spans="1:35" ht="15.75" customHeight="1" x14ac:dyDescent="0.2">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c r="AA488" s="80"/>
      <c r="AB488" s="80"/>
      <c r="AC488" s="80"/>
      <c r="AD488" s="80"/>
      <c r="AE488" s="80"/>
      <c r="AF488" s="80"/>
      <c r="AG488" s="80"/>
      <c r="AH488" s="80"/>
      <c r="AI488" s="80"/>
    </row>
    <row r="489" spans="1:35" ht="15.75" customHeight="1" x14ac:dyDescent="0.2">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c r="AA489" s="80"/>
      <c r="AB489" s="80"/>
      <c r="AC489" s="80"/>
      <c r="AD489" s="80"/>
      <c r="AE489" s="80"/>
      <c r="AF489" s="80"/>
      <c r="AG489" s="80"/>
      <c r="AH489" s="80"/>
      <c r="AI489" s="80"/>
    </row>
    <row r="490" spans="1:35" ht="15.75" customHeight="1" x14ac:dyDescent="0.2">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c r="AA490" s="80"/>
      <c r="AB490" s="80"/>
      <c r="AC490" s="80"/>
      <c r="AD490" s="80"/>
      <c r="AE490" s="80"/>
      <c r="AF490" s="80"/>
      <c r="AG490" s="80"/>
      <c r="AH490" s="80"/>
      <c r="AI490" s="80"/>
    </row>
    <row r="491" spans="1:35" ht="15.75" customHeight="1" x14ac:dyDescent="0.2">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c r="AA491" s="80"/>
      <c r="AB491" s="80"/>
      <c r="AC491" s="80"/>
      <c r="AD491" s="80"/>
      <c r="AE491" s="80"/>
      <c r="AF491" s="80"/>
      <c r="AG491" s="80"/>
      <c r="AH491" s="80"/>
      <c r="AI491" s="80"/>
    </row>
    <row r="492" spans="1:35" ht="15.75" customHeight="1" x14ac:dyDescent="0.2">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c r="AA492" s="80"/>
      <c r="AB492" s="80"/>
      <c r="AC492" s="80"/>
      <c r="AD492" s="80"/>
      <c r="AE492" s="80"/>
      <c r="AF492" s="80"/>
      <c r="AG492" s="80"/>
      <c r="AH492" s="80"/>
      <c r="AI492" s="80"/>
    </row>
    <row r="493" spans="1:35" ht="15.75" customHeight="1" x14ac:dyDescent="0.2">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c r="AA493" s="80"/>
      <c r="AB493" s="80"/>
      <c r="AC493" s="80"/>
      <c r="AD493" s="80"/>
      <c r="AE493" s="80"/>
      <c r="AF493" s="80"/>
      <c r="AG493" s="80"/>
      <c r="AH493" s="80"/>
      <c r="AI493" s="80"/>
    </row>
    <row r="494" spans="1:35" ht="15.75" customHeight="1" x14ac:dyDescent="0.2">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c r="AA494" s="80"/>
      <c r="AB494" s="80"/>
      <c r="AC494" s="80"/>
      <c r="AD494" s="80"/>
      <c r="AE494" s="80"/>
      <c r="AF494" s="80"/>
      <c r="AG494" s="80"/>
      <c r="AH494" s="80"/>
      <c r="AI494" s="80"/>
    </row>
    <row r="495" spans="1:35" ht="15.75" customHeight="1" x14ac:dyDescent="0.2">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c r="AA495" s="80"/>
      <c r="AB495" s="80"/>
      <c r="AC495" s="80"/>
      <c r="AD495" s="80"/>
      <c r="AE495" s="80"/>
      <c r="AF495" s="80"/>
      <c r="AG495" s="80"/>
      <c r="AH495" s="80"/>
      <c r="AI495" s="80"/>
    </row>
    <row r="496" spans="1:35" ht="15.75" customHeight="1" x14ac:dyDescent="0.2">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c r="AA496" s="80"/>
      <c r="AB496" s="80"/>
      <c r="AC496" s="80"/>
      <c r="AD496" s="80"/>
      <c r="AE496" s="80"/>
      <c r="AF496" s="80"/>
      <c r="AG496" s="80"/>
      <c r="AH496" s="80"/>
      <c r="AI496" s="80"/>
    </row>
    <row r="497" spans="1:35" ht="15.75" customHeight="1" x14ac:dyDescent="0.2">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c r="AA497" s="80"/>
      <c r="AB497" s="80"/>
      <c r="AC497" s="80"/>
      <c r="AD497" s="80"/>
      <c r="AE497" s="80"/>
      <c r="AF497" s="80"/>
      <c r="AG497" s="80"/>
      <c r="AH497" s="80"/>
      <c r="AI497" s="80"/>
    </row>
    <row r="498" spans="1:35" ht="15.75" customHeight="1" x14ac:dyDescent="0.2">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c r="AA498" s="80"/>
      <c r="AB498" s="80"/>
      <c r="AC498" s="80"/>
      <c r="AD498" s="80"/>
      <c r="AE498" s="80"/>
      <c r="AF498" s="80"/>
      <c r="AG498" s="80"/>
      <c r="AH498" s="80"/>
      <c r="AI498" s="80"/>
    </row>
    <row r="499" spans="1:35" ht="15.75" customHeight="1" x14ac:dyDescent="0.2">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c r="AA499" s="80"/>
      <c r="AB499" s="80"/>
      <c r="AC499" s="80"/>
      <c r="AD499" s="80"/>
      <c r="AE499" s="80"/>
      <c r="AF499" s="80"/>
      <c r="AG499" s="80"/>
      <c r="AH499" s="80"/>
      <c r="AI499" s="80"/>
    </row>
    <row r="500" spans="1:35" ht="15.75" customHeight="1" x14ac:dyDescent="0.2">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c r="AA500" s="80"/>
      <c r="AB500" s="80"/>
      <c r="AC500" s="80"/>
      <c r="AD500" s="80"/>
      <c r="AE500" s="80"/>
      <c r="AF500" s="80"/>
      <c r="AG500" s="80"/>
      <c r="AH500" s="80"/>
      <c r="AI500" s="80"/>
    </row>
    <row r="501" spans="1:35" ht="15.75" customHeight="1" x14ac:dyDescent="0.2">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c r="AA501" s="80"/>
      <c r="AB501" s="80"/>
      <c r="AC501" s="80"/>
      <c r="AD501" s="80"/>
      <c r="AE501" s="80"/>
      <c r="AF501" s="80"/>
      <c r="AG501" s="80"/>
      <c r="AH501" s="80"/>
      <c r="AI501" s="80"/>
    </row>
    <row r="502" spans="1:35" ht="15.75" customHeight="1" x14ac:dyDescent="0.2">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c r="AA502" s="80"/>
      <c r="AB502" s="80"/>
      <c r="AC502" s="80"/>
      <c r="AD502" s="80"/>
      <c r="AE502" s="80"/>
      <c r="AF502" s="80"/>
      <c r="AG502" s="80"/>
      <c r="AH502" s="80"/>
      <c r="AI502" s="80"/>
    </row>
    <row r="503" spans="1:35" ht="15.75" customHeight="1" x14ac:dyDescent="0.2">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c r="AA503" s="80"/>
      <c r="AB503" s="80"/>
      <c r="AC503" s="80"/>
      <c r="AD503" s="80"/>
      <c r="AE503" s="80"/>
      <c r="AF503" s="80"/>
      <c r="AG503" s="80"/>
      <c r="AH503" s="80"/>
      <c r="AI503" s="80"/>
    </row>
    <row r="504" spans="1:35" ht="15.75" customHeight="1" x14ac:dyDescent="0.2">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c r="AA504" s="80"/>
      <c r="AB504" s="80"/>
      <c r="AC504" s="80"/>
      <c r="AD504" s="80"/>
      <c r="AE504" s="80"/>
      <c r="AF504" s="80"/>
      <c r="AG504" s="80"/>
      <c r="AH504" s="80"/>
      <c r="AI504" s="80"/>
    </row>
    <row r="505" spans="1:35" ht="15.75" customHeight="1" x14ac:dyDescent="0.2">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c r="AA505" s="80"/>
      <c r="AB505" s="80"/>
      <c r="AC505" s="80"/>
      <c r="AD505" s="80"/>
      <c r="AE505" s="80"/>
      <c r="AF505" s="80"/>
      <c r="AG505" s="80"/>
      <c r="AH505" s="80"/>
      <c r="AI505" s="80"/>
    </row>
    <row r="506" spans="1:35" ht="15.75" customHeight="1" x14ac:dyDescent="0.2">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c r="AA506" s="80"/>
      <c r="AB506" s="80"/>
      <c r="AC506" s="80"/>
      <c r="AD506" s="80"/>
      <c r="AE506" s="80"/>
      <c r="AF506" s="80"/>
      <c r="AG506" s="80"/>
      <c r="AH506" s="80"/>
      <c r="AI506" s="80"/>
    </row>
    <row r="507" spans="1:35" ht="15.75" customHeight="1" x14ac:dyDescent="0.2">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c r="AA507" s="80"/>
      <c r="AB507" s="80"/>
      <c r="AC507" s="80"/>
      <c r="AD507" s="80"/>
      <c r="AE507" s="80"/>
      <c r="AF507" s="80"/>
      <c r="AG507" s="80"/>
      <c r="AH507" s="80"/>
      <c r="AI507" s="80"/>
    </row>
    <row r="508" spans="1:35" ht="15.75" customHeight="1" x14ac:dyDescent="0.2">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c r="AA508" s="80"/>
      <c r="AB508" s="80"/>
      <c r="AC508" s="80"/>
      <c r="AD508" s="80"/>
      <c r="AE508" s="80"/>
      <c r="AF508" s="80"/>
      <c r="AG508" s="80"/>
      <c r="AH508" s="80"/>
      <c r="AI508" s="80"/>
    </row>
    <row r="509" spans="1:35" ht="15.75" customHeight="1" x14ac:dyDescent="0.2">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c r="AA509" s="80"/>
      <c r="AB509" s="80"/>
      <c r="AC509" s="80"/>
      <c r="AD509" s="80"/>
      <c r="AE509" s="80"/>
      <c r="AF509" s="80"/>
      <c r="AG509" s="80"/>
      <c r="AH509" s="80"/>
      <c r="AI509" s="80"/>
    </row>
    <row r="510" spans="1:35" ht="15.75" customHeight="1" x14ac:dyDescent="0.2">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c r="AA510" s="80"/>
      <c r="AB510" s="80"/>
      <c r="AC510" s="80"/>
      <c r="AD510" s="80"/>
      <c r="AE510" s="80"/>
      <c r="AF510" s="80"/>
      <c r="AG510" s="80"/>
      <c r="AH510" s="80"/>
      <c r="AI510" s="80"/>
    </row>
    <row r="511" spans="1:35" ht="15.75" customHeight="1" x14ac:dyDescent="0.2">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c r="AA511" s="80"/>
      <c r="AB511" s="80"/>
      <c r="AC511" s="80"/>
      <c r="AD511" s="80"/>
      <c r="AE511" s="80"/>
      <c r="AF511" s="80"/>
      <c r="AG511" s="80"/>
      <c r="AH511" s="80"/>
      <c r="AI511" s="80"/>
    </row>
    <row r="512" spans="1:35" ht="15.75" customHeight="1" x14ac:dyDescent="0.2">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c r="AA512" s="80"/>
      <c r="AB512" s="80"/>
      <c r="AC512" s="80"/>
      <c r="AD512" s="80"/>
      <c r="AE512" s="80"/>
      <c r="AF512" s="80"/>
      <c r="AG512" s="80"/>
      <c r="AH512" s="80"/>
      <c r="AI512" s="80"/>
    </row>
    <row r="513" spans="1:35" ht="15.75" customHeight="1" x14ac:dyDescent="0.2">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c r="AA513" s="80"/>
      <c r="AB513" s="80"/>
      <c r="AC513" s="80"/>
      <c r="AD513" s="80"/>
      <c r="AE513" s="80"/>
      <c r="AF513" s="80"/>
      <c r="AG513" s="80"/>
      <c r="AH513" s="80"/>
      <c r="AI513" s="80"/>
    </row>
    <row r="514" spans="1:35" ht="15.75" customHeight="1" x14ac:dyDescent="0.2">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c r="AA514" s="80"/>
      <c r="AB514" s="80"/>
      <c r="AC514" s="80"/>
      <c r="AD514" s="80"/>
      <c r="AE514" s="80"/>
      <c r="AF514" s="80"/>
      <c r="AG514" s="80"/>
      <c r="AH514" s="80"/>
      <c r="AI514" s="80"/>
    </row>
    <row r="515" spans="1:35" ht="15.75" customHeight="1" x14ac:dyDescent="0.2">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c r="AA515" s="80"/>
      <c r="AB515" s="80"/>
      <c r="AC515" s="80"/>
      <c r="AD515" s="80"/>
      <c r="AE515" s="80"/>
      <c r="AF515" s="80"/>
      <c r="AG515" s="80"/>
      <c r="AH515" s="80"/>
      <c r="AI515" s="80"/>
    </row>
    <row r="516" spans="1:35" ht="15.75" customHeight="1" x14ac:dyDescent="0.2">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c r="AA516" s="80"/>
      <c r="AB516" s="80"/>
      <c r="AC516" s="80"/>
      <c r="AD516" s="80"/>
      <c r="AE516" s="80"/>
      <c r="AF516" s="80"/>
      <c r="AG516" s="80"/>
      <c r="AH516" s="80"/>
      <c r="AI516" s="80"/>
    </row>
    <row r="517" spans="1:35" ht="15.75" customHeight="1" x14ac:dyDescent="0.2">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c r="AA517" s="80"/>
      <c r="AB517" s="80"/>
      <c r="AC517" s="80"/>
      <c r="AD517" s="80"/>
      <c r="AE517" s="80"/>
      <c r="AF517" s="80"/>
      <c r="AG517" s="80"/>
      <c r="AH517" s="80"/>
      <c r="AI517" s="80"/>
    </row>
    <row r="518" spans="1:35" ht="15.75" customHeight="1" x14ac:dyDescent="0.2">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c r="AA518" s="80"/>
      <c r="AB518" s="80"/>
      <c r="AC518" s="80"/>
      <c r="AD518" s="80"/>
      <c r="AE518" s="80"/>
      <c r="AF518" s="80"/>
      <c r="AG518" s="80"/>
      <c r="AH518" s="80"/>
      <c r="AI518" s="80"/>
    </row>
    <row r="519" spans="1:35" ht="15.75" customHeight="1" x14ac:dyDescent="0.2">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c r="AA519" s="80"/>
      <c r="AB519" s="80"/>
      <c r="AC519" s="80"/>
      <c r="AD519" s="80"/>
      <c r="AE519" s="80"/>
      <c r="AF519" s="80"/>
      <c r="AG519" s="80"/>
      <c r="AH519" s="80"/>
      <c r="AI519" s="80"/>
    </row>
    <row r="520" spans="1:35" ht="15.75" customHeight="1" x14ac:dyDescent="0.2">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c r="AA520" s="80"/>
      <c r="AB520" s="80"/>
      <c r="AC520" s="80"/>
      <c r="AD520" s="80"/>
      <c r="AE520" s="80"/>
      <c r="AF520" s="80"/>
      <c r="AG520" s="80"/>
      <c r="AH520" s="80"/>
      <c r="AI520" s="80"/>
    </row>
    <row r="521" spans="1:35" ht="15.75" customHeight="1" x14ac:dyDescent="0.2">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c r="AA521" s="80"/>
      <c r="AB521" s="80"/>
      <c r="AC521" s="80"/>
      <c r="AD521" s="80"/>
      <c r="AE521" s="80"/>
      <c r="AF521" s="80"/>
      <c r="AG521" s="80"/>
      <c r="AH521" s="80"/>
      <c r="AI521" s="80"/>
    </row>
    <row r="522" spans="1:35" ht="15.75" customHeight="1" x14ac:dyDescent="0.2">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c r="AA522" s="80"/>
      <c r="AB522" s="80"/>
      <c r="AC522" s="80"/>
      <c r="AD522" s="80"/>
      <c r="AE522" s="80"/>
      <c r="AF522" s="80"/>
      <c r="AG522" s="80"/>
      <c r="AH522" s="80"/>
      <c r="AI522" s="80"/>
    </row>
    <row r="523" spans="1:35" ht="15.75" customHeight="1" x14ac:dyDescent="0.2">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c r="AA523" s="80"/>
      <c r="AB523" s="80"/>
      <c r="AC523" s="80"/>
      <c r="AD523" s="80"/>
      <c r="AE523" s="80"/>
      <c r="AF523" s="80"/>
      <c r="AG523" s="80"/>
      <c r="AH523" s="80"/>
      <c r="AI523" s="80"/>
    </row>
    <row r="524" spans="1:35" ht="15.75" customHeight="1" x14ac:dyDescent="0.2">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c r="AA524" s="80"/>
      <c r="AB524" s="80"/>
      <c r="AC524" s="80"/>
      <c r="AD524" s="80"/>
      <c r="AE524" s="80"/>
      <c r="AF524" s="80"/>
      <c r="AG524" s="80"/>
      <c r="AH524" s="80"/>
      <c r="AI524" s="80"/>
    </row>
    <row r="525" spans="1:35" ht="15.75" customHeight="1" x14ac:dyDescent="0.2">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c r="AA525" s="80"/>
      <c r="AB525" s="80"/>
      <c r="AC525" s="80"/>
      <c r="AD525" s="80"/>
      <c r="AE525" s="80"/>
      <c r="AF525" s="80"/>
      <c r="AG525" s="80"/>
      <c r="AH525" s="80"/>
      <c r="AI525" s="80"/>
    </row>
    <row r="526" spans="1:35" ht="15.75" customHeight="1" x14ac:dyDescent="0.2">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c r="AA526" s="80"/>
      <c r="AB526" s="80"/>
      <c r="AC526" s="80"/>
      <c r="AD526" s="80"/>
      <c r="AE526" s="80"/>
      <c r="AF526" s="80"/>
      <c r="AG526" s="80"/>
      <c r="AH526" s="80"/>
      <c r="AI526" s="80"/>
    </row>
    <row r="527" spans="1:35" ht="15.75" customHeight="1" x14ac:dyDescent="0.2">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c r="AA527" s="80"/>
      <c r="AB527" s="80"/>
      <c r="AC527" s="80"/>
      <c r="AD527" s="80"/>
      <c r="AE527" s="80"/>
      <c r="AF527" s="80"/>
      <c r="AG527" s="80"/>
      <c r="AH527" s="80"/>
      <c r="AI527" s="80"/>
    </row>
    <row r="528" spans="1:35" ht="15.75" customHeight="1" x14ac:dyDescent="0.2">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c r="AA528" s="80"/>
      <c r="AB528" s="80"/>
      <c r="AC528" s="80"/>
      <c r="AD528" s="80"/>
      <c r="AE528" s="80"/>
      <c r="AF528" s="80"/>
      <c r="AG528" s="80"/>
      <c r="AH528" s="80"/>
      <c r="AI528" s="80"/>
    </row>
    <row r="529" spans="1:35" ht="15.75" customHeight="1" x14ac:dyDescent="0.2">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c r="AA529" s="80"/>
      <c r="AB529" s="80"/>
      <c r="AC529" s="80"/>
      <c r="AD529" s="80"/>
      <c r="AE529" s="80"/>
      <c r="AF529" s="80"/>
      <c r="AG529" s="80"/>
      <c r="AH529" s="80"/>
      <c r="AI529" s="80"/>
    </row>
    <row r="530" spans="1:35" ht="15.75" customHeight="1" x14ac:dyDescent="0.2">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c r="AA530" s="80"/>
      <c r="AB530" s="80"/>
      <c r="AC530" s="80"/>
      <c r="AD530" s="80"/>
      <c r="AE530" s="80"/>
      <c r="AF530" s="80"/>
      <c r="AG530" s="80"/>
      <c r="AH530" s="80"/>
      <c r="AI530" s="80"/>
    </row>
    <row r="531" spans="1:35" ht="15.75" customHeight="1" x14ac:dyDescent="0.2">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c r="AA531" s="80"/>
      <c r="AB531" s="80"/>
      <c r="AC531" s="80"/>
      <c r="AD531" s="80"/>
      <c r="AE531" s="80"/>
      <c r="AF531" s="80"/>
      <c r="AG531" s="80"/>
      <c r="AH531" s="80"/>
      <c r="AI531" s="80"/>
    </row>
    <row r="532" spans="1:35" ht="15.75" customHeight="1" x14ac:dyDescent="0.2">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c r="AA532" s="80"/>
      <c r="AB532" s="80"/>
      <c r="AC532" s="80"/>
      <c r="AD532" s="80"/>
      <c r="AE532" s="80"/>
      <c r="AF532" s="80"/>
      <c r="AG532" s="80"/>
      <c r="AH532" s="80"/>
      <c r="AI532" s="80"/>
    </row>
    <row r="533" spans="1:35" ht="15.75" customHeight="1" x14ac:dyDescent="0.2">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c r="AA533" s="80"/>
      <c r="AB533" s="80"/>
      <c r="AC533" s="80"/>
      <c r="AD533" s="80"/>
      <c r="AE533" s="80"/>
      <c r="AF533" s="80"/>
      <c r="AG533" s="80"/>
      <c r="AH533" s="80"/>
      <c r="AI533" s="80"/>
    </row>
    <row r="534" spans="1:35" ht="15.75" customHeight="1" x14ac:dyDescent="0.2">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c r="AA534" s="80"/>
      <c r="AB534" s="80"/>
      <c r="AC534" s="80"/>
      <c r="AD534" s="80"/>
      <c r="AE534" s="80"/>
      <c r="AF534" s="80"/>
      <c r="AG534" s="80"/>
      <c r="AH534" s="80"/>
      <c r="AI534" s="80"/>
    </row>
    <row r="535" spans="1:35" ht="15.75" customHeight="1" x14ac:dyDescent="0.2">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c r="AA535" s="80"/>
      <c r="AB535" s="80"/>
      <c r="AC535" s="80"/>
      <c r="AD535" s="80"/>
      <c r="AE535" s="80"/>
      <c r="AF535" s="80"/>
      <c r="AG535" s="80"/>
      <c r="AH535" s="80"/>
      <c r="AI535" s="80"/>
    </row>
    <row r="536" spans="1:35" ht="15.75" customHeight="1" x14ac:dyDescent="0.2">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c r="AA536" s="80"/>
      <c r="AB536" s="80"/>
      <c r="AC536" s="80"/>
      <c r="AD536" s="80"/>
      <c r="AE536" s="80"/>
      <c r="AF536" s="80"/>
      <c r="AG536" s="80"/>
      <c r="AH536" s="80"/>
      <c r="AI536" s="80"/>
    </row>
    <row r="537" spans="1:35" ht="15.75" customHeight="1" x14ac:dyDescent="0.2">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c r="AA537" s="80"/>
      <c r="AB537" s="80"/>
      <c r="AC537" s="80"/>
      <c r="AD537" s="80"/>
      <c r="AE537" s="80"/>
      <c r="AF537" s="80"/>
      <c r="AG537" s="80"/>
      <c r="AH537" s="80"/>
      <c r="AI537" s="80"/>
    </row>
    <row r="538" spans="1:35" ht="15.75" customHeight="1" x14ac:dyDescent="0.2">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c r="AA538" s="80"/>
      <c r="AB538" s="80"/>
      <c r="AC538" s="80"/>
      <c r="AD538" s="80"/>
      <c r="AE538" s="80"/>
      <c r="AF538" s="80"/>
      <c r="AG538" s="80"/>
      <c r="AH538" s="80"/>
      <c r="AI538" s="80"/>
    </row>
    <row r="539" spans="1:35" ht="15.75" customHeight="1" x14ac:dyDescent="0.2">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c r="AA539" s="80"/>
      <c r="AB539" s="80"/>
      <c r="AC539" s="80"/>
      <c r="AD539" s="80"/>
      <c r="AE539" s="80"/>
      <c r="AF539" s="80"/>
      <c r="AG539" s="80"/>
      <c r="AH539" s="80"/>
      <c r="AI539" s="80"/>
    </row>
    <row r="540" spans="1:35" ht="15.75" customHeight="1" x14ac:dyDescent="0.2">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c r="AA540" s="80"/>
      <c r="AB540" s="80"/>
      <c r="AC540" s="80"/>
      <c r="AD540" s="80"/>
      <c r="AE540" s="80"/>
      <c r="AF540" s="80"/>
      <c r="AG540" s="80"/>
      <c r="AH540" s="80"/>
      <c r="AI540" s="80"/>
    </row>
    <row r="541" spans="1:35" ht="15.75" customHeight="1" x14ac:dyDescent="0.2">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c r="AA541" s="80"/>
      <c r="AB541" s="80"/>
      <c r="AC541" s="80"/>
      <c r="AD541" s="80"/>
      <c r="AE541" s="80"/>
      <c r="AF541" s="80"/>
      <c r="AG541" s="80"/>
      <c r="AH541" s="80"/>
      <c r="AI541" s="80"/>
    </row>
    <row r="542" spans="1:35" ht="15.75" customHeight="1" x14ac:dyDescent="0.2">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c r="AA542" s="80"/>
      <c r="AB542" s="80"/>
      <c r="AC542" s="80"/>
      <c r="AD542" s="80"/>
      <c r="AE542" s="80"/>
      <c r="AF542" s="80"/>
      <c r="AG542" s="80"/>
      <c r="AH542" s="80"/>
      <c r="AI542" s="80"/>
    </row>
    <row r="543" spans="1:35" ht="15.75" customHeight="1" x14ac:dyDescent="0.2">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c r="AA543" s="80"/>
      <c r="AB543" s="80"/>
      <c r="AC543" s="80"/>
      <c r="AD543" s="80"/>
      <c r="AE543" s="80"/>
      <c r="AF543" s="80"/>
      <c r="AG543" s="80"/>
      <c r="AH543" s="80"/>
      <c r="AI543" s="80"/>
    </row>
    <row r="544" spans="1:35" ht="15.75" customHeight="1" x14ac:dyDescent="0.2">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c r="AA544" s="80"/>
      <c r="AB544" s="80"/>
      <c r="AC544" s="80"/>
      <c r="AD544" s="80"/>
      <c r="AE544" s="80"/>
      <c r="AF544" s="80"/>
      <c r="AG544" s="80"/>
      <c r="AH544" s="80"/>
      <c r="AI544" s="80"/>
    </row>
    <row r="545" spans="1:35" ht="15.75" customHeight="1" x14ac:dyDescent="0.2">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c r="AA545" s="80"/>
      <c r="AB545" s="80"/>
      <c r="AC545" s="80"/>
      <c r="AD545" s="80"/>
      <c r="AE545" s="80"/>
      <c r="AF545" s="80"/>
      <c r="AG545" s="80"/>
      <c r="AH545" s="80"/>
      <c r="AI545" s="80"/>
    </row>
    <row r="546" spans="1:35" ht="15.75" customHeight="1" x14ac:dyDescent="0.2">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c r="AA546" s="80"/>
      <c r="AB546" s="80"/>
      <c r="AC546" s="80"/>
      <c r="AD546" s="80"/>
      <c r="AE546" s="80"/>
      <c r="AF546" s="80"/>
      <c r="AG546" s="80"/>
      <c r="AH546" s="80"/>
      <c r="AI546" s="80"/>
    </row>
    <row r="547" spans="1:35" ht="15.75" customHeight="1" x14ac:dyDescent="0.2">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c r="AA547" s="80"/>
      <c r="AB547" s="80"/>
      <c r="AC547" s="80"/>
      <c r="AD547" s="80"/>
      <c r="AE547" s="80"/>
      <c r="AF547" s="80"/>
      <c r="AG547" s="80"/>
      <c r="AH547" s="80"/>
      <c r="AI547" s="80"/>
    </row>
    <row r="548" spans="1:35" ht="15.75" customHeight="1" x14ac:dyDescent="0.2">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c r="AA548" s="80"/>
      <c r="AB548" s="80"/>
      <c r="AC548" s="80"/>
      <c r="AD548" s="80"/>
      <c r="AE548" s="80"/>
      <c r="AF548" s="80"/>
      <c r="AG548" s="80"/>
      <c r="AH548" s="80"/>
      <c r="AI548" s="80"/>
    </row>
    <row r="549" spans="1:35" ht="15.75" customHeight="1" x14ac:dyDescent="0.2">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c r="AA549" s="80"/>
      <c r="AB549" s="80"/>
      <c r="AC549" s="80"/>
      <c r="AD549" s="80"/>
      <c r="AE549" s="80"/>
      <c r="AF549" s="80"/>
      <c r="AG549" s="80"/>
      <c r="AH549" s="80"/>
      <c r="AI549" s="80"/>
    </row>
    <row r="550" spans="1:35" ht="15.75" customHeight="1" x14ac:dyDescent="0.2">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c r="AA550" s="80"/>
      <c r="AB550" s="80"/>
      <c r="AC550" s="80"/>
      <c r="AD550" s="80"/>
      <c r="AE550" s="80"/>
      <c r="AF550" s="80"/>
      <c r="AG550" s="80"/>
      <c r="AH550" s="80"/>
      <c r="AI550" s="80"/>
    </row>
    <row r="551" spans="1:35" ht="15.75" customHeight="1" x14ac:dyDescent="0.2">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c r="AA551" s="80"/>
      <c r="AB551" s="80"/>
      <c r="AC551" s="80"/>
      <c r="AD551" s="80"/>
      <c r="AE551" s="80"/>
      <c r="AF551" s="80"/>
      <c r="AG551" s="80"/>
      <c r="AH551" s="80"/>
      <c r="AI551" s="80"/>
    </row>
    <row r="552" spans="1:35" ht="15.75" customHeight="1" x14ac:dyDescent="0.2">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c r="AA552" s="80"/>
      <c r="AB552" s="80"/>
      <c r="AC552" s="80"/>
      <c r="AD552" s="80"/>
      <c r="AE552" s="80"/>
      <c r="AF552" s="80"/>
      <c r="AG552" s="80"/>
      <c r="AH552" s="80"/>
      <c r="AI552" s="80"/>
    </row>
    <row r="553" spans="1:35" ht="15.75" customHeight="1" x14ac:dyDescent="0.2">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c r="AA553" s="80"/>
      <c r="AB553" s="80"/>
      <c r="AC553" s="80"/>
      <c r="AD553" s="80"/>
      <c r="AE553" s="80"/>
      <c r="AF553" s="80"/>
      <c r="AG553" s="80"/>
      <c r="AH553" s="80"/>
      <c r="AI553" s="80"/>
    </row>
    <row r="554" spans="1:35" ht="15.75" customHeight="1" x14ac:dyDescent="0.2">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c r="AA554" s="80"/>
      <c r="AB554" s="80"/>
      <c r="AC554" s="80"/>
      <c r="AD554" s="80"/>
      <c r="AE554" s="80"/>
      <c r="AF554" s="80"/>
      <c r="AG554" s="80"/>
      <c r="AH554" s="80"/>
      <c r="AI554" s="80"/>
    </row>
    <row r="555" spans="1:35" ht="15.75" customHeight="1" x14ac:dyDescent="0.2">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c r="AA555" s="80"/>
      <c r="AB555" s="80"/>
      <c r="AC555" s="80"/>
      <c r="AD555" s="80"/>
      <c r="AE555" s="80"/>
      <c r="AF555" s="80"/>
      <c r="AG555" s="80"/>
      <c r="AH555" s="80"/>
      <c r="AI555" s="80"/>
    </row>
    <row r="556" spans="1:35" ht="15.75" customHeight="1" x14ac:dyDescent="0.2">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c r="AA556" s="80"/>
      <c r="AB556" s="80"/>
      <c r="AC556" s="80"/>
      <c r="AD556" s="80"/>
      <c r="AE556" s="80"/>
      <c r="AF556" s="80"/>
      <c r="AG556" s="80"/>
      <c r="AH556" s="80"/>
      <c r="AI556" s="80"/>
    </row>
    <row r="557" spans="1:35" ht="15.75" customHeight="1" x14ac:dyDescent="0.2">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c r="AA557" s="80"/>
      <c r="AB557" s="80"/>
      <c r="AC557" s="80"/>
      <c r="AD557" s="80"/>
      <c r="AE557" s="80"/>
      <c r="AF557" s="80"/>
      <c r="AG557" s="80"/>
      <c r="AH557" s="80"/>
      <c r="AI557" s="80"/>
    </row>
    <row r="558" spans="1:35" ht="15.75" customHeight="1" x14ac:dyDescent="0.2">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c r="AA558" s="80"/>
      <c r="AB558" s="80"/>
      <c r="AC558" s="80"/>
      <c r="AD558" s="80"/>
      <c r="AE558" s="80"/>
      <c r="AF558" s="80"/>
      <c r="AG558" s="80"/>
      <c r="AH558" s="80"/>
      <c r="AI558" s="80"/>
    </row>
    <row r="559" spans="1:35" ht="15.75" customHeight="1" x14ac:dyDescent="0.2">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c r="AA559" s="80"/>
      <c r="AB559" s="80"/>
      <c r="AC559" s="80"/>
      <c r="AD559" s="80"/>
      <c r="AE559" s="80"/>
      <c r="AF559" s="80"/>
      <c r="AG559" s="80"/>
      <c r="AH559" s="80"/>
      <c r="AI559" s="80"/>
    </row>
    <row r="560" spans="1:35" ht="15.75" customHeight="1" x14ac:dyDescent="0.2">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c r="AA560" s="80"/>
      <c r="AB560" s="80"/>
      <c r="AC560" s="80"/>
      <c r="AD560" s="80"/>
      <c r="AE560" s="80"/>
      <c r="AF560" s="80"/>
      <c r="AG560" s="80"/>
      <c r="AH560" s="80"/>
      <c r="AI560" s="80"/>
    </row>
    <row r="561" spans="1:35" ht="15.75" customHeight="1" x14ac:dyDescent="0.2">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c r="AA561" s="80"/>
      <c r="AB561" s="80"/>
      <c r="AC561" s="80"/>
      <c r="AD561" s="80"/>
      <c r="AE561" s="80"/>
      <c r="AF561" s="80"/>
      <c r="AG561" s="80"/>
      <c r="AH561" s="80"/>
      <c r="AI561" s="80"/>
    </row>
    <row r="562" spans="1:35" ht="15.75" customHeight="1" x14ac:dyDescent="0.2">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c r="AA562" s="80"/>
      <c r="AB562" s="80"/>
      <c r="AC562" s="80"/>
      <c r="AD562" s="80"/>
      <c r="AE562" s="80"/>
      <c r="AF562" s="80"/>
      <c r="AG562" s="80"/>
      <c r="AH562" s="80"/>
      <c r="AI562" s="80"/>
    </row>
    <row r="563" spans="1:35" ht="15.75" customHeight="1" x14ac:dyDescent="0.2">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c r="AA563" s="80"/>
      <c r="AB563" s="80"/>
      <c r="AC563" s="80"/>
      <c r="AD563" s="80"/>
      <c r="AE563" s="80"/>
      <c r="AF563" s="80"/>
      <c r="AG563" s="80"/>
      <c r="AH563" s="80"/>
      <c r="AI563" s="80"/>
    </row>
    <row r="564" spans="1:35" ht="15.75" customHeight="1" x14ac:dyDescent="0.2">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c r="AA564" s="80"/>
      <c r="AB564" s="80"/>
      <c r="AC564" s="80"/>
      <c r="AD564" s="80"/>
      <c r="AE564" s="80"/>
      <c r="AF564" s="80"/>
      <c r="AG564" s="80"/>
      <c r="AH564" s="80"/>
      <c r="AI564" s="80"/>
    </row>
    <row r="565" spans="1:35" ht="15.75" customHeight="1" x14ac:dyDescent="0.2">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c r="AA565" s="80"/>
      <c r="AB565" s="80"/>
      <c r="AC565" s="80"/>
      <c r="AD565" s="80"/>
      <c r="AE565" s="80"/>
      <c r="AF565" s="80"/>
      <c r="AG565" s="80"/>
      <c r="AH565" s="80"/>
      <c r="AI565" s="80"/>
    </row>
    <row r="566" spans="1:35" ht="15.75" customHeight="1" x14ac:dyDescent="0.2">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c r="AA566" s="80"/>
      <c r="AB566" s="80"/>
      <c r="AC566" s="80"/>
      <c r="AD566" s="80"/>
      <c r="AE566" s="80"/>
      <c r="AF566" s="80"/>
      <c r="AG566" s="80"/>
      <c r="AH566" s="80"/>
      <c r="AI566" s="80"/>
    </row>
    <row r="567" spans="1:35" ht="15.75" customHeight="1" x14ac:dyDescent="0.2">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c r="AA567" s="80"/>
      <c r="AB567" s="80"/>
      <c r="AC567" s="80"/>
      <c r="AD567" s="80"/>
      <c r="AE567" s="80"/>
      <c r="AF567" s="80"/>
      <c r="AG567" s="80"/>
      <c r="AH567" s="80"/>
      <c r="AI567" s="80"/>
    </row>
    <row r="568" spans="1:35" ht="15.75" customHeight="1" x14ac:dyDescent="0.2">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c r="AA568" s="80"/>
      <c r="AB568" s="80"/>
      <c r="AC568" s="80"/>
      <c r="AD568" s="80"/>
      <c r="AE568" s="80"/>
      <c r="AF568" s="80"/>
      <c r="AG568" s="80"/>
      <c r="AH568" s="80"/>
      <c r="AI568" s="80"/>
    </row>
    <row r="569" spans="1:35" ht="15.75" customHeight="1" x14ac:dyDescent="0.2">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c r="AA569" s="80"/>
      <c r="AB569" s="80"/>
      <c r="AC569" s="80"/>
      <c r="AD569" s="80"/>
      <c r="AE569" s="80"/>
      <c r="AF569" s="80"/>
      <c r="AG569" s="80"/>
      <c r="AH569" s="80"/>
      <c r="AI569" s="80"/>
    </row>
    <row r="570" spans="1:35" ht="15.75" customHeight="1" x14ac:dyDescent="0.2">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c r="AA570" s="80"/>
      <c r="AB570" s="80"/>
      <c r="AC570" s="80"/>
      <c r="AD570" s="80"/>
      <c r="AE570" s="80"/>
      <c r="AF570" s="80"/>
      <c r="AG570" s="80"/>
      <c r="AH570" s="80"/>
      <c r="AI570" s="80"/>
    </row>
    <row r="571" spans="1:35" ht="15.75" customHeight="1" x14ac:dyDescent="0.2">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c r="AA571" s="80"/>
      <c r="AB571" s="80"/>
      <c r="AC571" s="80"/>
      <c r="AD571" s="80"/>
      <c r="AE571" s="80"/>
      <c r="AF571" s="80"/>
      <c r="AG571" s="80"/>
      <c r="AH571" s="80"/>
      <c r="AI571" s="80"/>
    </row>
    <row r="572" spans="1:35" ht="15.75" customHeight="1" x14ac:dyDescent="0.2">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c r="AA572" s="80"/>
      <c r="AB572" s="80"/>
      <c r="AC572" s="80"/>
      <c r="AD572" s="80"/>
      <c r="AE572" s="80"/>
      <c r="AF572" s="80"/>
      <c r="AG572" s="80"/>
      <c r="AH572" s="80"/>
      <c r="AI572" s="80"/>
    </row>
    <row r="573" spans="1:35" ht="15.75" customHeight="1" x14ac:dyDescent="0.2">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c r="AA573" s="80"/>
      <c r="AB573" s="80"/>
      <c r="AC573" s="80"/>
      <c r="AD573" s="80"/>
      <c r="AE573" s="80"/>
      <c r="AF573" s="80"/>
      <c r="AG573" s="80"/>
      <c r="AH573" s="80"/>
      <c r="AI573" s="80"/>
    </row>
    <row r="574" spans="1:35" ht="15.75" customHeight="1" x14ac:dyDescent="0.2">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c r="AA574" s="80"/>
      <c r="AB574" s="80"/>
      <c r="AC574" s="80"/>
      <c r="AD574" s="80"/>
      <c r="AE574" s="80"/>
      <c r="AF574" s="80"/>
      <c r="AG574" s="80"/>
      <c r="AH574" s="80"/>
      <c r="AI574" s="80"/>
    </row>
    <row r="575" spans="1:35" ht="15.75" customHeight="1" x14ac:dyDescent="0.2">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c r="AA575" s="80"/>
      <c r="AB575" s="80"/>
      <c r="AC575" s="80"/>
      <c r="AD575" s="80"/>
      <c r="AE575" s="80"/>
      <c r="AF575" s="80"/>
      <c r="AG575" s="80"/>
      <c r="AH575" s="80"/>
      <c r="AI575" s="80"/>
    </row>
    <row r="576" spans="1:35" ht="15.75" customHeight="1" x14ac:dyDescent="0.2">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c r="AA576" s="80"/>
      <c r="AB576" s="80"/>
      <c r="AC576" s="80"/>
      <c r="AD576" s="80"/>
      <c r="AE576" s="80"/>
      <c r="AF576" s="80"/>
      <c r="AG576" s="80"/>
      <c r="AH576" s="80"/>
      <c r="AI576" s="80"/>
    </row>
    <row r="577" spans="1:35" ht="15.75" customHeight="1" x14ac:dyDescent="0.2">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c r="AA577" s="80"/>
      <c r="AB577" s="80"/>
      <c r="AC577" s="80"/>
      <c r="AD577" s="80"/>
      <c r="AE577" s="80"/>
      <c r="AF577" s="80"/>
      <c r="AG577" s="80"/>
      <c r="AH577" s="80"/>
      <c r="AI577" s="80"/>
    </row>
    <row r="578" spans="1:35" ht="15.75" customHeight="1" x14ac:dyDescent="0.2">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c r="AA578" s="80"/>
      <c r="AB578" s="80"/>
      <c r="AC578" s="80"/>
      <c r="AD578" s="80"/>
      <c r="AE578" s="80"/>
      <c r="AF578" s="80"/>
      <c r="AG578" s="80"/>
      <c r="AH578" s="80"/>
      <c r="AI578" s="80"/>
    </row>
    <row r="579" spans="1:35" ht="15.75" customHeight="1" x14ac:dyDescent="0.2">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c r="AA579" s="80"/>
      <c r="AB579" s="80"/>
      <c r="AC579" s="80"/>
      <c r="AD579" s="80"/>
      <c r="AE579" s="80"/>
      <c r="AF579" s="80"/>
      <c r="AG579" s="80"/>
      <c r="AH579" s="80"/>
      <c r="AI579" s="80"/>
    </row>
    <row r="580" spans="1:35" ht="15.75" customHeight="1" x14ac:dyDescent="0.2">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c r="AA580" s="80"/>
      <c r="AB580" s="80"/>
      <c r="AC580" s="80"/>
      <c r="AD580" s="80"/>
      <c r="AE580" s="80"/>
      <c r="AF580" s="80"/>
      <c r="AG580" s="80"/>
      <c r="AH580" s="80"/>
      <c r="AI580" s="80"/>
    </row>
    <row r="581" spans="1:35" ht="15.75" customHeight="1" x14ac:dyDescent="0.2">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c r="AA581" s="80"/>
      <c r="AB581" s="80"/>
      <c r="AC581" s="80"/>
      <c r="AD581" s="80"/>
      <c r="AE581" s="80"/>
      <c r="AF581" s="80"/>
      <c r="AG581" s="80"/>
      <c r="AH581" s="80"/>
      <c r="AI581" s="80"/>
    </row>
    <row r="582" spans="1:35" ht="15.75" customHeight="1" x14ac:dyDescent="0.2">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c r="AA582" s="80"/>
      <c r="AB582" s="80"/>
      <c r="AC582" s="80"/>
      <c r="AD582" s="80"/>
      <c r="AE582" s="80"/>
      <c r="AF582" s="80"/>
      <c r="AG582" s="80"/>
      <c r="AH582" s="80"/>
      <c r="AI582" s="80"/>
    </row>
    <row r="583" spans="1:35" ht="15.75" customHeight="1" x14ac:dyDescent="0.2">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c r="AA583" s="80"/>
      <c r="AB583" s="80"/>
      <c r="AC583" s="80"/>
      <c r="AD583" s="80"/>
      <c r="AE583" s="80"/>
      <c r="AF583" s="80"/>
      <c r="AG583" s="80"/>
      <c r="AH583" s="80"/>
      <c r="AI583" s="80"/>
    </row>
    <row r="584" spans="1:35" ht="15.75" customHeight="1" x14ac:dyDescent="0.2">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c r="AA584" s="80"/>
      <c r="AB584" s="80"/>
      <c r="AC584" s="80"/>
      <c r="AD584" s="80"/>
      <c r="AE584" s="80"/>
      <c r="AF584" s="80"/>
      <c r="AG584" s="80"/>
      <c r="AH584" s="80"/>
      <c r="AI584" s="80"/>
    </row>
    <row r="585" spans="1:35" ht="15.75" customHeight="1" x14ac:dyDescent="0.2">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c r="AA585" s="80"/>
      <c r="AB585" s="80"/>
      <c r="AC585" s="80"/>
      <c r="AD585" s="80"/>
      <c r="AE585" s="80"/>
      <c r="AF585" s="80"/>
      <c r="AG585" s="80"/>
      <c r="AH585" s="80"/>
      <c r="AI585" s="80"/>
    </row>
    <row r="586" spans="1:35" ht="15.75" customHeight="1" x14ac:dyDescent="0.2">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c r="AA586" s="80"/>
      <c r="AB586" s="80"/>
      <c r="AC586" s="80"/>
      <c r="AD586" s="80"/>
      <c r="AE586" s="80"/>
      <c r="AF586" s="80"/>
      <c r="AG586" s="80"/>
      <c r="AH586" s="80"/>
      <c r="AI586" s="80"/>
    </row>
    <row r="587" spans="1:35" ht="15.75" customHeight="1" x14ac:dyDescent="0.2">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c r="AA587" s="80"/>
      <c r="AB587" s="80"/>
      <c r="AC587" s="80"/>
      <c r="AD587" s="80"/>
      <c r="AE587" s="80"/>
      <c r="AF587" s="80"/>
      <c r="AG587" s="80"/>
      <c r="AH587" s="80"/>
      <c r="AI587" s="80"/>
    </row>
    <row r="588" spans="1:35" ht="15.75" customHeight="1" x14ac:dyDescent="0.2">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c r="AA588" s="80"/>
      <c r="AB588" s="80"/>
      <c r="AC588" s="80"/>
      <c r="AD588" s="80"/>
      <c r="AE588" s="80"/>
      <c r="AF588" s="80"/>
      <c r="AG588" s="80"/>
      <c r="AH588" s="80"/>
      <c r="AI588" s="80"/>
    </row>
    <row r="589" spans="1:35" ht="15.75" customHeight="1" x14ac:dyDescent="0.2">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c r="AA589" s="80"/>
      <c r="AB589" s="80"/>
      <c r="AC589" s="80"/>
      <c r="AD589" s="80"/>
      <c r="AE589" s="80"/>
      <c r="AF589" s="80"/>
      <c r="AG589" s="80"/>
      <c r="AH589" s="80"/>
      <c r="AI589" s="80"/>
    </row>
    <row r="590" spans="1:35" ht="15.75" customHeight="1" x14ac:dyDescent="0.2">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c r="AA590" s="80"/>
      <c r="AB590" s="80"/>
      <c r="AC590" s="80"/>
      <c r="AD590" s="80"/>
      <c r="AE590" s="80"/>
      <c r="AF590" s="80"/>
      <c r="AG590" s="80"/>
      <c r="AH590" s="80"/>
      <c r="AI590" s="80"/>
    </row>
    <row r="591" spans="1:35" ht="15.75" customHeight="1" x14ac:dyDescent="0.2">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c r="AA591" s="80"/>
      <c r="AB591" s="80"/>
      <c r="AC591" s="80"/>
      <c r="AD591" s="80"/>
      <c r="AE591" s="80"/>
      <c r="AF591" s="80"/>
      <c r="AG591" s="80"/>
      <c r="AH591" s="80"/>
      <c r="AI591" s="80"/>
    </row>
    <row r="592" spans="1:35" ht="15.75" customHeight="1" x14ac:dyDescent="0.2">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c r="AA592" s="80"/>
      <c r="AB592" s="80"/>
      <c r="AC592" s="80"/>
      <c r="AD592" s="80"/>
      <c r="AE592" s="80"/>
      <c r="AF592" s="80"/>
      <c r="AG592" s="80"/>
      <c r="AH592" s="80"/>
      <c r="AI592" s="80"/>
    </row>
    <row r="593" spans="1:35" ht="15.75" customHeight="1" x14ac:dyDescent="0.2">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c r="AA593" s="80"/>
      <c r="AB593" s="80"/>
      <c r="AC593" s="80"/>
      <c r="AD593" s="80"/>
      <c r="AE593" s="80"/>
      <c r="AF593" s="80"/>
      <c r="AG593" s="80"/>
      <c r="AH593" s="80"/>
      <c r="AI593" s="80"/>
    </row>
    <row r="594" spans="1:35" ht="15.75" customHeight="1" x14ac:dyDescent="0.2">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c r="AA594" s="80"/>
      <c r="AB594" s="80"/>
      <c r="AC594" s="80"/>
      <c r="AD594" s="80"/>
      <c r="AE594" s="80"/>
      <c r="AF594" s="80"/>
      <c r="AG594" s="80"/>
      <c r="AH594" s="80"/>
      <c r="AI594" s="80"/>
    </row>
    <row r="595" spans="1:35" ht="15.75" customHeight="1" x14ac:dyDescent="0.2">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c r="AA595" s="80"/>
      <c r="AB595" s="80"/>
      <c r="AC595" s="80"/>
      <c r="AD595" s="80"/>
      <c r="AE595" s="80"/>
      <c r="AF595" s="80"/>
      <c r="AG595" s="80"/>
      <c r="AH595" s="80"/>
      <c r="AI595" s="80"/>
    </row>
    <row r="596" spans="1:35" ht="15.75" customHeight="1" x14ac:dyDescent="0.2">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c r="AA596" s="80"/>
      <c r="AB596" s="80"/>
      <c r="AC596" s="80"/>
      <c r="AD596" s="80"/>
      <c r="AE596" s="80"/>
      <c r="AF596" s="80"/>
      <c r="AG596" s="80"/>
      <c r="AH596" s="80"/>
      <c r="AI596" s="80"/>
    </row>
    <row r="597" spans="1:35" ht="15.75" customHeight="1" x14ac:dyDescent="0.2">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c r="AA597" s="80"/>
      <c r="AB597" s="80"/>
      <c r="AC597" s="80"/>
      <c r="AD597" s="80"/>
      <c r="AE597" s="80"/>
      <c r="AF597" s="80"/>
      <c r="AG597" s="80"/>
      <c r="AH597" s="80"/>
      <c r="AI597" s="80"/>
    </row>
    <row r="598" spans="1:35" ht="15.75" customHeight="1" x14ac:dyDescent="0.2">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c r="AA598" s="80"/>
      <c r="AB598" s="80"/>
      <c r="AC598" s="80"/>
      <c r="AD598" s="80"/>
      <c r="AE598" s="80"/>
      <c r="AF598" s="80"/>
      <c r="AG598" s="80"/>
      <c r="AH598" s="80"/>
      <c r="AI598" s="80"/>
    </row>
    <row r="599" spans="1:35" ht="15.75" customHeight="1" x14ac:dyDescent="0.2">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c r="AA599" s="80"/>
      <c r="AB599" s="80"/>
      <c r="AC599" s="80"/>
      <c r="AD599" s="80"/>
      <c r="AE599" s="80"/>
      <c r="AF599" s="80"/>
      <c r="AG599" s="80"/>
      <c r="AH599" s="80"/>
      <c r="AI599" s="80"/>
    </row>
    <row r="600" spans="1:35" ht="15.75" customHeight="1" x14ac:dyDescent="0.2">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c r="AA600" s="80"/>
      <c r="AB600" s="80"/>
      <c r="AC600" s="80"/>
      <c r="AD600" s="80"/>
      <c r="AE600" s="80"/>
      <c r="AF600" s="80"/>
      <c r="AG600" s="80"/>
      <c r="AH600" s="80"/>
      <c r="AI600" s="80"/>
    </row>
    <row r="601" spans="1:35" ht="15.75" customHeight="1" x14ac:dyDescent="0.2">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c r="AA601" s="80"/>
      <c r="AB601" s="80"/>
      <c r="AC601" s="80"/>
      <c r="AD601" s="80"/>
      <c r="AE601" s="80"/>
      <c r="AF601" s="80"/>
      <c r="AG601" s="80"/>
      <c r="AH601" s="80"/>
      <c r="AI601" s="80"/>
    </row>
    <row r="602" spans="1:35" ht="15.75" customHeight="1" x14ac:dyDescent="0.2">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c r="AA602" s="80"/>
      <c r="AB602" s="80"/>
      <c r="AC602" s="80"/>
      <c r="AD602" s="80"/>
      <c r="AE602" s="80"/>
      <c r="AF602" s="80"/>
      <c r="AG602" s="80"/>
      <c r="AH602" s="80"/>
      <c r="AI602" s="80"/>
    </row>
    <row r="603" spans="1:35" ht="15.75" customHeight="1" x14ac:dyDescent="0.2">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c r="AA603" s="80"/>
      <c r="AB603" s="80"/>
      <c r="AC603" s="80"/>
      <c r="AD603" s="80"/>
      <c r="AE603" s="80"/>
      <c r="AF603" s="80"/>
      <c r="AG603" s="80"/>
      <c r="AH603" s="80"/>
      <c r="AI603" s="80"/>
    </row>
    <row r="604" spans="1:35" ht="15.75" customHeight="1" x14ac:dyDescent="0.2">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c r="AA604" s="80"/>
      <c r="AB604" s="80"/>
      <c r="AC604" s="80"/>
      <c r="AD604" s="80"/>
      <c r="AE604" s="80"/>
      <c r="AF604" s="80"/>
      <c r="AG604" s="80"/>
      <c r="AH604" s="80"/>
      <c r="AI604" s="80"/>
    </row>
    <row r="605" spans="1:35" ht="15.75" customHeight="1" x14ac:dyDescent="0.2">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c r="AA605" s="80"/>
      <c r="AB605" s="80"/>
      <c r="AC605" s="80"/>
      <c r="AD605" s="80"/>
      <c r="AE605" s="80"/>
      <c r="AF605" s="80"/>
      <c r="AG605" s="80"/>
      <c r="AH605" s="80"/>
      <c r="AI605" s="80"/>
    </row>
    <row r="606" spans="1:35" ht="15.75" customHeight="1" x14ac:dyDescent="0.2">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c r="AA606" s="80"/>
      <c r="AB606" s="80"/>
      <c r="AC606" s="80"/>
      <c r="AD606" s="80"/>
      <c r="AE606" s="80"/>
      <c r="AF606" s="80"/>
      <c r="AG606" s="80"/>
      <c r="AH606" s="80"/>
      <c r="AI606" s="80"/>
    </row>
    <row r="607" spans="1:35" ht="15.75" customHeight="1" x14ac:dyDescent="0.2">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c r="AA607" s="80"/>
      <c r="AB607" s="80"/>
      <c r="AC607" s="80"/>
      <c r="AD607" s="80"/>
      <c r="AE607" s="80"/>
      <c r="AF607" s="80"/>
      <c r="AG607" s="80"/>
      <c r="AH607" s="80"/>
      <c r="AI607" s="80"/>
    </row>
    <row r="608" spans="1:35" ht="15.75" customHeight="1" x14ac:dyDescent="0.2">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c r="AA608" s="80"/>
      <c r="AB608" s="80"/>
      <c r="AC608" s="80"/>
      <c r="AD608" s="80"/>
      <c r="AE608" s="80"/>
      <c r="AF608" s="80"/>
      <c r="AG608" s="80"/>
      <c r="AH608" s="80"/>
      <c r="AI608" s="80"/>
    </row>
    <row r="609" spans="1:35" ht="15.75" customHeight="1" x14ac:dyDescent="0.2">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c r="AA609" s="80"/>
      <c r="AB609" s="80"/>
      <c r="AC609" s="80"/>
      <c r="AD609" s="80"/>
      <c r="AE609" s="80"/>
      <c r="AF609" s="80"/>
      <c r="AG609" s="80"/>
      <c r="AH609" s="80"/>
      <c r="AI609" s="80"/>
    </row>
    <row r="610" spans="1:35" ht="15.75" customHeight="1" x14ac:dyDescent="0.2">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c r="AA610" s="80"/>
      <c r="AB610" s="80"/>
      <c r="AC610" s="80"/>
      <c r="AD610" s="80"/>
      <c r="AE610" s="80"/>
      <c r="AF610" s="80"/>
      <c r="AG610" s="80"/>
      <c r="AH610" s="80"/>
      <c r="AI610" s="80"/>
    </row>
    <row r="611" spans="1:35" ht="15.75" customHeight="1" x14ac:dyDescent="0.2">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c r="AA611" s="80"/>
      <c r="AB611" s="80"/>
      <c r="AC611" s="80"/>
      <c r="AD611" s="80"/>
      <c r="AE611" s="80"/>
      <c r="AF611" s="80"/>
      <c r="AG611" s="80"/>
      <c r="AH611" s="80"/>
      <c r="AI611" s="80"/>
    </row>
    <row r="612" spans="1:35" ht="15.75" customHeight="1" x14ac:dyDescent="0.2">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c r="AA612" s="80"/>
      <c r="AB612" s="80"/>
      <c r="AC612" s="80"/>
      <c r="AD612" s="80"/>
      <c r="AE612" s="80"/>
      <c r="AF612" s="80"/>
      <c r="AG612" s="80"/>
      <c r="AH612" s="80"/>
      <c r="AI612" s="80"/>
    </row>
    <row r="613" spans="1:35" ht="15.75" customHeight="1" x14ac:dyDescent="0.2">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c r="AA613" s="80"/>
      <c r="AB613" s="80"/>
      <c r="AC613" s="80"/>
      <c r="AD613" s="80"/>
      <c r="AE613" s="80"/>
      <c r="AF613" s="80"/>
      <c r="AG613" s="80"/>
      <c r="AH613" s="80"/>
      <c r="AI613" s="80"/>
    </row>
    <row r="614" spans="1:35" ht="15.75" customHeight="1" x14ac:dyDescent="0.2">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c r="AA614" s="80"/>
      <c r="AB614" s="80"/>
      <c r="AC614" s="80"/>
      <c r="AD614" s="80"/>
      <c r="AE614" s="80"/>
      <c r="AF614" s="80"/>
      <c r="AG614" s="80"/>
      <c r="AH614" s="80"/>
      <c r="AI614" s="80"/>
    </row>
    <row r="615" spans="1:35" ht="15.75" customHeight="1" x14ac:dyDescent="0.2">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c r="AA615" s="80"/>
      <c r="AB615" s="80"/>
      <c r="AC615" s="80"/>
      <c r="AD615" s="80"/>
      <c r="AE615" s="80"/>
      <c r="AF615" s="80"/>
      <c r="AG615" s="80"/>
      <c r="AH615" s="80"/>
      <c r="AI615" s="80"/>
    </row>
    <row r="616" spans="1:35" ht="15.75" customHeight="1" x14ac:dyDescent="0.2">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c r="AA616" s="80"/>
      <c r="AB616" s="80"/>
      <c r="AC616" s="80"/>
      <c r="AD616" s="80"/>
      <c r="AE616" s="80"/>
      <c r="AF616" s="80"/>
      <c r="AG616" s="80"/>
      <c r="AH616" s="80"/>
      <c r="AI616" s="80"/>
    </row>
    <row r="617" spans="1:35" ht="15.75" customHeight="1" x14ac:dyDescent="0.2">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c r="AA617" s="80"/>
      <c r="AB617" s="80"/>
      <c r="AC617" s="80"/>
      <c r="AD617" s="80"/>
      <c r="AE617" s="80"/>
      <c r="AF617" s="80"/>
      <c r="AG617" s="80"/>
      <c r="AH617" s="80"/>
      <c r="AI617" s="80"/>
    </row>
    <row r="618" spans="1:35" ht="15.75" customHeight="1" x14ac:dyDescent="0.2">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c r="AA618" s="80"/>
      <c r="AB618" s="80"/>
      <c r="AC618" s="80"/>
      <c r="AD618" s="80"/>
      <c r="AE618" s="80"/>
      <c r="AF618" s="80"/>
      <c r="AG618" s="80"/>
      <c r="AH618" s="80"/>
      <c r="AI618" s="80"/>
    </row>
    <row r="619" spans="1:35" ht="15.75" customHeight="1" x14ac:dyDescent="0.2">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c r="AA619" s="80"/>
      <c r="AB619" s="80"/>
      <c r="AC619" s="80"/>
      <c r="AD619" s="80"/>
      <c r="AE619" s="80"/>
      <c r="AF619" s="80"/>
      <c r="AG619" s="80"/>
      <c r="AH619" s="80"/>
      <c r="AI619" s="80"/>
    </row>
    <row r="620" spans="1:35" ht="15.75" customHeight="1" x14ac:dyDescent="0.2">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c r="AA620" s="80"/>
      <c r="AB620" s="80"/>
      <c r="AC620" s="80"/>
      <c r="AD620" s="80"/>
      <c r="AE620" s="80"/>
      <c r="AF620" s="80"/>
      <c r="AG620" s="80"/>
      <c r="AH620" s="80"/>
      <c r="AI620" s="80"/>
    </row>
    <row r="621" spans="1:35" ht="15.75" customHeight="1" x14ac:dyDescent="0.2">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c r="AA621" s="80"/>
      <c r="AB621" s="80"/>
      <c r="AC621" s="80"/>
      <c r="AD621" s="80"/>
      <c r="AE621" s="80"/>
      <c r="AF621" s="80"/>
      <c r="AG621" s="80"/>
      <c r="AH621" s="80"/>
      <c r="AI621" s="80"/>
    </row>
    <row r="622" spans="1:35" ht="15.75" customHeight="1" x14ac:dyDescent="0.2">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c r="AA622" s="80"/>
      <c r="AB622" s="80"/>
      <c r="AC622" s="80"/>
      <c r="AD622" s="80"/>
      <c r="AE622" s="80"/>
      <c r="AF622" s="80"/>
      <c r="AG622" s="80"/>
      <c r="AH622" s="80"/>
      <c r="AI622" s="80"/>
    </row>
    <row r="623" spans="1:35" ht="15.75" customHeight="1" x14ac:dyDescent="0.2">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c r="AA623" s="80"/>
      <c r="AB623" s="80"/>
      <c r="AC623" s="80"/>
      <c r="AD623" s="80"/>
      <c r="AE623" s="80"/>
      <c r="AF623" s="80"/>
      <c r="AG623" s="80"/>
      <c r="AH623" s="80"/>
      <c r="AI623" s="80"/>
    </row>
    <row r="624" spans="1:35" ht="15.75" customHeight="1" x14ac:dyDescent="0.2">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c r="AA624" s="80"/>
      <c r="AB624" s="80"/>
      <c r="AC624" s="80"/>
      <c r="AD624" s="80"/>
      <c r="AE624" s="80"/>
      <c r="AF624" s="80"/>
      <c r="AG624" s="80"/>
      <c r="AH624" s="80"/>
      <c r="AI624" s="80"/>
    </row>
    <row r="625" spans="1:35" ht="15.75" customHeight="1" x14ac:dyDescent="0.2">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c r="AA625" s="80"/>
      <c r="AB625" s="80"/>
      <c r="AC625" s="80"/>
      <c r="AD625" s="80"/>
      <c r="AE625" s="80"/>
      <c r="AF625" s="80"/>
      <c r="AG625" s="80"/>
      <c r="AH625" s="80"/>
      <c r="AI625" s="80"/>
    </row>
    <row r="626" spans="1:35" ht="15.75" customHeight="1" x14ac:dyDescent="0.2">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c r="AA626" s="80"/>
      <c r="AB626" s="80"/>
      <c r="AC626" s="80"/>
      <c r="AD626" s="80"/>
      <c r="AE626" s="80"/>
      <c r="AF626" s="80"/>
      <c r="AG626" s="80"/>
      <c r="AH626" s="80"/>
      <c r="AI626" s="80"/>
    </row>
    <row r="627" spans="1:35" ht="15.75" customHeight="1" x14ac:dyDescent="0.2">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c r="AA627" s="80"/>
      <c r="AB627" s="80"/>
      <c r="AC627" s="80"/>
      <c r="AD627" s="80"/>
      <c r="AE627" s="80"/>
      <c r="AF627" s="80"/>
      <c r="AG627" s="80"/>
      <c r="AH627" s="80"/>
      <c r="AI627" s="80"/>
    </row>
    <row r="628" spans="1:35" ht="15.75" customHeight="1" x14ac:dyDescent="0.2">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c r="AA628" s="80"/>
      <c r="AB628" s="80"/>
      <c r="AC628" s="80"/>
      <c r="AD628" s="80"/>
      <c r="AE628" s="80"/>
      <c r="AF628" s="80"/>
      <c r="AG628" s="80"/>
      <c r="AH628" s="80"/>
      <c r="AI628" s="80"/>
    </row>
    <row r="629" spans="1:35" ht="15.75" customHeight="1" x14ac:dyDescent="0.2">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c r="AA629" s="80"/>
      <c r="AB629" s="80"/>
      <c r="AC629" s="80"/>
      <c r="AD629" s="80"/>
      <c r="AE629" s="80"/>
      <c r="AF629" s="80"/>
      <c r="AG629" s="80"/>
      <c r="AH629" s="80"/>
      <c r="AI629" s="80"/>
    </row>
    <row r="630" spans="1:35" ht="15.75" customHeight="1" x14ac:dyDescent="0.2">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c r="AA630" s="80"/>
      <c r="AB630" s="80"/>
      <c r="AC630" s="80"/>
      <c r="AD630" s="80"/>
      <c r="AE630" s="80"/>
      <c r="AF630" s="80"/>
      <c r="AG630" s="80"/>
      <c r="AH630" s="80"/>
      <c r="AI630" s="80"/>
    </row>
    <row r="631" spans="1:35" ht="15.75" customHeight="1" x14ac:dyDescent="0.2">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c r="AA631" s="80"/>
      <c r="AB631" s="80"/>
      <c r="AC631" s="80"/>
      <c r="AD631" s="80"/>
      <c r="AE631" s="80"/>
      <c r="AF631" s="80"/>
      <c r="AG631" s="80"/>
      <c r="AH631" s="80"/>
      <c r="AI631" s="80"/>
    </row>
    <row r="632" spans="1:35" ht="15.75" customHeight="1" x14ac:dyDescent="0.2">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c r="AA632" s="80"/>
      <c r="AB632" s="80"/>
      <c r="AC632" s="80"/>
      <c r="AD632" s="80"/>
      <c r="AE632" s="80"/>
      <c r="AF632" s="80"/>
      <c r="AG632" s="80"/>
      <c r="AH632" s="80"/>
      <c r="AI632" s="80"/>
    </row>
    <row r="633" spans="1:35" ht="15.75" customHeight="1" x14ac:dyDescent="0.2">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c r="AA633" s="80"/>
      <c r="AB633" s="80"/>
      <c r="AC633" s="80"/>
      <c r="AD633" s="80"/>
      <c r="AE633" s="80"/>
      <c r="AF633" s="80"/>
      <c r="AG633" s="80"/>
      <c r="AH633" s="80"/>
      <c r="AI633" s="80"/>
    </row>
    <row r="634" spans="1:35" ht="15.75" customHeight="1" x14ac:dyDescent="0.2">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c r="AA634" s="80"/>
      <c r="AB634" s="80"/>
      <c r="AC634" s="80"/>
      <c r="AD634" s="80"/>
      <c r="AE634" s="80"/>
      <c r="AF634" s="80"/>
      <c r="AG634" s="80"/>
      <c r="AH634" s="80"/>
      <c r="AI634" s="80"/>
    </row>
    <row r="635" spans="1:35" ht="15.75" customHeight="1" x14ac:dyDescent="0.2">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c r="AA635" s="80"/>
      <c r="AB635" s="80"/>
      <c r="AC635" s="80"/>
      <c r="AD635" s="80"/>
      <c r="AE635" s="80"/>
      <c r="AF635" s="80"/>
      <c r="AG635" s="80"/>
      <c r="AH635" s="80"/>
      <c r="AI635" s="80"/>
    </row>
    <row r="636" spans="1:35" ht="15.75" customHeight="1" x14ac:dyDescent="0.2">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c r="AA636" s="80"/>
      <c r="AB636" s="80"/>
      <c r="AC636" s="80"/>
      <c r="AD636" s="80"/>
      <c r="AE636" s="80"/>
      <c r="AF636" s="80"/>
      <c r="AG636" s="80"/>
      <c r="AH636" s="80"/>
      <c r="AI636" s="80"/>
    </row>
    <row r="637" spans="1:35" ht="15.75" customHeight="1" x14ac:dyDescent="0.2">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c r="AA637" s="80"/>
      <c r="AB637" s="80"/>
      <c r="AC637" s="80"/>
      <c r="AD637" s="80"/>
      <c r="AE637" s="80"/>
      <c r="AF637" s="80"/>
      <c r="AG637" s="80"/>
      <c r="AH637" s="80"/>
      <c r="AI637" s="80"/>
    </row>
    <row r="638" spans="1:35" ht="15.75" customHeight="1" x14ac:dyDescent="0.2">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c r="AA638" s="80"/>
      <c r="AB638" s="80"/>
      <c r="AC638" s="80"/>
      <c r="AD638" s="80"/>
      <c r="AE638" s="80"/>
      <c r="AF638" s="80"/>
      <c r="AG638" s="80"/>
      <c r="AH638" s="80"/>
      <c r="AI638" s="80"/>
    </row>
    <row r="639" spans="1:35" ht="15.75" customHeight="1" x14ac:dyDescent="0.2">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c r="AA639" s="80"/>
      <c r="AB639" s="80"/>
      <c r="AC639" s="80"/>
      <c r="AD639" s="80"/>
      <c r="AE639" s="80"/>
      <c r="AF639" s="80"/>
      <c r="AG639" s="80"/>
      <c r="AH639" s="80"/>
      <c r="AI639" s="80"/>
    </row>
    <row r="640" spans="1:35" ht="15.75" customHeight="1" x14ac:dyDescent="0.2">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c r="AA640" s="80"/>
      <c r="AB640" s="80"/>
      <c r="AC640" s="80"/>
      <c r="AD640" s="80"/>
      <c r="AE640" s="80"/>
      <c r="AF640" s="80"/>
      <c r="AG640" s="80"/>
      <c r="AH640" s="80"/>
      <c r="AI640" s="80"/>
    </row>
    <row r="641" spans="1:35" ht="15.75" customHeight="1" x14ac:dyDescent="0.2">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c r="AA641" s="80"/>
      <c r="AB641" s="80"/>
      <c r="AC641" s="80"/>
      <c r="AD641" s="80"/>
      <c r="AE641" s="80"/>
      <c r="AF641" s="80"/>
      <c r="AG641" s="80"/>
      <c r="AH641" s="80"/>
      <c r="AI641" s="80"/>
    </row>
    <row r="642" spans="1:35" ht="15.75" customHeight="1" x14ac:dyDescent="0.2">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c r="AA642" s="80"/>
      <c r="AB642" s="80"/>
      <c r="AC642" s="80"/>
      <c r="AD642" s="80"/>
      <c r="AE642" s="80"/>
      <c r="AF642" s="80"/>
      <c r="AG642" s="80"/>
      <c r="AH642" s="80"/>
      <c r="AI642" s="80"/>
    </row>
    <row r="643" spans="1:35" ht="15.75" customHeight="1" x14ac:dyDescent="0.2">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c r="AA643" s="80"/>
      <c r="AB643" s="80"/>
      <c r="AC643" s="80"/>
      <c r="AD643" s="80"/>
      <c r="AE643" s="80"/>
      <c r="AF643" s="80"/>
      <c r="AG643" s="80"/>
      <c r="AH643" s="80"/>
      <c r="AI643" s="80"/>
    </row>
    <row r="644" spans="1:35" ht="15.75" customHeight="1" x14ac:dyDescent="0.2">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c r="AA644" s="80"/>
      <c r="AB644" s="80"/>
      <c r="AC644" s="80"/>
      <c r="AD644" s="80"/>
      <c r="AE644" s="80"/>
      <c r="AF644" s="80"/>
      <c r="AG644" s="80"/>
      <c r="AH644" s="80"/>
      <c r="AI644" s="80"/>
    </row>
    <row r="645" spans="1:35" ht="15.75" customHeight="1" x14ac:dyDescent="0.2">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c r="AA645" s="80"/>
      <c r="AB645" s="80"/>
      <c r="AC645" s="80"/>
      <c r="AD645" s="80"/>
      <c r="AE645" s="80"/>
      <c r="AF645" s="80"/>
      <c r="AG645" s="80"/>
      <c r="AH645" s="80"/>
      <c r="AI645" s="80"/>
    </row>
    <row r="646" spans="1:35" ht="15.75" customHeight="1" x14ac:dyDescent="0.2">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c r="AA646" s="80"/>
      <c r="AB646" s="80"/>
      <c r="AC646" s="80"/>
      <c r="AD646" s="80"/>
      <c r="AE646" s="80"/>
      <c r="AF646" s="80"/>
      <c r="AG646" s="80"/>
      <c r="AH646" s="80"/>
      <c r="AI646" s="80"/>
    </row>
    <row r="647" spans="1:35" ht="15.75" customHeight="1" x14ac:dyDescent="0.2">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c r="AA647" s="80"/>
      <c r="AB647" s="80"/>
      <c r="AC647" s="80"/>
      <c r="AD647" s="80"/>
      <c r="AE647" s="80"/>
      <c r="AF647" s="80"/>
      <c r="AG647" s="80"/>
      <c r="AH647" s="80"/>
      <c r="AI647" s="80"/>
    </row>
    <row r="648" spans="1:35" ht="15.75" customHeight="1" x14ac:dyDescent="0.2">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c r="AA648" s="80"/>
      <c r="AB648" s="80"/>
      <c r="AC648" s="80"/>
      <c r="AD648" s="80"/>
      <c r="AE648" s="80"/>
      <c r="AF648" s="80"/>
      <c r="AG648" s="80"/>
      <c r="AH648" s="80"/>
      <c r="AI648" s="80"/>
    </row>
    <row r="649" spans="1:35" ht="15.75" customHeight="1" x14ac:dyDescent="0.2">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c r="AA649" s="80"/>
      <c r="AB649" s="80"/>
      <c r="AC649" s="80"/>
      <c r="AD649" s="80"/>
      <c r="AE649" s="80"/>
      <c r="AF649" s="80"/>
      <c r="AG649" s="80"/>
      <c r="AH649" s="80"/>
      <c r="AI649" s="80"/>
    </row>
    <row r="650" spans="1:35" ht="15.75" customHeight="1" x14ac:dyDescent="0.2">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c r="AA650" s="80"/>
      <c r="AB650" s="80"/>
      <c r="AC650" s="80"/>
      <c r="AD650" s="80"/>
      <c r="AE650" s="80"/>
      <c r="AF650" s="80"/>
      <c r="AG650" s="80"/>
      <c r="AH650" s="80"/>
      <c r="AI650" s="80"/>
    </row>
    <row r="651" spans="1:35" ht="15.75" customHeight="1" x14ac:dyDescent="0.2">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c r="AA651" s="80"/>
      <c r="AB651" s="80"/>
      <c r="AC651" s="80"/>
      <c r="AD651" s="80"/>
      <c r="AE651" s="80"/>
      <c r="AF651" s="80"/>
      <c r="AG651" s="80"/>
      <c r="AH651" s="80"/>
      <c r="AI651" s="80"/>
    </row>
    <row r="652" spans="1:35" ht="15.75" customHeight="1" x14ac:dyDescent="0.2">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c r="AA652" s="80"/>
      <c r="AB652" s="80"/>
      <c r="AC652" s="80"/>
      <c r="AD652" s="80"/>
      <c r="AE652" s="80"/>
      <c r="AF652" s="80"/>
      <c r="AG652" s="80"/>
      <c r="AH652" s="80"/>
      <c r="AI652" s="80"/>
    </row>
    <row r="653" spans="1:35" ht="15.75" customHeight="1" x14ac:dyDescent="0.2">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c r="AA653" s="80"/>
      <c r="AB653" s="80"/>
      <c r="AC653" s="80"/>
      <c r="AD653" s="80"/>
      <c r="AE653" s="80"/>
      <c r="AF653" s="80"/>
      <c r="AG653" s="80"/>
      <c r="AH653" s="80"/>
      <c r="AI653" s="80"/>
    </row>
    <row r="654" spans="1:35" ht="15.75" customHeight="1" x14ac:dyDescent="0.2">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c r="AA654" s="80"/>
      <c r="AB654" s="80"/>
      <c r="AC654" s="80"/>
      <c r="AD654" s="80"/>
      <c r="AE654" s="80"/>
      <c r="AF654" s="80"/>
      <c r="AG654" s="80"/>
      <c r="AH654" s="80"/>
      <c r="AI654" s="80"/>
    </row>
    <row r="655" spans="1:35" ht="15.75" customHeight="1" x14ac:dyDescent="0.2">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c r="AA655" s="80"/>
      <c r="AB655" s="80"/>
      <c r="AC655" s="80"/>
      <c r="AD655" s="80"/>
      <c r="AE655" s="80"/>
      <c r="AF655" s="80"/>
      <c r="AG655" s="80"/>
      <c r="AH655" s="80"/>
      <c r="AI655" s="80"/>
    </row>
    <row r="656" spans="1:35" ht="15.75" customHeight="1" x14ac:dyDescent="0.2">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c r="AA656" s="80"/>
      <c r="AB656" s="80"/>
      <c r="AC656" s="80"/>
      <c r="AD656" s="80"/>
      <c r="AE656" s="80"/>
      <c r="AF656" s="80"/>
      <c r="AG656" s="80"/>
      <c r="AH656" s="80"/>
      <c r="AI656" s="80"/>
    </row>
    <row r="657" spans="1:35" ht="15.75" customHeight="1" x14ac:dyDescent="0.2">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c r="AA657" s="80"/>
      <c r="AB657" s="80"/>
      <c r="AC657" s="80"/>
      <c r="AD657" s="80"/>
      <c r="AE657" s="80"/>
      <c r="AF657" s="80"/>
      <c r="AG657" s="80"/>
      <c r="AH657" s="80"/>
      <c r="AI657" s="80"/>
    </row>
    <row r="658" spans="1:35" ht="15.75" customHeight="1" x14ac:dyDescent="0.2">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c r="AA658" s="80"/>
      <c r="AB658" s="80"/>
      <c r="AC658" s="80"/>
      <c r="AD658" s="80"/>
      <c r="AE658" s="80"/>
      <c r="AF658" s="80"/>
      <c r="AG658" s="80"/>
      <c r="AH658" s="80"/>
      <c r="AI658" s="80"/>
    </row>
    <row r="659" spans="1:35" ht="15.75" customHeight="1" x14ac:dyDescent="0.2">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c r="AA659" s="80"/>
      <c r="AB659" s="80"/>
      <c r="AC659" s="80"/>
      <c r="AD659" s="80"/>
      <c r="AE659" s="80"/>
      <c r="AF659" s="80"/>
      <c r="AG659" s="80"/>
      <c r="AH659" s="80"/>
      <c r="AI659" s="80"/>
    </row>
    <row r="660" spans="1:35" ht="15.75" customHeight="1" x14ac:dyDescent="0.2">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c r="AA660" s="80"/>
      <c r="AB660" s="80"/>
      <c r="AC660" s="80"/>
      <c r="AD660" s="80"/>
      <c r="AE660" s="80"/>
      <c r="AF660" s="80"/>
      <c r="AG660" s="80"/>
      <c r="AH660" s="80"/>
      <c r="AI660" s="80"/>
    </row>
    <row r="661" spans="1:35" ht="15.75" customHeight="1" x14ac:dyDescent="0.2">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c r="AA661" s="80"/>
      <c r="AB661" s="80"/>
      <c r="AC661" s="80"/>
      <c r="AD661" s="80"/>
      <c r="AE661" s="80"/>
      <c r="AF661" s="80"/>
      <c r="AG661" s="80"/>
      <c r="AH661" s="80"/>
      <c r="AI661" s="80"/>
    </row>
    <row r="662" spans="1:35" ht="15.75" customHeight="1" x14ac:dyDescent="0.2">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c r="AA662" s="80"/>
      <c r="AB662" s="80"/>
      <c r="AC662" s="80"/>
      <c r="AD662" s="80"/>
      <c r="AE662" s="80"/>
      <c r="AF662" s="80"/>
      <c r="AG662" s="80"/>
      <c r="AH662" s="80"/>
      <c r="AI662" s="80"/>
    </row>
    <row r="663" spans="1:35" ht="15.75" customHeight="1" x14ac:dyDescent="0.2">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c r="AA663" s="80"/>
      <c r="AB663" s="80"/>
      <c r="AC663" s="80"/>
      <c r="AD663" s="80"/>
      <c r="AE663" s="80"/>
      <c r="AF663" s="80"/>
      <c r="AG663" s="80"/>
      <c r="AH663" s="80"/>
      <c r="AI663" s="80"/>
    </row>
    <row r="664" spans="1:35" ht="15.75" customHeight="1" x14ac:dyDescent="0.2">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c r="AA664" s="80"/>
      <c r="AB664" s="80"/>
      <c r="AC664" s="80"/>
      <c r="AD664" s="80"/>
      <c r="AE664" s="80"/>
      <c r="AF664" s="80"/>
      <c r="AG664" s="80"/>
      <c r="AH664" s="80"/>
      <c r="AI664" s="80"/>
    </row>
    <row r="665" spans="1:35" ht="15.75" customHeight="1" x14ac:dyDescent="0.2">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c r="AA665" s="80"/>
      <c r="AB665" s="80"/>
      <c r="AC665" s="80"/>
      <c r="AD665" s="80"/>
      <c r="AE665" s="80"/>
      <c r="AF665" s="80"/>
      <c r="AG665" s="80"/>
      <c r="AH665" s="80"/>
      <c r="AI665" s="80"/>
    </row>
    <row r="666" spans="1:35" ht="15.75" customHeight="1" x14ac:dyDescent="0.2">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c r="AA666" s="80"/>
      <c r="AB666" s="80"/>
      <c r="AC666" s="80"/>
      <c r="AD666" s="80"/>
      <c r="AE666" s="80"/>
      <c r="AF666" s="80"/>
      <c r="AG666" s="80"/>
      <c r="AH666" s="80"/>
      <c r="AI666" s="80"/>
    </row>
    <row r="667" spans="1:35" ht="15.75" customHeight="1" x14ac:dyDescent="0.2">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c r="AA667" s="80"/>
      <c r="AB667" s="80"/>
      <c r="AC667" s="80"/>
      <c r="AD667" s="80"/>
      <c r="AE667" s="80"/>
      <c r="AF667" s="80"/>
      <c r="AG667" s="80"/>
      <c r="AH667" s="80"/>
      <c r="AI667" s="80"/>
    </row>
    <row r="668" spans="1:35" ht="15.75" customHeight="1" x14ac:dyDescent="0.2">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c r="AA668" s="80"/>
      <c r="AB668" s="80"/>
      <c r="AC668" s="80"/>
      <c r="AD668" s="80"/>
      <c r="AE668" s="80"/>
      <c r="AF668" s="80"/>
      <c r="AG668" s="80"/>
      <c r="AH668" s="80"/>
      <c r="AI668" s="80"/>
    </row>
    <row r="669" spans="1:35" ht="15.75" customHeight="1" x14ac:dyDescent="0.2">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c r="AA669" s="80"/>
      <c r="AB669" s="80"/>
      <c r="AC669" s="80"/>
      <c r="AD669" s="80"/>
      <c r="AE669" s="80"/>
      <c r="AF669" s="80"/>
      <c r="AG669" s="80"/>
      <c r="AH669" s="80"/>
      <c r="AI669" s="80"/>
    </row>
    <row r="670" spans="1:35" ht="15.75" customHeight="1" x14ac:dyDescent="0.2">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c r="AA670" s="80"/>
      <c r="AB670" s="80"/>
      <c r="AC670" s="80"/>
      <c r="AD670" s="80"/>
      <c r="AE670" s="80"/>
      <c r="AF670" s="80"/>
      <c r="AG670" s="80"/>
      <c r="AH670" s="80"/>
      <c r="AI670" s="80"/>
    </row>
    <row r="671" spans="1:35" ht="15.75" customHeight="1" x14ac:dyDescent="0.2">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c r="AA671" s="80"/>
      <c r="AB671" s="80"/>
      <c r="AC671" s="80"/>
      <c r="AD671" s="80"/>
      <c r="AE671" s="80"/>
      <c r="AF671" s="80"/>
      <c r="AG671" s="80"/>
      <c r="AH671" s="80"/>
      <c r="AI671" s="80"/>
    </row>
    <row r="672" spans="1:35" ht="15.75" customHeight="1" x14ac:dyDescent="0.2">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c r="AA672" s="80"/>
      <c r="AB672" s="80"/>
      <c r="AC672" s="80"/>
      <c r="AD672" s="80"/>
      <c r="AE672" s="80"/>
      <c r="AF672" s="80"/>
      <c r="AG672" s="80"/>
      <c r="AH672" s="80"/>
      <c r="AI672" s="80"/>
    </row>
    <row r="673" spans="1:35" ht="15.75" customHeight="1" x14ac:dyDescent="0.2">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c r="AA673" s="80"/>
      <c r="AB673" s="80"/>
      <c r="AC673" s="80"/>
      <c r="AD673" s="80"/>
      <c r="AE673" s="80"/>
      <c r="AF673" s="80"/>
      <c r="AG673" s="80"/>
      <c r="AH673" s="80"/>
      <c r="AI673" s="80"/>
    </row>
    <row r="674" spans="1:35" ht="15.75" customHeight="1" x14ac:dyDescent="0.2">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c r="AA674" s="80"/>
      <c r="AB674" s="80"/>
      <c r="AC674" s="80"/>
      <c r="AD674" s="80"/>
      <c r="AE674" s="80"/>
      <c r="AF674" s="80"/>
      <c r="AG674" s="80"/>
      <c r="AH674" s="80"/>
      <c r="AI674" s="80"/>
    </row>
    <row r="675" spans="1:35" ht="15.75" customHeight="1" x14ac:dyDescent="0.2">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c r="AA675" s="80"/>
      <c r="AB675" s="80"/>
      <c r="AC675" s="80"/>
      <c r="AD675" s="80"/>
      <c r="AE675" s="80"/>
      <c r="AF675" s="80"/>
      <c r="AG675" s="80"/>
      <c r="AH675" s="80"/>
      <c r="AI675" s="80"/>
    </row>
    <row r="676" spans="1:35" ht="15.75" customHeight="1" x14ac:dyDescent="0.2">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c r="AA676" s="80"/>
      <c r="AB676" s="80"/>
      <c r="AC676" s="80"/>
      <c r="AD676" s="80"/>
      <c r="AE676" s="80"/>
      <c r="AF676" s="80"/>
      <c r="AG676" s="80"/>
      <c r="AH676" s="80"/>
      <c r="AI676" s="80"/>
    </row>
    <row r="677" spans="1:35" ht="15.75" customHeight="1" x14ac:dyDescent="0.2">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c r="AA677" s="80"/>
      <c r="AB677" s="80"/>
      <c r="AC677" s="80"/>
      <c r="AD677" s="80"/>
      <c r="AE677" s="80"/>
      <c r="AF677" s="80"/>
      <c r="AG677" s="80"/>
      <c r="AH677" s="80"/>
      <c r="AI677" s="80"/>
    </row>
    <row r="678" spans="1:35" ht="15.75" customHeight="1" x14ac:dyDescent="0.2">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c r="AA678" s="80"/>
      <c r="AB678" s="80"/>
      <c r="AC678" s="80"/>
      <c r="AD678" s="80"/>
      <c r="AE678" s="80"/>
      <c r="AF678" s="80"/>
      <c r="AG678" s="80"/>
      <c r="AH678" s="80"/>
      <c r="AI678" s="80"/>
    </row>
    <row r="679" spans="1:35" ht="15.75" customHeight="1" x14ac:dyDescent="0.2">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c r="AA679" s="80"/>
      <c r="AB679" s="80"/>
      <c r="AC679" s="80"/>
      <c r="AD679" s="80"/>
      <c r="AE679" s="80"/>
      <c r="AF679" s="80"/>
      <c r="AG679" s="80"/>
      <c r="AH679" s="80"/>
      <c r="AI679" s="80"/>
    </row>
    <row r="680" spans="1:35" ht="15.75" customHeight="1" x14ac:dyDescent="0.2">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c r="AA680" s="80"/>
      <c r="AB680" s="80"/>
      <c r="AC680" s="80"/>
      <c r="AD680" s="80"/>
      <c r="AE680" s="80"/>
      <c r="AF680" s="80"/>
      <c r="AG680" s="80"/>
      <c r="AH680" s="80"/>
      <c r="AI680" s="80"/>
    </row>
    <row r="681" spans="1:35" ht="15.75" customHeight="1" x14ac:dyDescent="0.2">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c r="AA681" s="80"/>
      <c r="AB681" s="80"/>
      <c r="AC681" s="80"/>
      <c r="AD681" s="80"/>
      <c r="AE681" s="80"/>
      <c r="AF681" s="80"/>
      <c r="AG681" s="80"/>
      <c r="AH681" s="80"/>
      <c r="AI681" s="80"/>
    </row>
    <row r="682" spans="1:35" ht="15.75" customHeight="1" x14ac:dyDescent="0.2">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c r="AA682" s="80"/>
      <c r="AB682" s="80"/>
      <c r="AC682" s="80"/>
      <c r="AD682" s="80"/>
      <c r="AE682" s="80"/>
      <c r="AF682" s="80"/>
      <c r="AG682" s="80"/>
      <c r="AH682" s="80"/>
      <c r="AI682" s="80"/>
    </row>
    <row r="683" spans="1:35" ht="15.75" customHeight="1" x14ac:dyDescent="0.2">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c r="AA683" s="80"/>
      <c r="AB683" s="80"/>
      <c r="AC683" s="80"/>
      <c r="AD683" s="80"/>
      <c r="AE683" s="80"/>
      <c r="AF683" s="80"/>
      <c r="AG683" s="80"/>
      <c r="AH683" s="80"/>
      <c r="AI683" s="80"/>
    </row>
    <row r="684" spans="1:35" ht="15.75" customHeight="1" x14ac:dyDescent="0.2">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c r="AA684" s="80"/>
      <c r="AB684" s="80"/>
      <c r="AC684" s="80"/>
      <c r="AD684" s="80"/>
      <c r="AE684" s="80"/>
      <c r="AF684" s="80"/>
      <c r="AG684" s="80"/>
      <c r="AH684" s="80"/>
      <c r="AI684" s="80"/>
    </row>
    <row r="685" spans="1:35" ht="15.75" customHeight="1" x14ac:dyDescent="0.2">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c r="AA685" s="80"/>
      <c r="AB685" s="80"/>
      <c r="AC685" s="80"/>
      <c r="AD685" s="80"/>
      <c r="AE685" s="80"/>
      <c r="AF685" s="80"/>
      <c r="AG685" s="80"/>
      <c r="AH685" s="80"/>
      <c r="AI685" s="80"/>
    </row>
    <row r="686" spans="1:35" ht="15.75" customHeight="1" x14ac:dyDescent="0.2">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c r="AA686" s="80"/>
      <c r="AB686" s="80"/>
      <c r="AC686" s="80"/>
      <c r="AD686" s="80"/>
      <c r="AE686" s="80"/>
      <c r="AF686" s="80"/>
      <c r="AG686" s="80"/>
      <c r="AH686" s="80"/>
      <c r="AI686" s="80"/>
    </row>
    <row r="687" spans="1:35" ht="15.75" customHeight="1" x14ac:dyDescent="0.2">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c r="AA687" s="80"/>
      <c r="AB687" s="80"/>
      <c r="AC687" s="80"/>
      <c r="AD687" s="80"/>
      <c r="AE687" s="80"/>
      <c r="AF687" s="80"/>
      <c r="AG687" s="80"/>
      <c r="AH687" s="80"/>
      <c r="AI687" s="80"/>
    </row>
    <row r="688" spans="1:35" ht="15.75" customHeight="1" x14ac:dyDescent="0.2">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c r="AA688" s="80"/>
      <c r="AB688" s="80"/>
      <c r="AC688" s="80"/>
      <c r="AD688" s="80"/>
      <c r="AE688" s="80"/>
      <c r="AF688" s="80"/>
      <c r="AG688" s="80"/>
      <c r="AH688" s="80"/>
      <c r="AI688" s="80"/>
    </row>
    <row r="689" spans="1:35" ht="15.75" customHeight="1" x14ac:dyDescent="0.2">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c r="AA689" s="80"/>
      <c r="AB689" s="80"/>
      <c r="AC689" s="80"/>
      <c r="AD689" s="80"/>
      <c r="AE689" s="80"/>
      <c r="AF689" s="80"/>
      <c r="AG689" s="80"/>
      <c r="AH689" s="80"/>
      <c r="AI689" s="80"/>
    </row>
    <row r="690" spans="1:35" ht="15.75" customHeight="1" x14ac:dyDescent="0.2">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c r="AA690" s="80"/>
      <c r="AB690" s="80"/>
      <c r="AC690" s="80"/>
      <c r="AD690" s="80"/>
      <c r="AE690" s="80"/>
      <c r="AF690" s="80"/>
      <c r="AG690" s="80"/>
      <c r="AH690" s="80"/>
      <c r="AI690" s="80"/>
    </row>
    <row r="691" spans="1:35" ht="15.75" customHeight="1" x14ac:dyDescent="0.2">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c r="AA691" s="80"/>
      <c r="AB691" s="80"/>
      <c r="AC691" s="80"/>
      <c r="AD691" s="80"/>
      <c r="AE691" s="80"/>
      <c r="AF691" s="80"/>
      <c r="AG691" s="80"/>
      <c r="AH691" s="80"/>
      <c r="AI691" s="80"/>
    </row>
    <row r="692" spans="1:35" ht="15.75" customHeight="1" x14ac:dyDescent="0.2">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c r="AA692" s="80"/>
      <c r="AB692" s="80"/>
      <c r="AC692" s="80"/>
      <c r="AD692" s="80"/>
      <c r="AE692" s="80"/>
      <c r="AF692" s="80"/>
      <c r="AG692" s="80"/>
      <c r="AH692" s="80"/>
      <c r="AI692" s="80"/>
    </row>
    <row r="693" spans="1:35" ht="15.75" customHeight="1" x14ac:dyDescent="0.2">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c r="AA693" s="80"/>
      <c r="AB693" s="80"/>
      <c r="AC693" s="80"/>
      <c r="AD693" s="80"/>
      <c r="AE693" s="80"/>
      <c r="AF693" s="80"/>
      <c r="AG693" s="80"/>
      <c r="AH693" s="80"/>
      <c r="AI693" s="80"/>
    </row>
    <row r="694" spans="1:35" ht="15.75" customHeight="1" x14ac:dyDescent="0.2">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c r="AA694" s="80"/>
      <c r="AB694" s="80"/>
      <c r="AC694" s="80"/>
      <c r="AD694" s="80"/>
      <c r="AE694" s="80"/>
      <c r="AF694" s="80"/>
      <c r="AG694" s="80"/>
      <c r="AH694" s="80"/>
      <c r="AI694" s="80"/>
    </row>
    <row r="695" spans="1:35" ht="15.75" customHeight="1" x14ac:dyDescent="0.2">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c r="AA695" s="80"/>
      <c r="AB695" s="80"/>
      <c r="AC695" s="80"/>
      <c r="AD695" s="80"/>
      <c r="AE695" s="80"/>
      <c r="AF695" s="80"/>
      <c r="AG695" s="80"/>
      <c r="AH695" s="80"/>
      <c r="AI695" s="80"/>
    </row>
    <row r="696" spans="1:35" ht="15.75" customHeight="1" x14ac:dyDescent="0.2">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c r="AA696" s="80"/>
      <c r="AB696" s="80"/>
      <c r="AC696" s="80"/>
      <c r="AD696" s="80"/>
      <c r="AE696" s="80"/>
      <c r="AF696" s="80"/>
      <c r="AG696" s="80"/>
      <c r="AH696" s="80"/>
      <c r="AI696" s="80"/>
    </row>
    <row r="697" spans="1:35" ht="15.75" customHeight="1" x14ac:dyDescent="0.2">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c r="AA697" s="80"/>
      <c r="AB697" s="80"/>
      <c r="AC697" s="80"/>
      <c r="AD697" s="80"/>
      <c r="AE697" s="80"/>
      <c r="AF697" s="80"/>
      <c r="AG697" s="80"/>
      <c r="AH697" s="80"/>
      <c r="AI697" s="80"/>
    </row>
    <row r="698" spans="1:35" ht="15.75" customHeight="1" x14ac:dyDescent="0.2">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c r="AA698" s="80"/>
      <c r="AB698" s="80"/>
      <c r="AC698" s="80"/>
      <c r="AD698" s="80"/>
      <c r="AE698" s="80"/>
      <c r="AF698" s="80"/>
      <c r="AG698" s="80"/>
      <c r="AH698" s="80"/>
      <c r="AI698" s="80"/>
    </row>
    <row r="699" spans="1:35" ht="15.75" customHeight="1" x14ac:dyDescent="0.2">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c r="AA699" s="80"/>
      <c r="AB699" s="80"/>
      <c r="AC699" s="80"/>
      <c r="AD699" s="80"/>
      <c r="AE699" s="80"/>
      <c r="AF699" s="80"/>
      <c r="AG699" s="80"/>
      <c r="AH699" s="80"/>
      <c r="AI699" s="80"/>
    </row>
    <row r="700" spans="1:35" ht="15.75" customHeight="1" x14ac:dyDescent="0.2">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c r="AA700" s="80"/>
      <c r="AB700" s="80"/>
      <c r="AC700" s="80"/>
      <c r="AD700" s="80"/>
      <c r="AE700" s="80"/>
      <c r="AF700" s="80"/>
      <c r="AG700" s="80"/>
      <c r="AH700" s="80"/>
      <c r="AI700" s="80"/>
    </row>
    <row r="701" spans="1:35" ht="15.75" customHeight="1" x14ac:dyDescent="0.2">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c r="AA701" s="80"/>
      <c r="AB701" s="80"/>
      <c r="AC701" s="80"/>
      <c r="AD701" s="80"/>
      <c r="AE701" s="80"/>
      <c r="AF701" s="80"/>
      <c r="AG701" s="80"/>
      <c r="AH701" s="80"/>
      <c r="AI701" s="80"/>
    </row>
    <row r="702" spans="1:35" ht="15.75" customHeight="1" x14ac:dyDescent="0.2">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c r="AA702" s="80"/>
      <c r="AB702" s="80"/>
      <c r="AC702" s="80"/>
      <c r="AD702" s="80"/>
      <c r="AE702" s="80"/>
      <c r="AF702" s="80"/>
      <c r="AG702" s="80"/>
      <c r="AH702" s="80"/>
      <c r="AI702" s="80"/>
    </row>
    <row r="703" spans="1:35" ht="15.75" customHeight="1" x14ac:dyDescent="0.2">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c r="AA703" s="80"/>
      <c r="AB703" s="80"/>
      <c r="AC703" s="80"/>
      <c r="AD703" s="80"/>
      <c r="AE703" s="80"/>
      <c r="AF703" s="80"/>
      <c r="AG703" s="80"/>
      <c r="AH703" s="80"/>
      <c r="AI703" s="80"/>
    </row>
    <row r="704" spans="1:35" ht="15.75" customHeight="1" x14ac:dyDescent="0.2">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c r="AA704" s="80"/>
      <c r="AB704" s="80"/>
      <c r="AC704" s="80"/>
      <c r="AD704" s="80"/>
      <c r="AE704" s="80"/>
      <c r="AF704" s="80"/>
      <c r="AG704" s="80"/>
      <c r="AH704" s="80"/>
      <c r="AI704" s="80"/>
    </row>
    <row r="705" spans="1:35" ht="15.75" customHeight="1" x14ac:dyDescent="0.2">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c r="AA705" s="80"/>
      <c r="AB705" s="80"/>
      <c r="AC705" s="80"/>
      <c r="AD705" s="80"/>
      <c r="AE705" s="80"/>
      <c r="AF705" s="80"/>
      <c r="AG705" s="80"/>
      <c r="AH705" s="80"/>
      <c r="AI705" s="80"/>
    </row>
    <row r="706" spans="1:35" ht="15.75" customHeight="1" x14ac:dyDescent="0.2">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c r="AA706" s="80"/>
      <c r="AB706" s="80"/>
      <c r="AC706" s="80"/>
      <c r="AD706" s="80"/>
      <c r="AE706" s="80"/>
      <c r="AF706" s="80"/>
      <c r="AG706" s="80"/>
      <c r="AH706" s="80"/>
      <c r="AI706" s="80"/>
    </row>
    <row r="707" spans="1:35" ht="15.75" customHeight="1" x14ac:dyDescent="0.2">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c r="AA707" s="80"/>
      <c r="AB707" s="80"/>
      <c r="AC707" s="80"/>
      <c r="AD707" s="80"/>
      <c r="AE707" s="80"/>
      <c r="AF707" s="80"/>
      <c r="AG707" s="80"/>
      <c r="AH707" s="80"/>
      <c r="AI707" s="80"/>
    </row>
    <row r="708" spans="1:35" ht="15.75" customHeight="1" x14ac:dyDescent="0.2">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c r="AA708" s="80"/>
      <c r="AB708" s="80"/>
      <c r="AC708" s="80"/>
      <c r="AD708" s="80"/>
      <c r="AE708" s="80"/>
      <c r="AF708" s="80"/>
      <c r="AG708" s="80"/>
      <c r="AH708" s="80"/>
      <c r="AI708" s="80"/>
    </row>
    <row r="709" spans="1:35" ht="15.75" customHeight="1" x14ac:dyDescent="0.2">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c r="AA709" s="80"/>
      <c r="AB709" s="80"/>
      <c r="AC709" s="80"/>
      <c r="AD709" s="80"/>
      <c r="AE709" s="80"/>
      <c r="AF709" s="80"/>
      <c r="AG709" s="80"/>
      <c r="AH709" s="80"/>
      <c r="AI709" s="80"/>
    </row>
    <row r="710" spans="1:35" ht="15.75" customHeight="1" x14ac:dyDescent="0.2">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c r="AA710" s="80"/>
      <c r="AB710" s="80"/>
      <c r="AC710" s="80"/>
      <c r="AD710" s="80"/>
      <c r="AE710" s="80"/>
      <c r="AF710" s="80"/>
      <c r="AG710" s="80"/>
      <c r="AH710" s="80"/>
      <c r="AI710" s="80"/>
    </row>
    <row r="711" spans="1:35" ht="15.75" customHeight="1" x14ac:dyDescent="0.2">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c r="AA711" s="80"/>
      <c r="AB711" s="80"/>
      <c r="AC711" s="80"/>
      <c r="AD711" s="80"/>
      <c r="AE711" s="80"/>
      <c r="AF711" s="80"/>
      <c r="AG711" s="80"/>
      <c r="AH711" s="80"/>
      <c r="AI711" s="80"/>
    </row>
    <row r="712" spans="1:35" ht="15.75" customHeight="1" x14ac:dyDescent="0.2">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c r="AA712" s="80"/>
      <c r="AB712" s="80"/>
      <c r="AC712" s="80"/>
      <c r="AD712" s="80"/>
      <c r="AE712" s="80"/>
      <c r="AF712" s="80"/>
      <c r="AG712" s="80"/>
      <c r="AH712" s="80"/>
      <c r="AI712" s="80"/>
    </row>
    <row r="713" spans="1:35" ht="15.75" customHeight="1" x14ac:dyDescent="0.2">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c r="AA713" s="80"/>
      <c r="AB713" s="80"/>
      <c r="AC713" s="80"/>
      <c r="AD713" s="80"/>
      <c r="AE713" s="80"/>
      <c r="AF713" s="80"/>
      <c r="AG713" s="80"/>
      <c r="AH713" s="80"/>
      <c r="AI713" s="80"/>
    </row>
    <row r="714" spans="1:35" ht="15.75" customHeight="1" x14ac:dyDescent="0.2">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c r="AA714" s="80"/>
      <c r="AB714" s="80"/>
      <c r="AC714" s="80"/>
      <c r="AD714" s="80"/>
      <c r="AE714" s="80"/>
      <c r="AF714" s="80"/>
      <c r="AG714" s="80"/>
      <c r="AH714" s="80"/>
      <c r="AI714" s="80"/>
    </row>
    <row r="715" spans="1:35" ht="15.75" customHeight="1" x14ac:dyDescent="0.2">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c r="AA715" s="80"/>
      <c r="AB715" s="80"/>
      <c r="AC715" s="80"/>
      <c r="AD715" s="80"/>
      <c r="AE715" s="80"/>
      <c r="AF715" s="80"/>
      <c r="AG715" s="80"/>
      <c r="AH715" s="80"/>
      <c r="AI715" s="80"/>
    </row>
    <row r="716" spans="1:35" ht="15.75" customHeight="1" x14ac:dyDescent="0.2">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c r="AA716" s="80"/>
      <c r="AB716" s="80"/>
      <c r="AC716" s="80"/>
      <c r="AD716" s="80"/>
      <c r="AE716" s="80"/>
      <c r="AF716" s="80"/>
      <c r="AG716" s="80"/>
      <c r="AH716" s="80"/>
      <c r="AI716" s="80"/>
    </row>
    <row r="717" spans="1:35" ht="15.75" customHeight="1" x14ac:dyDescent="0.2">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c r="AA717" s="80"/>
      <c r="AB717" s="80"/>
      <c r="AC717" s="80"/>
      <c r="AD717" s="80"/>
      <c r="AE717" s="80"/>
      <c r="AF717" s="80"/>
      <c r="AG717" s="80"/>
      <c r="AH717" s="80"/>
      <c r="AI717" s="80"/>
    </row>
    <row r="718" spans="1:35" ht="15.75" customHeight="1" x14ac:dyDescent="0.2">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c r="AA718" s="80"/>
      <c r="AB718" s="80"/>
      <c r="AC718" s="80"/>
      <c r="AD718" s="80"/>
      <c r="AE718" s="80"/>
      <c r="AF718" s="80"/>
      <c r="AG718" s="80"/>
      <c r="AH718" s="80"/>
      <c r="AI718" s="80"/>
    </row>
    <row r="719" spans="1:35" ht="15.75" customHeight="1" x14ac:dyDescent="0.2">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c r="AA719" s="80"/>
      <c r="AB719" s="80"/>
      <c r="AC719" s="80"/>
      <c r="AD719" s="80"/>
      <c r="AE719" s="80"/>
      <c r="AF719" s="80"/>
      <c r="AG719" s="80"/>
      <c r="AH719" s="80"/>
      <c r="AI719" s="80"/>
    </row>
    <row r="720" spans="1:35" ht="15.75" customHeight="1" x14ac:dyDescent="0.2">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c r="AA720" s="80"/>
      <c r="AB720" s="80"/>
      <c r="AC720" s="80"/>
      <c r="AD720" s="80"/>
      <c r="AE720" s="80"/>
      <c r="AF720" s="80"/>
      <c r="AG720" s="80"/>
      <c r="AH720" s="80"/>
      <c r="AI720" s="80"/>
    </row>
    <row r="721" spans="1:35" ht="15.75" customHeight="1" x14ac:dyDescent="0.2">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c r="AA721" s="80"/>
      <c r="AB721" s="80"/>
      <c r="AC721" s="80"/>
      <c r="AD721" s="80"/>
      <c r="AE721" s="80"/>
      <c r="AF721" s="80"/>
      <c r="AG721" s="80"/>
      <c r="AH721" s="80"/>
      <c r="AI721" s="80"/>
    </row>
    <row r="722" spans="1:35" ht="15.75" customHeight="1" x14ac:dyDescent="0.2">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c r="AA722" s="80"/>
      <c r="AB722" s="80"/>
      <c r="AC722" s="80"/>
      <c r="AD722" s="80"/>
      <c r="AE722" s="80"/>
      <c r="AF722" s="80"/>
      <c r="AG722" s="80"/>
      <c r="AH722" s="80"/>
      <c r="AI722" s="80"/>
    </row>
    <row r="723" spans="1:35" ht="15.75" customHeight="1" x14ac:dyDescent="0.2">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c r="AA723" s="80"/>
      <c r="AB723" s="80"/>
      <c r="AC723" s="80"/>
      <c r="AD723" s="80"/>
      <c r="AE723" s="80"/>
      <c r="AF723" s="80"/>
      <c r="AG723" s="80"/>
      <c r="AH723" s="80"/>
      <c r="AI723" s="80"/>
    </row>
    <row r="724" spans="1:35" ht="15.75" customHeight="1" x14ac:dyDescent="0.2">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c r="AA724" s="80"/>
      <c r="AB724" s="80"/>
      <c r="AC724" s="80"/>
      <c r="AD724" s="80"/>
      <c r="AE724" s="80"/>
      <c r="AF724" s="80"/>
      <c r="AG724" s="80"/>
      <c r="AH724" s="80"/>
      <c r="AI724" s="80"/>
    </row>
    <row r="725" spans="1:35" ht="15.75" customHeight="1" x14ac:dyDescent="0.2">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c r="AA725" s="80"/>
      <c r="AB725" s="80"/>
      <c r="AC725" s="80"/>
      <c r="AD725" s="80"/>
      <c r="AE725" s="80"/>
      <c r="AF725" s="80"/>
      <c r="AG725" s="80"/>
      <c r="AH725" s="80"/>
      <c r="AI725" s="80"/>
    </row>
    <row r="726" spans="1:35" ht="15.75" customHeight="1" x14ac:dyDescent="0.2">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c r="AA726" s="80"/>
      <c r="AB726" s="80"/>
      <c r="AC726" s="80"/>
      <c r="AD726" s="80"/>
      <c r="AE726" s="80"/>
      <c r="AF726" s="80"/>
      <c r="AG726" s="80"/>
      <c r="AH726" s="80"/>
      <c r="AI726" s="80"/>
    </row>
    <row r="727" spans="1:35" ht="15.75" customHeight="1" x14ac:dyDescent="0.2">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c r="AA727" s="80"/>
      <c r="AB727" s="80"/>
      <c r="AC727" s="80"/>
      <c r="AD727" s="80"/>
      <c r="AE727" s="80"/>
      <c r="AF727" s="80"/>
      <c r="AG727" s="80"/>
      <c r="AH727" s="80"/>
      <c r="AI727" s="80"/>
    </row>
    <row r="728" spans="1:35" ht="15.75" customHeight="1" x14ac:dyDescent="0.2">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c r="AA728" s="80"/>
      <c r="AB728" s="80"/>
      <c r="AC728" s="80"/>
      <c r="AD728" s="80"/>
      <c r="AE728" s="80"/>
      <c r="AF728" s="80"/>
      <c r="AG728" s="80"/>
      <c r="AH728" s="80"/>
      <c r="AI728" s="80"/>
    </row>
    <row r="729" spans="1:35" ht="15.75" customHeight="1" x14ac:dyDescent="0.2">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c r="AA729" s="80"/>
      <c r="AB729" s="80"/>
      <c r="AC729" s="80"/>
      <c r="AD729" s="80"/>
      <c r="AE729" s="80"/>
      <c r="AF729" s="80"/>
      <c r="AG729" s="80"/>
      <c r="AH729" s="80"/>
      <c r="AI729" s="80"/>
    </row>
    <row r="730" spans="1:35" ht="15.75" customHeight="1" x14ac:dyDescent="0.2">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c r="AA730" s="80"/>
      <c r="AB730" s="80"/>
      <c r="AC730" s="80"/>
      <c r="AD730" s="80"/>
      <c r="AE730" s="80"/>
      <c r="AF730" s="80"/>
      <c r="AG730" s="80"/>
      <c r="AH730" s="80"/>
      <c r="AI730" s="80"/>
    </row>
    <row r="731" spans="1:35" ht="15.75" customHeight="1" x14ac:dyDescent="0.2">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c r="AA731" s="80"/>
      <c r="AB731" s="80"/>
      <c r="AC731" s="80"/>
      <c r="AD731" s="80"/>
      <c r="AE731" s="80"/>
      <c r="AF731" s="80"/>
      <c r="AG731" s="80"/>
      <c r="AH731" s="80"/>
      <c r="AI731" s="80"/>
    </row>
    <row r="732" spans="1:35" ht="15.75" customHeight="1" x14ac:dyDescent="0.2">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c r="AA732" s="80"/>
      <c r="AB732" s="80"/>
      <c r="AC732" s="80"/>
      <c r="AD732" s="80"/>
      <c r="AE732" s="80"/>
      <c r="AF732" s="80"/>
      <c r="AG732" s="80"/>
      <c r="AH732" s="80"/>
      <c r="AI732" s="80"/>
    </row>
    <row r="733" spans="1:35" ht="15.75" customHeight="1" x14ac:dyDescent="0.2">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c r="AA733" s="80"/>
      <c r="AB733" s="80"/>
      <c r="AC733" s="80"/>
      <c r="AD733" s="80"/>
      <c r="AE733" s="80"/>
      <c r="AF733" s="80"/>
      <c r="AG733" s="80"/>
      <c r="AH733" s="80"/>
      <c r="AI733" s="80"/>
    </row>
    <row r="734" spans="1:35" ht="15.75" customHeight="1" x14ac:dyDescent="0.2">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c r="AA734" s="80"/>
      <c r="AB734" s="80"/>
      <c r="AC734" s="80"/>
      <c r="AD734" s="80"/>
      <c r="AE734" s="80"/>
      <c r="AF734" s="80"/>
      <c r="AG734" s="80"/>
      <c r="AH734" s="80"/>
      <c r="AI734" s="80"/>
    </row>
    <row r="735" spans="1:35" ht="15.75" customHeight="1" x14ac:dyDescent="0.2">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c r="AA735" s="80"/>
      <c r="AB735" s="80"/>
      <c r="AC735" s="80"/>
      <c r="AD735" s="80"/>
      <c r="AE735" s="80"/>
      <c r="AF735" s="80"/>
      <c r="AG735" s="80"/>
      <c r="AH735" s="80"/>
      <c r="AI735" s="80"/>
    </row>
    <row r="736" spans="1:35" ht="15.75" customHeight="1" x14ac:dyDescent="0.2">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c r="AA736" s="80"/>
      <c r="AB736" s="80"/>
      <c r="AC736" s="80"/>
      <c r="AD736" s="80"/>
      <c r="AE736" s="80"/>
      <c r="AF736" s="80"/>
      <c r="AG736" s="80"/>
      <c r="AH736" s="80"/>
      <c r="AI736" s="80"/>
    </row>
    <row r="737" spans="1:35" ht="15.75" customHeight="1" x14ac:dyDescent="0.2">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c r="AA737" s="80"/>
      <c r="AB737" s="80"/>
      <c r="AC737" s="80"/>
      <c r="AD737" s="80"/>
      <c r="AE737" s="80"/>
      <c r="AF737" s="80"/>
      <c r="AG737" s="80"/>
      <c r="AH737" s="80"/>
      <c r="AI737" s="80"/>
    </row>
    <row r="738" spans="1:35" ht="15.75" customHeight="1" x14ac:dyDescent="0.2">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c r="AA738" s="80"/>
      <c r="AB738" s="80"/>
      <c r="AC738" s="80"/>
      <c r="AD738" s="80"/>
      <c r="AE738" s="80"/>
      <c r="AF738" s="80"/>
      <c r="AG738" s="80"/>
      <c r="AH738" s="80"/>
      <c r="AI738" s="80"/>
    </row>
    <row r="739" spans="1:35" ht="15.75" customHeight="1" x14ac:dyDescent="0.2">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c r="AA739" s="80"/>
      <c r="AB739" s="80"/>
      <c r="AC739" s="80"/>
      <c r="AD739" s="80"/>
      <c r="AE739" s="80"/>
      <c r="AF739" s="80"/>
      <c r="AG739" s="80"/>
      <c r="AH739" s="80"/>
      <c r="AI739" s="80"/>
    </row>
    <row r="740" spans="1:35" ht="15.75" customHeight="1" x14ac:dyDescent="0.2">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c r="AA740" s="80"/>
      <c r="AB740" s="80"/>
      <c r="AC740" s="80"/>
      <c r="AD740" s="80"/>
      <c r="AE740" s="80"/>
      <c r="AF740" s="80"/>
      <c r="AG740" s="80"/>
      <c r="AH740" s="80"/>
      <c r="AI740" s="80"/>
    </row>
    <row r="741" spans="1:35" ht="15.75" customHeight="1" x14ac:dyDescent="0.2">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c r="AA741" s="80"/>
      <c r="AB741" s="80"/>
      <c r="AC741" s="80"/>
      <c r="AD741" s="80"/>
      <c r="AE741" s="80"/>
      <c r="AF741" s="80"/>
      <c r="AG741" s="80"/>
      <c r="AH741" s="80"/>
      <c r="AI741" s="80"/>
    </row>
    <row r="742" spans="1:35" ht="15.75" customHeight="1" x14ac:dyDescent="0.2">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c r="AA742" s="80"/>
      <c r="AB742" s="80"/>
      <c r="AC742" s="80"/>
      <c r="AD742" s="80"/>
      <c r="AE742" s="80"/>
      <c r="AF742" s="80"/>
      <c r="AG742" s="80"/>
      <c r="AH742" s="80"/>
      <c r="AI742" s="80"/>
    </row>
    <row r="743" spans="1:35" ht="15.75" customHeight="1" x14ac:dyDescent="0.2">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c r="AA743" s="80"/>
      <c r="AB743" s="80"/>
      <c r="AC743" s="80"/>
      <c r="AD743" s="80"/>
      <c r="AE743" s="80"/>
      <c r="AF743" s="80"/>
      <c r="AG743" s="80"/>
      <c r="AH743" s="80"/>
      <c r="AI743" s="80"/>
    </row>
    <row r="744" spans="1:35" ht="15.75" customHeight="1" x14ac:dyDescent="0.2">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c r="AA744" s="80"/>
      <c r="AB744" s="80"/>
      <c r="AC744" s="80"/>
      <c r="AD744" s="80"/>
      <c r="AE744" s="80"/>
      <c r="AF744" s="80"/>
      <c r="AG744" s="80"/>
      <c r="AH744" s="80"/>
      <c r="AI744" s="80"/>
    </row>
    <row r="745" spans="1:35" ht="15.75" customHeight="1" x14ac:dyDescent="0.2">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c r="AA745" s="80"/>
      <c r="AB745" s="80"/>
      <c r="AC745" s="80"/>
      <c r="AD745" s="80"/>
      <c r="AE745" s="80"/>
      <c r="AF745" s="80"/>
      <c r="AG745" s="80"/>
      <c r="AH745" s="80"/>
      <c r="AI745" s="80"/>
    </row>
    <row r="746" spans="1:35" ht="15.75" customHeight="1" x14ac:dyDescent="0.2">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c r="AA746" s="80"/>
      <c r="AB746" s="80"/>
      <c r="AC746" s="80"/>
      <c r="AD746" s="80"/>
      <c r="AE746" s="80"/>
      <c r="AF746" s="80"/>
      <c r="AG746" s="80"/>
      <c r="AH746" s="80"/>
      <c r="AI746" s="80"/>
    </row>
    <row r="747" spans="1:35" ht="15.75" customHeight="1" x14ac:dyDescent="0.2">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c r="AA747" s="80"/>
      <c r="AB747" s="80"/>
      <c r="AC747" s="80"/>
      <c r="AD747" s="80"/>
      <c r="AE747" s="80"/>
      <c r="AF747" s="80"/>
      <c r="AG747" s="80"/>
      <c r="AH747" s="80"/>
      <c r="AI747" s="80"/>
    </row>
    <row r="748" spans="1:35" ht="15.75" customHeight="1" x14ac:dyDescent="0.2">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c r="AA748" s="80"/>
      <c r="AB748" s="80"/>
      <c r="AC748" s="80"/>
      <c r="AD748" s="80"/>
      <c r="AE748" s="80"/>
      <c r="AF748" s="80"/>
      <c r="AG748" s="80"/>
      <c r="AH748" s="80"/>
      <c r="AI748" s="80"/>
    </row>
    <row r="749" spans="1:35" ht="15.75" customHeight="1" x14ac:dyDescent="0.2">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c r="AA749" s="80"/>
      <c r="AB749" s="80"/>
      <c r="AC749" s="80"/>
      <c r="AD749" s="80"/>
      <c r="AE749" s="80"/>
      <c r="AF749" s="80"/>
      <c r="AG749" s="80"/>
      <c r="AH749" s="80"/>
      <c r="AI749" s="80"/>
    </row>
    <row r="750" spans="1:35" ht="15.75" customHeight="1" x14ac:dyDescent="0.2">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c r="AA750" s="80"/>
      <c r="AB750" s="80"/>
      <c r="AC750" s="80"/>
      <c r="AD750" s="80"/>
      <c r="AE750" s="80"/>
      <c r="AF750" s="80"/>
      <c r="AG750" s="80"/>
      <c r="AH750" s="80"/>
      <c r="AI750" s="80"/>
    </row>
    <row r="751" spans="1:35" ht="15.75" customHeight="1" x14ac:dyDescent="0.2">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c r="AA751" s="80"/>
      <c r="AB751" s="80"/>
      <c r="AC751" s="80"/>
      <c r="AD751" s="80"/>
      <c r="AE751" s="80"/>
      <c r="AF751" s="80"/>
      <c r="AG751" s="80"/>
      <c r="AH751" s="80"/>
      <c r="AI751" s="80"/>
    </row>
    <row r="752" spans="1:35" ht="15.75" customHeight="1" x14ac:dyDescent="0.2">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c r="AA752" s="80"/>
      <c r="AB752" s="80"/>
      <c r="AC752" s="80"/>
      <c r="AD752" s="80"/>
      <c r="AE752" s="80"/>
      <c r="AF752" s="80"/>
      <c r="AG752" s="80"/>
      <c r="AH752" s="80"/>
      <c r="AI752" s="80"/>
    </row>
    <row r="753" spans="1:35" ht="15.75" customHeight="1" x14ac:dyDescent="0.2">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c r="AA753" s="80"/>
      <c r="AB753" s="80"/>
      <c r="AC753" s="80"/>
      <c r="AD753" s="80"/>
      <c r="AE753" s="80"/>
      <c r="AF753" s="80"/>
      <c r="AG753" s="80"/>
      <c r="AH753" s="80"/>
      <c r="AI753" s="80"/>
    </row>
    <row r="754" spans="1:35" ht="15.75" customHeight="1" x14ac:dyDescent="0.2">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c r="AA754" s="80"/>
      <c r="AB754" s="80"/>
      <c r="AC754" s="80"/>
      <c r="AD754" s="80"/>
      <c r="AE754" s="80"/>
      <c r="AF754" s="80"/>
      <c r="AG754" s="80"/>
      <c r="AH754" s="80"/>
      <c r="AI754" s="80"/>
    </row>
    <row r="755" spans="1:35" ht="15.75" customHeight="1" x14ac:dyDescent="0.2">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c r="AA755" s="80"/>
      <c r="AB755" s="80"/>
      <c r="AC755" s="80"/>
      <c r="AD755" s="80"/>
      <c r="AE755" s="80"/>
      <c r="AF755" s="80"/>
      <c r="AG755" s="80"/>
      <c r="AH755" s="80"/>
      <c r="AI755" s="80"/>
    </row>
    <row r="756" spans="1:35" ht="15.75" customHeight="1" x14ac:dyDescent="0.2">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c r="AA756" s="80"/>
      <c r="AB756" s="80"/>
      <c r="AC756" s="80"/>
      <c r="AD756" s="80"/>
      <c r="AE756" s="80"/>
      <c r="AF756" s="80"/>
      <c r="AG756" s="80"/>
      <c r="AH756" s="80"/>
      <c r="AI756" s="80"/>
    </row>
    <row r="757" spans="1:35" ht="15.75" customHeight="1" x14ac:dyDescent="0.2">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c r="AA757" s="80"/>
      <c r="AB757" s="80"/>
      <c r="AC757" s="80"/>
      <c r="AD757" s="80"/>
      <c r="AE757" s="80"/>
      <c r="AF757" s="80"/>
      <c r="AG757" s="80"/>
      <c r="AH757" s="80"/>
      <c r="AI757" s="80"/>
    </row>
    <row r="758" spans="1:35" ht="15.75" customHeight="1" x14ac:dyDescent="0.2">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c r="AA758" s="80"/>
      <c r="AB758" s="80"/>
      <c r="AC758" s="80"/>
      <c r="AD758" s="80"/>
      <c r="AE758" s="80"/>
      <c r="AF758" s="80"/>
      <c r="AG758" s="80"/>
      <c r="AH758" s="80"/>
      <c r="AI758" s="80"/>
    </row>
    <row r="759" spans="1:35" ht="15.75" customHeight="1" x14ac:dyDescent="0.2">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c r="AA759" s="80"/>
      <c r="AB759" s="80"/>
      <c r="AC759" s="80"/>
      <c r="AD759" s="80"/>
      <c r="AE759" s="80"/>
      <c r="AF759" s="80"/>
      <c r="AG759" s="80"/>
      <c r="AH759" s="80"/>
      <c r="AI759" s="80"/>
    </row>
    <row r="760" spans="1:35" ht="15.75" customHeight="1" x14ac:dyDescent="0.2">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c r="AA760" s="80"/>
      <c r="AB760" s="80"/>
      <c r="AC760" s="80"/>
      <c r="AD760" s="80"/>
      <c r="AE760" s="80"/>
      <c r="AF760" s="80"/>
      <c r="AG760" s="80"/>
      <c r="AH760" s="80"/>
      <c r="AI760" s="80"/>
    </row>
    <row r="761" spans="1:35" ht="15.75" customHeight="1" x14ac:dyDescent="0.2">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c r="AA761" s="80"/>
      <c r="AB761" s="80"/>
      <c r="AC761" s="80"/>
      <c r="AD761" s="80"/>
      <c r="AE761" s="80"/>
      <c r="AF761" s="80"/>
      <c r="AG761" s="80"/>
      <c r="AH761" s="80"/>
      <c r="AI761" s="80"/>
    </row>
    <row r="762" spans="1:35" ht="15.75" customHeight="1" x14ac:dyDescent="0.2">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c r="AA762" s="80"/>
      <c r="AB762" s="80"/>
      <c r="AC762" s="80"/>
      <c r="AD762" s="80"/>
      <c r="AE762" s="80"/>
      <c r="AF762" s="80"/>
      <c r="AG762" s="80"/>
      <c r="AH762" s="80"/>
      <c r="AI762" s="80"/>
    </row>
    <row r="763" spans="1:35" ht="15.75" customHeight="1" x14ac:dyDescent="0.2">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c r="AA763" s="80"/>
      <c r="AB763" s="80"/>
      <c r="AC763" s="80"/>
      <c r="AD763" s="80"/>
      <c r="AE763" s="80"/>
      <c r="AF763" s="80"/>
      <c r="AG763" s="80"/>
      <c r="AH763" s="80"/>
      <c r="AI763" s="80"/>
    </row>
    <row r="764" spans="1:35" ht="15.75" customHeight="1" x14ac:dyDescent="0.2">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c r="AA764" s="80"/>
      <c r="AB764" s="80"/>
      <c r="AC764" s="80"/>
      <c r="AD764" s="80"/>
      <c r="AE764" s="80"/>
      <c r="AF764" s="80"/>
      <c r="AG764" s="80"/>
      <c r="AH764" s="80"/>
      <c r="AI764" s="80"/>
    </row>
    <row r="765" spans="1:35" ht="15.75" customHeight="1" x14ac:dyDescent="0.2">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c r="AA765" s="80"/>
      <c r="AB765" s="80"/>
      <c r="AC765" s="80"/>
      <c r="AD765" s="80"/>
      <c r="AE765" s="80"/>
      <c r="AF765" s="80"/>
      <c r="AG765" s="80"/>
      <c r="AH765" s="80"/>
      <c r="AI765" s="80"/>
    </row>
    <row r="766" spans="1:35" ht="15.75" customHeight="1" x14ac:dyDescent="0.2">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c r="AA766" s="80"/>
      <c r="AB766" s="80"/>
      <c r="AC766" s="80"/>
      <c r="AD766" s="80"/>
      <c r="AE766" s="80"/>
      <c r="AF766" s="80"/>
      <c r="AG766" s="80"/>
      <c r="AH766" s="80"/>
      <c r="AI766" s="80"/>
    </row>
    <row r="767" spans="1:35" ht="15.75" customHeight="1" x14ac:dyDescent="0.2">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c r="AA767" s="80"/>
      <c r="AB767" s="80"/>
      <c r="AC767" s="80"/>
      <c r="AD767" s="80"/>
      <c r="AE767" s="80"/>
      <c r="AF767" s="80"/>
      <c r="AG767" s="80"/>
      <c r="AH767" s="80"/>
      <c r="AI767" s="80"/>
    </row>
    <row r="768" spans="1:35" ht="15.75" customHeight="1" x14ac:dyDescent="0.2">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c r="AA768" s="80"/>
      <c r="AB768" s="80"/>
      <c r="AC768" s="80"/>
      <c r="AD768" s="80"/>
      <c r="AE768" s="80"/>
      <c r="AF768" s="80"/>
      <c r="AG768" s="80"/>
      <c r="AH768" s="80"/>
      <c r="AI768" s="80"/>
    </row>
    <row r="769" spans="1:35" ht="15.75" customHeight="1" x14ac:dyDescent="0.2">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c r="AA769" s="80"/>
      <c r="AB769" s="80"/>
      <c r="AC769" s="80"/>
      <c r="AD769" s="80"/>
      <c r="AE769" s="80"/>
      <c r="AF769" s="80"/>
      <c r="AG769" s="80"/>
      <c r="AH769" s="80"/>
      <c r="AI769" s="80"/>
    </row>
    <row r="770" spans="1:35" ht="15.75" customHeight="1" x14ac:dyDescent="0.2">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c r="AA770" s="80"/>
      <c r="AB770" s="80"/>
      <c r="AC770" s="80"/>
      <c r="AD770" s="80"/>
      <c r="AE770" s="80"/>
      <c r="AF770" s="80"/>
      <c r="AG770" s="80"/>
      <c r="AH770" s="80"/>
      <c r="AI770" s="80"/>
    </row>
    <row r="771" spans="1:35" ht="15.75" customHeight="1" x14ac:dyDescent="0.2">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c r="AA771" s="80"/>
      <c r="AB771" s="80"/>
      <c r="AC771" s="80"/>
      <c r="AD771" s="80"/>
      <c r="AE771" s="80"/>
      <c r="AF771" s="80"/>
      <c r="AG771" s="80"/>
      <c r="AH771" s="80"/>
      <c r="AI771" s="80"/>
    </row>
    <row r="772" spans="1:35" ht="15.75" customHeight="1" x14ac:dyDescent="0.2">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c r="AA772" s="80"/>
      <c r="AB772" s="80"/>
      <c r="AC772" s="80"/>
      <c r="AD772" s="80"/>
      <c r="AE772" s="80"/>
      <c r="AF772" s="80"/>
      <c r="AG772" s="80"/>
      <c r="AH772" s="80"/>
      <c r="AI772" s="80"/>
    </row>
    <row r="773" spans="1:35" ht="15.75" customHeight="1" x14ac:dyDescent="0.2">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c r="AA773" s="80"/>
      <c r="AB773" s="80"/>
      <c r="AC773" s="80"/>
      <c r="AD773" s="80"/>
      <c r="AE773" s="80"/>
      <c r="AF773" s="80"/>
      <c r="AG773" s="80"/>
      <c r="AH773" s="80"/>
      <c r="AI773" s="80"/>
    </row>
    <row r="774" spans="1:35" ht="15.75" customHeight="1" x14ac:dyDescent="0.2">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c r="AA774" s="80"/>
      <c r="AB774" s="80"/>
      <c r="AC774" s="80"/>
      <c r="AD774" s="80"/>
      <c r="AE774" s="80"/>
      <c r="AF774" s="80"/>
      <c r="AG774" s="80"/>
      <c r="AH774" s="80"/>
      <c r="AI774" s="80"/>
    </row>
    <row r="775" spans="1:35" ht="15.75" customHeight="1" x14ac:dyDescent="0.2">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c r="AA775" s="80"/>
      <c r="AB775" s="80"/>
      <c r="AC775" s="80"/>
      <c r="AD775" s="80"/>
      <c r="AE775" s="80"/>
      <c r="AF775" s="80"/>
      <c r="AG775" s="80"/>
      <c r="AH775" s="80"/>
      <c r="AI775" s="80"/>
    </row>
    <row r="776" spans="1:35" ht="15.75" customHeight="1" x14ac:dyDescent="0.2">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c r="AA776" s="80"/>
      <c r="AB776" s="80"/>
      <c r="AC776" s="80"/>
      <c r="AD776" s="80"/>
      <c r="AE776" s="80"/>
      <c r="AF776" s="80"/>
      <c r="AG776" s="80"/>
      <c r="AH776" s="80"/>
      <c r="AI776" s="80"/>
    </row>
    <row r="777" spans="1:35" ht="15.75" customHeight="1" x14ac:dyDescent="0.2">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c r="AA777" s="80"/>
      <c r="AB777" s="80"/>
      <c r="AC777" s="80"/>
      <c r="AD777" s="80"/>
      <c r="AE777" s="80"/>
      <c r="AF777" s="80"/>
      <c r="AG777" s="80"/>
      <c r="AH777" s="80"/>
      <c r="AI777" s="80"/>
    </row>
    <row r="778" spans="1:35" ht="15.75" customHeight="1" x14ac:dyDescent="0.2">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c r="AA778" s="80"/>
      <c r="AB778" s="80"/>
      <c r="AC778" s="80"/>
      <c r="AD778" s="80"/>
      <c r="AE778" s="80"/>
      <c r="AF778" s="80"/>
      <c r="AG778" s="80"/>
      <c r="AH778" s="80"/>
      <c r="AI778" s="80"/>
    </row>
    <row r="779" spans="1:35" ht="15.75" customHeight="1" x14ac:dyDescent="0.2">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c r="AA779" s="80"/>
      <c r="AB779" s="80"/>
      <c r="AC779" s="80"/>
      <c r="AD779" s="80"/>
      <c r="AE779" s="80"/>
      <c r="AF779" s="80"/>
      <c r="AG779" s="80"/>
      <c r="AH779" s="80"/>
      <c r="AI779" s="80"/>
    </row>
    <row r="780" spans="1:35" ht="15.75" customHeight="1" x14ac:dyDescent="0.2">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c r="AA780" s="80"/>
      <c r="AB780" s="80"/>
      <c r="AC780" s="80"/>
      <c r="AD780" s="80"/>
      <c r="AE780" s="80"/>
      <c r="AF780" s="80"/>
      <c r="AG780" s="80"/>
      <c r="AH780" s="80"/>
      <c r="AI780" s="80"/>
    </row>
    <row r="781" spans="1:35" ht="15.75" customHeight="1" x14ac:dyDescent="0.2">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c r="AA781" s="80"/>
      <c r="AB781" s="80"/>
      <c r="AC781" s="80"/>
      <c r="AD781" s="80"/>
      <c r="AE781" s="80"/>
      <c r="AF781" s="80"/>
      <c r="AG781" s="80"/>
      <c r="AH781" s="80"/>
      <c r="AI781" s="80"/>
    </row>
    <row r="782" spans="1:35" ht="15.75" customHeight="1" x14ac:dyDescent="0.2">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c r="AA782" s="80"/>
      <c r="AB782" s="80"/>
      <c r="AC782" s="80"/>
      <c r="AD782" s="80"/>
      <c r="AE782" s="80"/>
      <c r="AF782" s="80"/>
      <c r="AG782" s="80"/>
      <c r="AH782" s="80"/>
      <c r="AI782" s="80"/>
    </row>
    <row r="783" spans="1:35" ht="15.75" customHeight="1" x14ac:dyDescent="0.2">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c r="AA783" s="80"/>
      <c r="AB783" s="80"/>
      <c r="AC783" s="80"/>
      <c r="AD783" s="80"/>
      <c r="AE783" s="80"/>
      <c r="AF783" s="80"/>
      <c r="AG783" s="80"/>
      <c r="AH783" s="80"/>
      <c r="AI783" s="80"/>
    </row>
    <row r="784" spans="1:35" ht="15.75" customHeight="1" x14ac:dyDescent="0.2">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c r="AA784" s="80"/>
      <c r="AB784" s="80"/>
      <c r="AC784" s="80"/>
      <c r="AD784" s="80"/>
      <c r="AE784" s="80"/>
      <c r="AF784" s="80"/>
      <c r="AG784" s="80"/>
      <c r="AH784" s="80"/>
      <c r="AI784" s="80"/>
    </row>
    <row r="785" spans="1:35" ht="15.75" customHeight="1" x14ac:dyDescent="0.2">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c r="AA785" s="80"/>
      <c r="AB785" s="80"/>
      <c r="AC785" s="80"/>
      <c r="AD785" s="80"/>
      <c r="AE785" s="80"/>
      <c r="AF785" s="80"/>
      <c r="AG785" s="80"/>
      <c r="AH785" s="80"/>
      <c r="AI785" s="80"/>
    </row>
    <row r="786" spans="1:35" ht="15.75" customHeight="1" x14ac:dyDescent="0.2">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c r="AA786" s="80"/>
      <c r="AB786" s="80"/>
      <c r="AC786" s="80"/>
      <c r="AD786" s="80"/>
      <c r="AE786" s="80"/>
      <c r="AF786" s="80"/>
      <c r="AG786" s="80"/>
      <c r="AH786" s="80"/>
      <c r="AI786" s="80"/>
    </row>
    <row r="787" spans="1:35" ht="15.75" customHeight="1" x14ac:dyDescent="0.2">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c r="AA787" s="80"/>
      <c r="AB787" s="80"/>
      <c r="AC787" s="80"/>
      <c r="AD787" s="80"/>
      <c r="AE787" s="80"/>
      <c r="AF787" s="80"/>
      <c r="AG787" s="80"/>
      <c r="AH787" s="80"/>
      <c r="AI787" s="80"/>
    </row>
    <row r="788" spans="1:35" ht="15.75" customHeight="1" x14ac:dyDescent="0.2">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c r="AA788" s="80"/>
      <c r="AB788" s="80"/>
      <c r="AC788" s="80"/>
      <c r="AD788" s="80"/>
      <c r="AE788" s="80"/>
      <c r="AF788" s="80"/>
      <c r="AG788" s="80"/>
      <c r="AH788" s="80"/>
      <c r="AI788" s="80"/>
    </row>
    <row r="789" spans="1:35" ht="15.75" customHeight="1" x14ac:dyDescent="0.2">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c r="AA789" s="80"/>
      <c r="AB789" s="80"/>
      <c r="AC789" s="80"/>
      <c r="AD789" s="80"/>
      <c r="AE789" s="80"/>
      <c r="AF789" s="80"/>
      <c r="AG789" s="80"/>
      <c r="AH789" s="80"/>
      <c r="AI789" s="80"/>
    </row>
    <row r="790" spans="1:35" ht="15.75" customHeight="1" x14ac:dyDescent="0.2">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c r="AA790" s="80"/>
      <c r="AB790" s="80"/>
      <c r="AC790" s="80"/>
      <c r="AD790" s="80"/>
      <c r="AE790" s="80"/>
      <c r="AF790" s="80"/>
      <c r="AG790" s="80"/>
      <c r="AH790" s="80"/>
      <c r="AI790" s="80"/>
    </row>
    <row r="791" spans="1:35" ht="15.75" customHeight="1" x14ac:dyDescent="0.2">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c r="AA791" s="80"/>
      <c r="AB791" s="80"/>
      <c r="AC791" s="80"/>
      <c r="AD791" s="80"/>
      <c r="AE791" s="80"/>
      <c r="AF791" s="80"/>
      <c r="AG791" s="80"/>
      <c r="AH791" s="80"/>
      <c r="AI791" s="80"/>
    </row>
    <row r="792" spans="1:35" ht="15.75" customHeight="1" x14ac:dyDescent="0.2">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c r="AA792" s="80"/>
      <c r="AB792" s="80"/>
      <c r="AC792" s="80"/>
      <c r="AD792" s="80"/>
      <c r="AE792" s="80"/>
      <c r="AF792" s="80"/>
      <c r="AG792" s="80"/>
      <c r="AH792" s="80"/>
      <c r="AI792" s="80"/>
    </row>
    <row r="793" spans="1:35" ht="15.75" customHeight="1" x14ac:dyDescent="0.2">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c r="AA793" s="80"/>
      <c r="AB793" s="80"/>
      <c r="AC793" s="80"/>
      <c r="AD793" s="80"/>
      <c r="AE793" s="80"/>
      <c r="AF793" s="80"/>
      <c r="AG793" s="80"/>
      <c r="AH793" s="80"/>
      <c r="AI793" s="80"/>
    </row>
    <row r="794" spans="1:35" ht="15.75" customHeight="1" x14ac:dyDescent="0.2">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c r="AA794" s="80"/>
      <c r="AB794" s="80"/>
      <c r="AC794" s="80"/>
      <c r="AD794" s="80"/>
      <c r="AE794" s="80"/>
      <c r="AF794" s="80"/>
      <c r="AG794" s="80"/>
      <c r="AH794" s="80"/>
      <c r="AI794" s="80"/>
    </row>
    <row r="795" spans="1:35" ht="15.75" customHeight="1" x14ac:dyDescent="0.2">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c r="AA795" s="80"/>
      <c r="AB795" s="80"/>
      <c r="AC795" s="80"/>
      <c r="AD795" s="80"/>
      <c r="AE795" s="80"/>
      <c r="AF795" s="80"/>
      <c r="AG795" s="80"/>
      <c r="AH795" s="80"/>
      <c r="AI795" s="80"/>
    </row>
    <row r="796" spans="1:35" ht="15.75" customHeight="1" x14ac:dyDescent="0.2">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c r="AA796" s="80"/>
      <c r="AB796" s="80"/>
      <c r="AC796" s="80"/>
      <c r="AD796" s="80"/>
      <c r="AE796" s="80"/>
      <c r="AF796" s="80"/>
      <c r="AG796" s="80"/>
      <c r="AH796" s="80"/>
      <c r="AI796" s="80"/>
    </row>
    <row r="797" spans="1:35" ht="15.75" customHeight="1" x14ac:dyDescent="0.2">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c r="AA797" s="80"/>
      <c r="AB797" s="80"/>
      <c r="AC797" s="80"/>
      <c r="AD797" s="80"/>
      <c r="AE797" s="80"/>
      <c r="AF797" s="80"/>
      <c r="AG797" s="80"/>
      <c r="AH797" s="80"/>
      <c r="AI797" s="80"/>
    </row>
    <row r="798" spans="1:35" ht="15.75" customHeight="1" x14ac:dyDescent="0.2">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c r="AA798" s="80"/>
      <c r="AB798" s="80"/>
      <c r="AC798" s="80"/>
      <c r="AD798" s="80"/>
      <c r="AE798" s="80"/>
      <c r="AF798" s="80"/>
      <c r="AG798" s="80"/>
      <c r="AH798" s="80"/>
      <c r="AI798" s="80"/>
    </row>
    <row r="799" spans="1:35" ht="15.75" customHeight="1" x14ac:dyDescent="0.2">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c r="AA799" s="80"/>
      <c r="AB799" s="80"/>
      <c r="AC799" s="80"/>
      <c r="AD799" s="80"/>
      <c r="AE799" s="80"/>
      <c r="AF799" s="80"/>
      <c r="AG799" s="80"/>
      <c r="AH799" s="80"/>
      <c r="AI799" s="80"/>
    </row>
    <row r="800" spans="1:35" ht="15.75" customHeight="1" x14ac:dyDescent="0.2">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c r="AA800" s="80"/>
      <c r="AB800" s="80"/>
      <c r="AC800" s="80"/>
      <c r="AD800" s="80"/>
      <c r="AE800" s="80"/>
      <c r="AF800" s="80"/>
      <c r="AG800" s="80"/>
      <c r="AH800" s="80"/>
      <c r="AI800" s="80"/>
    </row>
    <row r="801" spans="1:35" ht="15.75" customHeight="1" x14ac:dyDescent="0.2">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c r="AA801" s="80"/>
      <c r="AB801" s="80"/>
      <c r="AC801" s="80"/>
      <c r="AD801" s="80"/>
      <c r="AE801" s="80"/>
      <c r="AF801" s="80"/>
      <c r="AG801" s="80"/>
      <c r="AH801" s="80"/>
      <c r="AI801" s="80"/>
    </row>
    <row r="802" spans="1:35" ht="15.75" customHeight="1" x14ac:dyDescent="0.2">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c r="AA802" s="80"/>
      <c r="AB802" s="80"/>
      <c r="AC802" s="80"/>
      <c r="AD802" s="80"/>
      <c r="AE802" s="80"/>
      <c r="AF802" s="80"/>
      <c r="AG802" s="80"/>
      <c r="AH802" s="80"/>
      <c r="AI802" s="80"/>
    </row>
    <row r="803" spans="1:35" ht="15.75" customHeight="1" x14ac:dyDescent="0.2">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c r="AA803" s="80"/>
      <c r="AB803" s="80"/>
      <c r="AC803" s="80"/>
      <c r="AD803" s="80"/>
      <c r="AE803" s="80"/>
      <c r="AF803" s="80"/>
      <c r="AG803" s="80"/>
      <c r="AH803" s="80"/>
      <c r="AI803" s="80"/>
    </row>
    <row r="804" spans="1:35" ht="15.75" customHeight="1" x14ac:dyDescent="0.2">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c r="AA804" s="80"/>
      <c r="AB804" s="80"/>
      <c r="AC804" s="80"/>
      <c r="AD804" s="80"/>
      <c r="AE804" s="80"/>
      <c r="AF804" s="80"/>
      <c r="AG804" s="80"/>
      <c r="AH804" s="80"/>
      <c r="AI804" s="80"/>
    </row>
    <row r="805" spans="1:35" ht="15.75" customHeight="1" x14ac:dyDescent="0.2">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c r="AA805" s="80"/>
      <c r="AB805" s="80"/>
      <c r="AC805" s="80"/>
      <c r="AD805" s="80"/>
      <c r="AE805" s="80"/>
      <c r="AF805" s="80"/>
      <c r="AG805" s="80"/>
      <c r="AH805" s="80"/>
      <c r="AI805" s="80"/>
    </row>
    <row r="806" spans="1:35" ht="15.75" customHeight="1" x14ac:dyDescent="0.2">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c r="AA806" s="80"/>
      <c r="AB806" s="80"/>
      <c r="AC806" s="80"/>
      <c r="AD806" s="80"/>
      <c r="AE806" s="80"/>
      <c r="AF806" s="80"/>
      <c r="AG806" s="80"/>
      <c r="AH806" s="80"/>
      <c r="AI806" s="80"/>
    </row>
    <row r="807" spans="1:35" ht="15.75" customHeight="1" x14ac:dyDescent="0.2">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c r="AA807" s="80"/>
      <c r="AB807" s="80"/>
      <c r="AC807" s="80"/>
      <c r="AD807" s="80"/>
      <c r="AE807" s="80"/>
      <c r="AF807" s="80"/>
      <c r="AG807" s="80"/>
      <c r="AH807" s="80"/>
      <c r="AI807" s="80"/>
    </row>
    <row r="808" spans="1:35" ht="15.75" customHeight="1" x14ac:dyDescent="0.2">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c r="AA808" s="80"/>
      <c r="AB808" s="80"/>
      <c r="AC808" s="80"/>
      <c r="AD808" s="80"/>
      <c r="AE808" s="80"/>
      <c r="AF808" s="80"/>
      <c r="AG808" s="80"/>
      <c r="AH808" s="80"/>
      <c r="AI808" s="80"/>
    </row>
    <row r="809" spans="1:35" ht="15.75" customHeight="1" x14ac:dyDescent="0.2">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c r="AA809" s="80"/>
      <c r="AB809" s="80"/>
      <c r="AC809" s="80"/>
      <c r="AD809" s="80"/>
      <c r="AE809" s="80"/>
      <c r="AF809" s="80"/>
      <c r="AG809" s="80"/>
      <c r="AH809" s="80"/>
      <c r="AI809" s="80"/>
    </row>
    <row r="810" spans="1:35" ht="15.75" customHeight="1" x14ac:dyDescent="0.2">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c r="AA810" s="80"/>
      <c r="AB810" s="80"/>
      <c r="AC810" s="80"/>
      <c r="AD810" s="80"/>
      <c r="AE810" s="80"/>
      <c r="AF810" s="80"/>
      <c r="AG810" s="80"/>
      <c r="AH810" s="80"/>
      <c r="AI810" s="80"/>
    </row>
    <row r="811" spans="1:35" ht="15.75" customHeight="1" x14ac:dyDescent="0.2">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c r="AA811" s="80"/>
      <c r="AB811" s="80"/>
      <c r="AC811" s="80"/>
      <c r="AD811" s="80"/>
      <c r="AE811" s="80"/>
      <c r="AF811" s="80"/>
      <c r="AG811" s="80"/>
      <c r="AH811" s="80"/>
      <c r="AI811" s="80"/>
    </row>
    <row r="812" spans="1:35" ht="15.75" customHeight="1" x14ac:dyDescent="0.2">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c r="AA812" s="80"/>
      <c r="AB812" s="80"/>
      <c r="AC812" s="80"/>
      <c r="AD812" s="80"/>
      <c r="AE812" s="80"/>
      <c r="AF812" s="80"/>
      <c r="AG812" s="80"/>
      <c r="AH812" s="80"/>
      <c r="AI812" s="80"/>
    </row>
    <row r="813" spans="1:35" ht="15.75" customHeight="1" x14ac:dyDescent="0.2">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c r="AA813" s="80"/>
      <c r="AB813" s="80"/>
      <c r="AC813" s="80"/>
      <c r="AD813" s="80"/>
      <c r="AE813" s="80"/>
      <c r="AF813" s="80"/>
      <c r="AG813" s="80"/>
      <c r="AH813" s="80"/>
      <c r="AI813" s="80"/>
    </row>
    <row r="814" spans="1:35" ht="15.75" customHeight="1" x14ac:dyDescent="0.2">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c r="AA814" s="80"/>
      <c r="AB814" s="80"/>
      <c r="AC814" s="80"/>
      <c r="AD814" s="80"/>
      <c r="AE814" s="80"/>
      <c r="AF814" s="80"/>
      <c r="AG814" s="80"/>
      <c r="AH814" s="80"/>
      <c r="AI814" s="80"/>
    </row>
    <row r="815" spans="1:35" ht="15.75" customHeight="1" x14ac:dyDescent="0.2">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c r="AA815" s="80"/>
      <c r="AB815" s="80"/>
      <c r="AC815" s="80"/>
      <c r="AD815" s="80"/>
      <c r="AE815" s="80"/>
      <c r="AF815" s="80"/>
      <c r="AG815" s="80"/>
      <c r="AH815" s="80"/>
      <c r="AI815" s="80"/>
    </row>
    <row r="816" spans="1:35" ht="15.75" customHeight="1" x14ac:dyDescent="0.2">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c r="AA816" s="80"/>
      <c r="AB816" s="80"/>
      <c r="AC816" s="80"/>
      <c r="AD816" s="80"/>
      <c r="AE816" s="80"/>
      <c r="AF816" s="80"/>
      <c r="AG816" s="80"/>
      <c r="AH816" s="80"/>
      <c r="AI816" s="80"/>
    </row>
    <row r="817" spans="1:35" ht="15.75" customHeight="1" x14ac:dyDescent="0.2">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c r="AA817" s="80"/>
      <c r="AB817" s="80"/>
      <c r="AC817" s="80"/>
      <c r="AD817" s="80"/>
      <c r="AE817" s="80"/>
      <c r="AF817" s="80"/>
      <c r="AG817" s="80"/>
      <c r="AH817" s="80"/>
      <c r="AI817" s="80"/>
    </row>
    <row r="818" spans="1:35" ht="15.75" customHeight="1" x14ac:dyDescent="0.2">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c r="AA818" s="80"/>
      <c r="AB818" s="80"/>
      <c r="AC818" s="80"/>
      <c r="AD818" s="80"/>
      <c r="AE818" s="80"/>
      <c r="AF818" s="80"/>
      <c r="AG818" s="80"/>
      <c r="AH818" s="80"/>
      <c r="AI818" s="80"/>
    </row>
    <row r="819" spans="1:35" ht="15.75" customHeight="1" x14ac:dyDescent="0.2">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c r="AA819" s="80"/>
      <c r="AB819" s="80"/>
      <c r="AC819" s="80"/>
      <c r="AD819" s="80"/>
      <c r="AE819" s="80"/>
      <c r="AF819" s="80"/>
      <c r="AG819" s="80"/>
      <c r="AH819" s="80"/>
      <c r="AI819" s="80"/>
    </row>
    <row r="820" spans="1:35" ht="15.75" customHeight="1" x14ac:dyDescent="0.2">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c r="AA820" s="80"/>
      <c r="AB820" s="80"/>
      <c r="AC820" s="80"/>
      <c r="AD820" s="80"/>
      <c r="AE820" s="80"/>
      <c r="AF820" s="80"/>
      <c r="AG820" s="80"/>
      <c r="AH820" s="80"/>
      <c r="AI820" s="80"/>
    </row>
    <row r="821" spans="1:35" ht="15.75" customHeight="1" x14ac:dyDescent="0.2">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c r="AA821" s="80"/>
      <c r="AB821" s="80"/>
      <c r="AC821" s="80"/>
      <c r="AD821" s="80"/>
      <c r="AE821" s="80"/>
      <c r="AF821" s="80"/>
      <c r="AG821" s="80"/>
      <c r="AH821" s="80"/>
      <c r="AI821" s="80"/>
    </row>
    <row r="822" spans="1:35" ht="15.75" customHeight="1" x14ac:dyDescent="0.2">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c r="AA822" s="80"/>
      <c r="AB822" s="80"/>
      <c r="AC822" s="80"/>
      <c r="AD822" s="80"/>
      <c r="AE822" s="80"/>
      <c r="AF822" s="80"/>
      <c r="AG822" s="80"/>
      <c r="AH822" s="80"/>
      <c r="AI822" s="80"/>
    </row>
    <row r="823" spans="1:35" ht="15.75" customHeight="1" x14ac:dyDescent="0.2">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c r="AA823" s="80"/>
      <c r="AB823" s="80"/>
      <c r="AC823" s="80"/>
      <c r="AD823" s="80"/>
      <c r="AE823" s="80"/>
      <c r="AF823" s="80"/>
      <c r="AG823" s="80"/>
      <c r="AH823" s="80"/>
      <c r="AI823" s="80"/>
    </row>
    <row r="824" spans="1:35" ht="15.75" customHeight="1" x14ac:dyDescent="0.2">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c r="AA824" s="80"/>
      <c r="AB824" s="80"/>
      <c r="AC824" s="80"/>
      <c r="AD824" s="80"/>
      <c r="AE824" s="80"/>
      <c r="AF824" s="80"/>
      <c r="AG824" s="80"/>
      <c r="AH824" s="80"/>
      <c r="AI824" s="80"/>
    </row>
    <row r="825" spans="1:35" ht="15.75" customHeight="1" x14ac:dyDescent="0.2">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c r="AA825" s="80"/>
      <c r="AB825" s="80"/>
      <c r="AC825" s="80"/>
      <c r="AD825" s="80"/>
      <c r="AE825" s="80"/>
      <c r="AF825" s="80"/>
      <c r="AG825" s="80"/>
      <c r="AH825" s="80"/>
      <c r="AI825" s="80"/>
    </row>
    <row r="826" spans="1:35" ht="15.75" customHeight="1" x14ac:dyDescent="0.2">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c r="AA826" s="80"/>
      <c r="AB826" s="80"/>
      <c r="AC826" s="80"/>
      <c r="AD826" s="80"/>
      <c r="AE826" s="80"/>
      <c r="AF826" s="80"/>
      <c r="AG826" s="80"/>
      <c r="AH826" s="80"/>
      <c r="AI826" s="80"/>
    </row>
    <row r="827" spans="1:35" ht="15.75" customHeight="1" x14ac:dyDescent="0.2">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c r="AA827" s="80"/>
      <c r="AB827" s="80"/>
      <c r="AC827" s="80"/>
      <c r="AD827" s="80"/>
      <c r="AE827" s="80"/>
      <c r="AF827" s="80"/>
      <c r="AG827" s="80"/>
      <c r="AH827" s="80"/>
      <c r="AI827" s="80"/>
    </row>
    <row r="828" spans="1:35" ht="15.75" customHeight="1" x14ac:dyDescent="0.2">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c r="AA828" s="80"/>
      <c r="AB828" s="80"/>
      <c r="AC828" s="80"/>
      <c r="AD828" s="80"/>
      <c r="AE828" s="80"/>
      <c r="AF828" s="80"/>
      <c r="AG828" s="80"/>
      <c r="AH828" s="80"/>
      <c r="AI828" s="80"/>
    </row>
    <row r="829" spans="1:35" ht="15.75" customHeight="1" x14ac:dyDescent="0.2">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c r="AA829" s="80"/>
      <c r="AB829" s="80"/>
      <c r="AC829" s="80"/>
      <c r="AD829" s="80"/>
      <c r="AE829" s="80"/>
      <c r="AF829" s="80"/>
      <c r="AG829" s="80"/>
      <c r="AH829" s="80"/>
      <c r="AI829" s="80"/>
    </row>
    <row r="830" spans="1:35" ht="15.75" customHeight="1" x14ac:dyDescent="0.2">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c r="AA830" s="80"/>
      <c r="AB830" s="80"/>
      <c r="AC830" s="80"/>
      <c r="AD830" s="80"/>
      <c r="AE830" s="80"/>
      <c r="AF830" s="80"/>
      <c r="AG830" s="80"/>
      <c r="AH830" s="80"/>
      <c r="AI830" s="80"/>
    </row>
    <row r="831" spans="1:35" ht="15.75" customHeight="1" x14ac:dyDescent="0.2">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c r="AA831" s="80"/>
      <c r="AB831" s="80"/>
      <c r="AC831" s="80"/>
      <c r="AD831" s="80"/>
      <c r="AE831" s="80"/>
      <c r="AF831" s="80"/>
      <c r="AG831" s="80"/>
      <c r="AH831" s="80"/>
      <c r="AI831" s="80"/>
    </row>
    <row r="832" spans="1:35" ht="15.75" customHeight="1" x14ac:dyDescent="0.2">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c r="AA832" s="80"/>
      <c r="AB832" s="80"/>
      <c r="AC832" s="80"/>
      <c r="AD832" s="80"/>
      <c r="AE832" s="80"/>
      <c r="AF832" s="80"/>
      <c r="AG832" s="80"/>
      <c r="AH832" s="80"/>
      <c r="AI832" s="80"/>
    </row>
    <row r="833" spans="1:35" ht="15.75" customHeight="1" x14ac:dyDescent="0.2">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c r="AA833" s="80"/>
      <c r="AB833" s="80"/>
      <c r="AC833" s="80"/>
      <c r="AD833" s="80"/>
      <c r="AE833" s="80"/>
      <c r="AF833" s="80"/>
      <c r="AG833" s="80"/>
      <c r="AH833" s="80"/>
      <c r="AI833" s="80"/>
    </row>
    <row r="834" spans="1:35" ht="15.75" customHeight="1" x14ac:dyDescent="0.2">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c r="AA834" s="80"/>
      <c r="AB834" s="80"/>
      <c r="AC834" s="80"/>
      <c r="AD834" s="80"/>
      <c r="AE834" s="80"/>
      <c r="AF834" s="80"/>
      <c r="AG834" s="80"/>
      <c r="AH834" s="80"/>
      <c r="AI834" s="80"/>
    </row>
    <row r="835" spans="1:35" ht="15.75" customHeight="1" x14ac:dyDescent="0.2">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c r="AA835" s="80"/>
      <c r="AB835" s="80"/>
      <c r="AC835" s="80"/>
      <c r="AD835" s="80"/>
      <c r="AE835" s="80"/>
      <c r="AF835" s="80"/>
      <c r="AG835" s="80"/>
      <c r="AH835" s="80"/>
      <c r="AI835" s="80"/>
    </row>
    <row r="836" spans="1:35" ht="15.75" customHeight="1" x14ac:dyDescent="0.2">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c r="AA836" s="80"/>
      <c r="AB836" s="80"/>
      <c r="AC836" s="80"/>
      <c r="AD836" s="80"/>
      <c r="AE836" s="80"/>
      <c r="AF836" s="80"/>
      <c r="AG836" s="80"/>
      <c r="AH836" s="80"/>
      <c r="AI836" s="80"/>
    </row>
    <row r="837" spans="1:35" ht="15.75" customHeight="1" x14ac:dyDescent="0.2">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c r="AA837" s="80"/>
      <c r="AB837" s="80"/>
      <c r="AC837" s="80"/>
      <c r="AD837" s="80"/>
      <c r="AE837" s="80"/>
      <c r="AF837" s="80"/>
      <c r="AG837" s="80"/>
      <c r="AH837" s="80"/>
      <c r="AI837" s="80"/>
    </row>
    <row r="838" spans="1:35" ht="15.75" customHeight="1" x14ac:dyDescent="0.2">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c r="AA838" s="80"/>
      <c r="AB838" s="80"/>
      <c r="AC838" s="80"/>
      <c r="AD838" s="80"/>
      <c r="AE838" s="80"/>
      <c r="AF838" s="80"/>
      <c r="AG838" s="80"/>
      <c r="AH838" s="80"/>
      <c r="AI838" s="80"/>
    </row>
    <row r="839" spans="1:35" ht="15.75" customHeight="1" x14ac:dyDescent="0.2">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c r="AA839" s="80"/>
      <c r="AB839" s="80"/>
      <c r="AC839" s="80"/>
      <c r="AD839" s="80"/>
      <c r="AE839" s="80"/>
      <c r="AF839" s="80"/>
      <c r="AG839" s="80"/>
      <c r="AH839" s="80"/>
      <c r="AI839" s="80"/>
    </row>
    <row r="840" spans="1:35" ht="15.75" customHeight="1" x14ac:dyDescent="0.2">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c r="AA840" s="80"/>
      <c r="AB840" s="80"/>
      <c r="AC840" s="80"/>
      <c r="AD840" s="80"/>
      <c r="AE840" s="80"/>
      <c r="AF840" s="80"/>
      <c r="AG840" s="80"/>
      <c r="AH840" s="80"/>
      <c r="AI840" s="80"/>
    </row>
    <row r="841" spans="1:35" ht="15.75" customHeight="1" x14ac:dyDescent="0.2">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c r="AA841" s="80"/>
      <c r="AB841" s="80"/>
      <c r="AC841" s="80"/>
      <c r="AD841" s="80"/>
      <c r="AE841" s="80"/>
      <c r="AF841" s="80"/>
      <c r="AG841" s="80"/>
      <c r="AH841" s="80"/>
      <c r="AI841" s="80"/>
    </row>
    <row r="842" spans="1:35" ht="15.75" customHeight="1" x14ac:dyDescent="0.2">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c r="AA842" s="80"/>
      <c r="AB842" s="80"/>
      <c r="AC842" s="80"/>
      <c r="AD842" s="80"/>
      <c r="AE842" s="80"/>
      <c r="AF842" s="80"/>
      <c r="AG842" s="80"/>
      <c r="AH842" s="80"/>
      <c r="AI842" s="80"/>
    </row>
    <row r="843" spans="1:35" ht="15.75" customHeight="1" x14ac:dyDescent="0.2">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c r="AA843" s="80"/>
      <c r="AB843" s="80"/>
      <c r="AC843" s="80"/>
      <c r="AD843" s="80"/>
      <c r="AE843" s="80"/>
      <c r="AF843" s="80"/>
      <c r="AG843" s="80"/>
      <c r="AH843" s="80"/>
      <c r="AI843" s="80"/>
    </row>
    <row r="844" spans="1:35" ht="15.75" customHeight="1" x14ac:dyDescent="0.2">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c r="AA844" s="80"/>
      <c r="AB844" s="80"/>
      <c r="AC844" s="80"/>
      <c r="AD844" s="80"/>
      <c r="AE844" s="80"/>
      <c r="AF844" s="80"/>
      <c r="AG844" s="80"/>
      <c r="AH844" s="80"/>
      <c r="AI844" s="80"/>
    </row>
    <row r="845" spans="1:35" ht="15.75" customHeight="1" x14ac:dyDescent="0.2">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c r="AA845" s="80"/>
      <c r="AB845" s="80"/>
      <c r="AC845" s="80"/>
      <c r="AD845" s="80"/>
      <c r="AE845" s="80"/>
      <c r="AF845" s="80"/>
      <c r="AG845" s="80"/>
      <c r="AH845" s="80"/>
      <c r="AI845" s="80"/>
    </row>
    <row r="846" spans="1:35" ht="15.75" customHeight="1" x14ac:dyDescent="0.2">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c r="AA846" s="80"/>
      <c r="AB846" s="80"/>
      <c r="AC846" s="80"/>
      <c r="AD846" s="80"/>
      <c r="AE846" s="80"/>
      <c r="AF846" s="80"/>
      <c r="AG846" s="80"/>
      <c r="AH846" s="80"/>
      <c r="AI846" s="80"/>
    </row>
    <row r="847" spans="1:35" ht="15.75" customHeight="1" x14ac:dyDescent="0.2">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c r="AA847" s="80"/>
      <c r="AB847" s="80"/>
      <c r="AC847" s="80"/>
      <c r="AD847" s="80"/>
      <c r="AE847" s="80"/>
      <c r="AF847" s="80"/>
      <c r="AG847" s="80"/>
      <c r="AH847" s="80"/>
      <c r="AI847" s="80"/>
    </row>
    <row r="848" spans="1:35" ht="15.75" customHeight="1" x14ac:dyDescent="0.2">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c r="AA848" s="80"/>
      <c r="AB848" s="80"/>
      <c r="AC848" s="80"/>
      <c r="AD848" s="80"/>
      <c r="AE848" s="80"/>
      <c r="AF848" s="80"/>
      <c r="AG848" s="80"/>
      <c r="AH848" s="80"/>
      <c r="AI848" s="80"/>
    </row>
    <row r="849" spans="1:35" ht="15.75" customHeight="1" x14ac:dyDescent="0.2">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c r="AA849" s="80"/>
      <c r="AB849" s="80"/>
      <c r="AC849" s="80"/>
      <c r="AD849" s="80"/>
      <c r="AE849" s="80"/>
      <c r="AF849" s="80"/>
      <c r="AG849" s="80"/>
      <c r="AH849" s="80"/>
      <c r="AI849" s="80"/>
    </row>
    <row r="850" spans="1:35" ht="15.75" customHeight="1" x14ac:dyDescent="0.2">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c r="AA850" s="80"/>
      <c r="AB850" s="80"/>
      <c r="AC850" s="80"/>
      <c r="AD850" s="80"/>
      <c r="AE850" s="80"/>
      <c r="AF850" s="80"/>
      <c r="AG850" s="80"/>
      <c r="AH850" s="80"/>
      <c r="AI850" s="80"/>
    </row>
    <row r="851" spans="1:35" ht="15.75" customHeight="1" x14ac:dyDescent="0.2">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c r="AA851" s="80"/>
      <c r="AB851" s="80"/>
      <c r="AC851" s="80"/>
      <c r="AD851" s="80"/>
      <c r="AE851" s="80"/>
      <c r="AF851" s="80"/>
      <c r="AG851" s="80"/>
      <c r="AH851" s="80"/>
      <c r="AI851" s="80"/>
    </row>
    <row r="852" spans="1:35" ht="15.75" customHeight="1" x14ac:dyDescent="0.2">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c r="AA852" s="80"/>
      <c r="AB852" s="80"/>
      <c r="AC852" s="80"/>
      <c r="AD852" s="80"/>
      <c r="AE852" s="80"/>
      <c r="AF852" s="80"/>
      <c r="AG852" s="80"/>
      <c r="AH852" s="80"/>
      <c r="AI852" s="80"/>
    </row>
    <row r="853" spans="1:35" ht="15.75" customHeight="1" x14ac:dyDescent="0.2">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c r="AA853" s="80"/>
      <c r="AB853" s="80"/>
      <c r="AC853" s="80"/>
      <c r="AD853" s="80"/>
      <c r="AE853" s="80"/>
      <c r="AF853" s="80"/>
      <c r="AG853" s="80"/>
      <c r="AH853" s="80"/>
      <c r="AI853" s="80"/>
    </row>
    <row r="854" spans="1:35" ht="15.75" customHeight="1" x14ac:dyDescent="0.2">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c r="AA854" s="80"/>
      <c r="AB854" s="80"/>
      <c r="AC854" s="80"/>
      <c r="AD854" s="80"/>
      <c r="AE854" s="80"/>
      <c r="AF854" s="80"/>
      <c r="AG854" s="80"/>
      <c r="AH854" s="80"/>
      <c r="AI854" s="80"/>
    </row>
    <row r="855" spans="1:35" ht="15.75" customHeight="1" x14ac:dyDescent="0.2">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c r="AA855" s="80"/>
      <c r="AB855" s="80"/>
      <c r="AC855" s="80"/>
      <c r="AD855" s="80"/>
      <c r="AE855" s="80"/>
      <c r="AF855" s="80"/>
      <c r="AG855" s="80"/>
      <c r="AH855" s="80"/>
      <c r="AI855" s="80"/>
    </row>
    <row r="856" spans="1:35" ht="15.75" customHeight="1" x14ac:dyDescent="0.2">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c r="AA856" s="80"/>
      <c r="AB856" s="80"/>
      <c r="AC856" s="80"/>
      <c r="AD856" s="80"/>
      <c r="AE856" s="80"/>
      <c r="AF856" s="80"/>
      <c r="AG856" s="80"/>
      <c r="AH856" s="80"/>
      <c r="AI856" s="80"/>
    </row>
    <row r="857" spans="1:35" ht="15.75" customHeight="1" x14ac:dyDescent="0.2">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c r="AA857" s="80"/>
      <c r="AB857" s="80"/>
      <c r="AC857" s="80"/>
      <c r="AD857" s="80"/>
      <c r="AE857" s="80"/>
      <c r="AF857" s="80"/>
      <c r="AG857" s="80"/>
      <c r="AH857" s="80"/>
      <c r="AI857" s="80"/>
    </row>
    <row r="858" spans="1:35" ht="15.75" customHeight="1" x14ac:dyDescent="0.2">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c r="AA858" s="80"/>
      <c r="AB858" s="80"/>
      <c r="AC858" s="80"/>
      <c r="AD858" s="80"/>
      <c r="AE858" s="80"/>
      <c r="AF858" s="80"/>
      <c r="AG858" s="80"/>
      <c r="AH858" s="80"/>
      <c r="AI858" s="80"/>
    </row>
    <row r="859" spans="1:35" ht="15.75" customHeight="1" x14ac:dyDescent="0.2">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c r="AA859" s="80"/>
      <c r="AB859" s="80"/>
      <c r="AC859" s="80"/>
      <c r="AD859" s="80"/>
      <c r="AE859" s="80"/>
      <c r="AF859" s="80"/>
      <c r="AG859" s="80"/>
      <c r="AH859" s="80"/>
      <c r="AI859" s="80"/>
    </row>
    <row r="860" spans="1:35" ht="15.75" customHeight="1" x14ac:dyDescent="0.2">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c r="AA860" s="80"/>
      <c r="AB860" s="80"/>
      <c r="AC860" s="80"/>
      <c r="AD860" s="80"/>
      <c r="AE860" s="80"/>
      <c r="AF860" s="80"/>
      <c r="AG860" s="80"/>
      <c r="AH860" s="80"/>
      <c r="AI860" s="80"/>
    </row>
    <row r="861" spans="1:35" ht="15.75" customHeight="1" x14ac:dyDescent="0.2">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c r="AA861" s="80"/>
      <c r="AB861" s="80"/>
      <c r="AC861" s="80"/>
      <c r="AD861" s="80"/>
      <c r="AE861" s="80"/>
      <c r="AF861" s="80"/>
      <c r="AG861" s="80"/>
      <c r="AH861" s="80"/>
      <c r="AI861" s="80"/>
    </row>
    <row r="862" spans="1:35" ht="15.75" customHeight="1" x14ac:dyDescent="0.2">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c r="AA862" s="80"/>
      <c r="AB862" s="80"/>
      <c r="AC862" s="80"/>
      <c r="AD862" s="80"/>
      <c r="AE862" s="80"/>
      <c r="AF862" s="80"/>
      <c r="AG862" s="80"/>
      <c r="AH862" s="80"/>
      <c r="AI862" s="80"/>
    </row>
    <row r="863" spans="1:35" ht="15.75" customHeight="1" x14ac:dyDescent="0.2">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c r="AA863" s="80"/>
      <c r="AB863" s="80"/>
      <c r="AC863" s="80"/>
      <c r="AD863" s="80"/>
      <c r="AE863" s="80"/>
      <c r="AF863" s="80"/>
      <c r="AG863" s="80"/>
      <c r="AH863" s="80"/>
      <c r="AI863" s="80"/>
    </row>
    <row r="864" spans="1:35" ht="15.75" customHeight="1" x14ac:dyDescent="0.2">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c r="AA864" s="80"/>
      <c r="AB864" s="80"/>
      <c r="AC864" s="80"/>
      <c r="AD864" s="80"/>
      <c r="AE864" s="80"/>
      <c r="AF864" s="80"/>
      <c r="AG864" s="80"/>
      <c r="AH864" s="80"/>
      <c r="AI864" s="80"/>
    </row>
    <row r="865" spans="1:35" ht="15.75" customHeight="1" x14ac:dyDescent="0.2">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c r="AA865" s="80"/>
      <c r="AB865" s="80"/>
      <c r="AC865" s="80"/>
      <c r="AD865" s="80"/>
      <c r="AE865" s="80"/>
      <c r="AF865" s="80"/>
      <c r="AG865" s="80"/>
      <c r="AH865" s="80"/>
      <c r="AI865" s="80"/>
    </row>
    <row r="866" spans="1:35" ht="15.75" customHeight="1" x14ac:dyDescent="0.2">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c r="AA866" s="80"/>
      <c r="AB866" s="80"/>
      <c r="AC866" s="80"/>
      <c r="AD866" s="80"/>
      <c r="AE866" s="80"/>
      <c r="AF866" s="80"/>
      <c r="AG866" s="80"/>
      <c r="AH866" s="80"/>
      <c r="AI866" s="80"/>
    </row>
    <row r="867" spans="1:35" ht="15.75" customHeight="1" x14ac:dyDescent="0.2">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c r="AA867" s="80"/>
      <c r="AB867" s="80"/>
      <c r="AC867" s="80"/>
      <c r="AD867" s="80"/>
      <c r="AE867" s="80"/>
      <c r="AF867" s="80"/>
      <c r="AG867" s="80"/>
      <c r="AH867" s="80"/>
      <c r="AI867" s="80"/>
    </row>
    <row r="868" spans="1:35" ht="15.75" customHeight="1" x14ac:dyDescent="0.2">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c r="AA868" s="80"/>
      <c r="AB868" s="80"/>
      <c r="AC868" s="80"/>
      <c r="AD868" s="80"/>
      <c r="AE868" s="80"/>
      <c r="AF868" s="80"/>
      <c r="AG868" s="80"/>
      <c r="AH868" s="80"/>
      <c r="AI868" s="80"/>
    </row>
    <row r="869" spans="1:35" ht="15.75" customHeight="1" x14ac:dyDescent="0.2">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c r="AA869" s="80"/>
      <c r="AB869" s="80"/>
      <c r="AC869" s="80"/>
      <c r="AD869" s="80"/>
      <c r="AE869" s="80"/>
      <c r="AF869" s="80"/>
      <c r="AG869" s="80"/>
      <c r="AH869" s="80"/>
      <c r="AI869" s="80"/>
    </row>
    <row r="870" spans="1:35" ht="15.75" customHeight="1" x14ac:dyDescent="0.2">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c r="AA870" s="80"/>
      <c r="AB870" s="80"/>
      <c r="AC870" s="80"/>
      <c r="AD870" s="80"/>
      <c r="AE870" s="80"/>
      <c r="AF870" s="80"/>
      <c r="AG870" s="80"/>
      <c r="AH870" s="80"/>
      <c r="AI870" s="80"/>
    </row>
    <row r="871" spans="1:35" ht="15.75" customHeight="1" x14ac:dyDescent="0.2">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c r="AA871" s="80"/>
      <c r="AB871" s="80"/>
      <c r="AC871" s="80"/>
      <c r="AD871" s="80"/>
      <c r="AE871" s="80"/>
      <c r="AF871" s="80"/>
      <c r="AG871" s="80"/>
      <c r="AH871" s="80"/>
      <c r="AI871" s="80"/>
    </row>
    <row r="872" spans="1:35" ht="15.75" customHeight="1" x14ac:dyDescent="0.2">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c r="AA872" s="80"/>
      <c r="AB872" s="80"/>
      <c r="AC872" s="80"/>
      <c r="AD872" s="80"/>
      <c r="AE872" s="80"/>
      <c r="AF872" s="80"/>
      <c r="AG872" s="80"/>
      <c r="AH872" s="80"/>
      <c r="AI872" s="80"/>
    </row>
    <row r="873" spans="1:35" ht="15.75" customHeight="1" x14ac:dyDescent="0.2">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c r="AA873" s="80"/>
      <c r="AB873" s="80"/>
      <c r="AC873" s="80"/>
      <c r="AD873" s="80"/>
      <c r="AE873" s="80"/>
      <c r="AF873" s="80"/>
      <c r="AG873" s="80"/>
      <c r="AH873" s="80"/>
      <c r="AI873" s="80"/>
    </row>
    <row r="874" spans="1:35" ht="15.75" customHeight="1" x14ac:dyDescent="0.2">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c r="AA874" s="80"/>
      <c r="AB874" s="80"/>
      <c r="AC874" s="80"/>
      <c r="AD874" s="80"/>
      <c r="AE874" s="80"/>
      <c r="AF874" s="80"/>
      <c r="AG874" s="80"/>
      <c r="AH874" s="80"/>
      <c r="AI874" s="80"/>
    </row>
    <row r="875" spans="1:35" ht="15.75" customHeight="1" x14ac:dyDescent="0.2">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c r="AA875" s="80"/>
      <c r="AB875" s="80"/>
      <c r="AC875" s="80"/>
      <c r="AD875" s="80"/>
      <c r="AE875" s="80"/>
      <c r="AF875" s="80"/>
      <c r="AG875" s="80"/>
      <c r="AH875" s="80"/>
      <c r="AI875" s="80"/>
    </row>
    <row r="876" spans="1:35" ht="15.75" customHeight="1" x14ac:dyDescent="0.2">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c r="AA876" s="80"/>
      <c r="AB876" s="80"/>
      <c r="AC876" s="80"/>
      <c r="AD876" s="80"/>
      <c r="AE876" s="80"/>
      <c r="AF876" s="80"/>
      <c r="AG876" s="80"/>
      <c r="AH876" s="80"/>
      <c r="AI876" s="80"/>
    </row>
    <row r="877" spans="1:35" ht="15.75" customHeight="1" x14ac:dyDescent="0.2">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c r="AA877" s="80"/>
      <c r="AB877" s="80"/>
      <c r="AC877" s="80"/>
      <c r="AD877" s="80"/>
      <c r="AE877" s="80"/>
      <c r="AF877" s="80"/>
      <c r="AG877" s="80"/>
      <c r="AH877" s="80"/>
      <c r="AI877" s="80"/>
    </row>
    <row r="878" spans="1:35" ht="15.75" customHeight="1" x14ac:dyDescent="0.2">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c r="AA878" s="80"/>
      <c r="AB878" s="80"/>
      <c r="AC878" s="80"/>
      <c r="AD878" s="80"/>
      <c r="AE878" s="80"/>
      <c r="AF878" s="80"/>
      <c r="AG878" s="80"/>
      <c r="AH878" s="80"/>
      <c r="AI878" s="80"/>
    </row>
    <row r="879" spans="1:35" ht="15.75" customHeight="1" x14ac:dyDescent="0.2">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c r="AA879" s="80"/>
      <c r="AB879" s="80"/>
      <c r="AC879" s="80"/>
      <c r="AD879" s="80"/>
      <c r="AE879" s="80"/>
      <c r="AF879" s="80"/>
      <c r="AG879" s="80"/>
      <c r="AH879" s="80"/>
      <c r="AI879" s="80"/>
    </row>
    <row r="880" spans="1:35" ht="15.75" customHeight="1" x14ac:dyDescent="0.2">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c r="AA880" s="80"/>
      <c r="AB880" s="80"/>
      <c r="AC880" s="80"/>
      <c r="AD880" s="80"/>
      <c r="AE880" s="80"/>
      <c r="AF880" s="80"/>
      <c r="AG880" s="80"/>
      <c r="AH880" s="80"/>
      <c r="AI880" s="80"/>
    </row>
    <row r="881" spans="1:35" ht="15.75" customHeight="1" x14ac:dyDescent="0.2">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c r="AA881" s="80"/>
      <c r="AB881" s="80"/>
      <c r="AC881" s="80"/>
      <c r="AD881" s="80"/>
      <c r="AE881" s="80"/>
      <c r="AF881" s="80"/>
      <c r="AG881" s="80"/>
      <c r="AH881" s="80"/>
      <c r="AI881" s="80"/>
    </row>
    <row r="882" spans="1:35" ht="15.75" customHeight="1" x14ac:dyDescent="0.2">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c r="AA882" s="80"/>
      <c r="AB882" s="80"/>
      <c r="AC882" s="80"/>
      <c r="AD882" s="80"/>
      <c r="AE882" s="80"/>
      <c r="AF882" s="80"/>
      <c r="AG882" s="80"/>
      <c r="AH882" s="80"/>
      <c r="AI882" s="80"/>
    </row>
    <row r="883" spans="1:35" ht="15.75" customHeight="1" x14ac:dyDescent="0.2">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c r="AA883" s="80"/>
      <c r="AB883" s="80"/>
      <c r="AC883" s="80"/>
      <c r="AD883" s="80"/>
      <c r="AE883" s="80"/>
      <c r="AF883" s="80"/>
      <c r="AG883" s="80"/>
      <c r="AH883" s="80"/>
      <c r="AI883" s="80"/>
    </row>
    <row r="884" spans="1:35" ht="15.75" customHeight="1" x14ac:dyDescent="0.2">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c r="AA884" s="80"/>
      <c r="AB884" s="80"/>
      <c r="AC884" s="80"/>
      <c r="AD884" s="80"/>
      <c r="AE884" s="80"/>
      <c r="AF884" s="80"/>
      <c r="AG884" s="80"/>
      <c r="AH884" s="80"/>
      <c r="AI884" s="80"/>
    </row>
    <row r="885" spans="1:35" ht="15.75" customHeight="1" x14ac:dyDescent="0.2">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c r="AA885" s="80"/>
      <c r="AB885" s="80"/>
      <c r="AC885" s="80"/>
      <c r="AD885" s="80"/>
      <c r="AE885" s="80"/>
      <c r="AF885" s="80"/>
      <c r="AG885" s="80"/>
      <c r="AH885" s="80"/>
      <c r="AI885" s="80"/>
    </row>
    <row r="886" spans="1:35" ht="15.75" customHeight="1" x14ac:dyDescent="0.2">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c r="AA886" s="80"/>
      <c r="AB886" s="80"/>
      <c r="AC886" s="80"/>
      <c r="AD886" s="80"/>
      <c r="AE886" s="80"/>
      <c r="AF886" s="80"/>
      <c r="AG886" s="80"/>
      <c r="AH886" s="80"/>
      <c r="AI886" s="80"/>
    </row>
    <row r="887" spans="1:35" ht="15.75" customHeight="1" x14ac:dyDescent="0.2">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c r="AA887" s="80"/>
      <c r="AB887" s="80"/>
      <c r="AC887" s="80"/>
      <c r="AD887" s="80"/>
      <c r="AE887" s="80"/>
      <c r="AF887" s="80"/>
      <c r="AG887" s="80"/>
      <c r="AH887" s="80"/>
      <c r="AI887" s="80"/>
    </row>
    <row r="888" spans="1:35" ht="15.75" customHeight="1" x14ac:dyDescent="0.2">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c r="AA888" s="80"/>
      <c r="AB888" s="80"/>
      <c r="AC888" s="80"/>
      <c r="AD888" s="80"/>
      <c r="AE888" s="80"/>
      <c r="AF888" s="80"/>
      <c r="AG888" s="80"/>
      <c r="AH888" s="80"/>
      <c r="AI888" s="80"/>
    </row>
    <row r="889" spans="1:35" ht="15.75" customHeight="1" x14ac:dyDescent="0.2">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c r="AA889" s="80"/>
      <c r="AB889" s="80"/>
      <c r="AC889" s="80"/>
      <c r="AD889" s="80"/>
      <c r="AE889" s="80"/>
      <c r="AF889" s="80"/>
      <c r="AG889" s="80"/>
      <c r="AH889" s="80"/>
      <c r="AI889" s="80"/>
    </row>
    <row r="890" spans="1:35" ht="15.75" customHeight="1" x14ac:dyDescent="0.2">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c r="AA890" s="80"/>
      <c r="AB890" s="80"/>
      <c r="AC890" s="80"/>
      <c r="AD890" s="80"/>
      <c r="AE890" s="80"/>
      <c r="AF890" s="80"/>
      <c r="AG890" s="80"/>
      <c r="AH890" s="80"/>
      <c r="AI890" s="80"/>
    </row>
    <row r="891" spans="1:35" ht="15.75" customHeight="1" x14ac:dyDescent="0.2">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c r="AA891" s="80"/>
      <c r="AB891" s="80"/>
      <c r="AC891" s="80"/>
      <c r="AD891" s="80"/>
      <c r="AE891" s="80"/>
      <c r="AF891" s="80"/>
      <c r="AG891" s="80"/>
      <c r="AH891" s="80"/>
      <c r="AI891" s="80"/>
    </row>
    <row r="892" spans="1:35" ht="15.75" customHeight="1" x14ac:dyDescent="0.2">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c r="AA892" s="80"/>
      <c r="AB892" s="80"/>
      <c r="AC892" s="80"/>
      <c r="AD892" s="80"/>
      <c r="AE892" s="80"/>
      <c r="AF892" s="80"/>
      <c r="AG892" s="80"/>
      <c r="AH892" s="80"/>
      <c r="AI892" s="80"/>
    </row>
    <row r="893" spans="1:35" ht="15.75" customHeight="1" x14ac:dyDescent="0.2">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c r="AA893" s="80"/>
      <c r="AB893" s="80"/>
      <c r="AC893" s="80"/>
      <c r="AD893" s="80"/>
      <c r="AE893" s="80"/>
      <c r="AF893" s="80"/>
      <c r="AG893" s="80"/>
      <c r="AH893" s="80"/>
      <c r="AI893" s="80"/>
    </row>
    <row r="894" spans="1:35" ht="15.75" customHeight="1" x14ac:dyDescent="0.2">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c r="AA894" s="80"/>
      <c r="AB894" s="80"/>
      <c r="AC894" s="80"/>
      <c r="AD894" s="80"/>
      <c r="AE894" s="80"/>
      <c r="AF894" s="80"/>
      <c r="AG894" s="80"/>
      <c r="AH894" s="80"/>
      <c r="AI894" s="80"/>
    </row>
    <row r="895" spans="1:35" ht="15.75" customHeight="1" x14ac:dyDescent="0.2">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c r="AA895" s="80"/>
      <c r="AB895" s="80"/>
      <c r="AC895" s="80"/>
      <c r="AD895" s="80"/>
      <c r="AE895" s="80"/>
      <c r="AF895" s="80"/>
      <c r="AG895" s="80"/>
      <c r="AH895" s="80"/>
      <c r="AI895" s="80"/>
    </row>
    <row r="896" spans="1:35" ht="15.75" customHeight="1" x14ac:dyDescent="0.2">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c r="AA896" s="80"/>
      <c r="AB896" s="80"/>
      <c r="AC896" s="80"/>
      <c r="AD896" s="80"/>
      <c r="AE896" s="80"/>
      <c r="AF896" s="80"/>
      <c r="AG896" s="80"/>
      <c r="AH896" s="80"/>
      <c r="AI896" s="80"/>
    </row>
    <row r="897" spans="1:35" ht="15.75" customHeight="1" x14ac:dyDescent="0.2">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c r="AA897" s="80"/>
      <c r="AB897" s="80"/>
      <c r="AC897" s="80"/>
      <c r="AD897" s="80"/>
      <c r="AE897" s="80"/>
      <c r="AF897" s="80"/>
      <c r="AG897" s="80"/>
      <c r="AH897" s="80"/>
      <c r="AI897" s="80"/>
    </row>
    <row r="898" spans="1:35" ht="15.75" customHeight="1" x14ac:dyDescent="0.2">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c r="AA898" s="80"/>
      <c r="AB898" s="80"/>
      <c r="AC898" s="80"/>
      <c r="AD898" s="80"/>
      <c r="AE898" s="80"/>
      <c r="AF898" s="80"/>
      <c r="AG898" s="80"/>
      <c r="AH898" s="80"/>
      <c r="AI898" s="80"/>
    </row>
    <row r="899" spans="1:35" ht="15.75" customHeight="1" x14ac:dyDescent="0.2">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c r="AA899" s="80"/>
      <c r="AB899" s="80"/>
      <c r="AC899" s="80"/>
      <c r="AD899" s="80"/>
      <c r="AE899" s="80"/>
      <c r="AF899" s="80"/>
      <c r="AG899" s="80"/>
      <c r="AH899" s="80"/>
      <c r="AI899" s="80"/>
    </row>
    <row r="900" spans="1:35" ht="15.75" customHeight="1" x14ac:dyDescent="0.2">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c r="AA900" s="80"/>
      <c r="AB900" s="80"/>
      <c r="AC900" s="80"/>
      <c r="AD900" s="80"/>
      <c r="AE900" s="80"/>
      <c r="AF900" s="80"/>
      <c r="AG900" s="80"/>
      <c r="AH900" s="80"/>
      <c r="AI900" s="80"/>
    </row>
    <row r="901" spans="1:35" ht="15.75" customHeight="1" x14ac:dyDescent="0.2">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c r="AA901" s="80"/>
      <c r="AB901" s="80"/>
      <c r="AC901" s="80"/>
      <c r="AD901" s="80"/>
      <c r="AE901" s="80"/>
      <c r="AF901" s="80"/>
      <c r="AG901" s="80"/>
      <c r="AH901" s="80"/>
      <c r="AI901" s="80"/>
    </row>
    <row r="902" spans="1:35" ht="15.75" customHeight="1" x14ac:dyDescent="0.2">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c r="AA902" s="80"/>
      <c r="AB902" s="80"/>
      <c r="AC902" s="80"/>
      <c r="AD902" s="80"/>
      <c r="AE902" s="80"/>
      <c r="AF902" s="80"/>
      <c r="AG902" s="80"/>
      <c r="AH902" s="80"/>
      <c r="AI902" s="80"/>
    </row>
    <row r="903" spans="1:35" ht="15.75" customHeight="1" x14ac:dyDescent="0.2">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c r="AA903" s="80"/>
      <c r="AB903" s="80"/>
      <c r="AC903" s="80"/>
      <c r="AD903" s="80"/>
      <c r="AE903" s="80"/>
      <c r="AF903" s="80"/>
      <c r="AG903" s="80"/>
      <c r="AH903" s="80"/>
      <c r="AI903" s="80"/>
    </row>
    <row r="904" spans="1:35" ht="15.75" customHeight="1" x14ac:dyDescent="0.2">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c r="AA904" s="80"/>
      <c r="AB904" s="80"/>
      <c r="AC904" s="80"/>
      <c r="AD904" s="80"/>
      <c r="AE904" s="80"/>
      <c r="AF904" s="80"/>
      <c r="AG904" s="80"/>
      <c r="AH904" s="80"/>
      <c r="AI904" s="80"/>
    </row>
    <row r="905" spans="1:35" ht="15.75" customHeight="1" x14ac:dyDescent="0.2">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c r="AA905" s="80"/>
      <c r="AB905" s="80"/>
      <c r="AC905" s="80"/>
      <c r="AD905" s="80"/>
      <c r="AE905" s="80"/>
      <c r="AF905" s="80"/>
      <c r="AG905" s="80"/>
      <c r="AH905" s="80"/>
      <c r="AI905" s="80"/>
    </row>
    <row r="906" spans="1:35" ht="15.75" customHeight="1" x14ac:dyDescent="0.2">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c r="AA906" s="80"/>
      <c r="AB906" s="80"/>
      <c r="AC906" s="80"/>
      <c r="AD906" s="80"/>
      <c r="AE906" s="80"/>
      <c r="AF906" s="80"/>
      <c r="AG906" s="80"/>
      <c r="AH906" s="80"/>
      <c r="AI906" s="80"/>
    </row>
    <row r="907" spans="1:35" ht="15.75" customHeight="1" x14ac:dyDescent="0.2">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c r="AA907" s="80"/>
      <c r="AB907" s="80"/>
      <c r="AC907" s="80"/>
      <c r="AD907" s="80"/>
      <c r="AE907" s="80"/>
      <c r="AF907" s="80"/>
      <c r="AG907" s="80"/>
      <c r="AH907" s="80"/>
      <c r="AI907" s="80"/>
    </row>
    <row r="908" spans="1:35" ht="15.75" customHeight="1" x14ac:dyDescent="0.2">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c r="AA908" s="80"/>
      <c r="AB908" s="80"/>
      <c r="AC908" s="80"/>
      <c r="AD908" s="80"/>
      <c r="AE908" s="80"/>
      <c r="AF908" s="80"/>
      <c r="AG908" s="80"/>
      <c r="AH908" s="80"/>
      <c r="AI908" s="80"/>
    </row>
    <row r="909" spans="1:35" ht="15.75" customHeight="1" x14ac:dyDescent="0.2">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c r="AA909" s="80"/>
      <c r="AB909" s="80"/>
      <c r="AC909" s="80"/>
      <c r="AD909" s="80"/>
      <c r="AE909" s="80"/>
      <c r="AF909" s="80"/>
      <c r="AG909" s="80"/>
      <c r="AH909" s="80"/>
      <c r="AI909" s="80"/>
    </row>
    <row r="910" spans="1:35" ht="15.75" customHeight="1" x14ac:dyDescent="0.2">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c r="AA910" s="80"/>
      <c r="AB910" s="80"/>
      <c r="AC910" s="80"/>
      <c r="AD910" s="80"/>
      <c r="AE910" s="80"/>
      <c r="AF910" s="80"/>
      <c r="AG910" s="80"/>
      <c r="AH910" s="80"/>
      <c r="AI910" s="80"/>
    </row>
    <row r="911" spans="1:35" ht="15.75" customHeight="1" x14ac:dyDescent="0.2">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c r="AA911" s="80"/>
      <c r="AB911" s="80"/>
      <c r="AC911" s="80"/>
      <c r="AD911" s="80"/>
      <c r="AE911" s="80"/>
      <c r="AF911" s="80"/>
      <c r="AG911" s="80"/>
      <c r="AH911" s="80"/>
      <c r="AI911" s="80"/>
    </row>
    <row r="912" spans="1:35" ht="15.75" customHeight="1" x14ac:dyDescent="0.2">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c r="AA912" s="80"/>
      <c r="AB912" s="80"/>
      <c r="AC912" s="80"/>
      <c r="AD912" s="80"/>
      <c r="AE912" s="80"/>
      <c r="AF912" s="80"/>
      <c r="AG912" s="80"/>
      <c r="AH912" s="80"/>
      <c r="AI912" s="80"/>
    </row>
    <row r="913" spans="1:35" ht="15.75" customHeight="1" x14ac:dyDescent="0.2">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c r="AA913" s="80"/>
      <c r="AB913" s="80"/>
      <c r="AC913" s="80"/>
      <c r="AD913" s="80"/>
      <c r="AE913" s="80"/>
      <c r="AF913" s="80"/>
      <c r="AG913" s="80"/>
      <c r="AH913" s="80"/>
      <c r="AI913" s="80"/>
    </row>
    <row r="914" spans="1:35" ht="15.75" customHeight="1" x14ac:dyDescent="0.2">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c r="AA914" s="80"/>
      <c r="AB914" s="80"/>
      <c r="AC914" s="80"/>
      <c r="AD914" s="80"/>
      <c r="AE914" s="80"/>
      <c r="AF914" s="80"/>
      <c r="AG914" s="80"/>
      <c r="AH914" s="80"/>
      <c r="AI914" s="80"/>
    </row>
    <row r="915" spans="1:35" ht="15.75" customHeight="1" x14ac:dyDescent="0.2">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c r="AA915" s="80"/>
      <c r="AB915" s="80"/>
      <c r="AC915" s="80"/>
      <c r="AD915" s="80"/>
      <c r="AE915" s="80"/>
      <c r="AF915" s="80"/>
      <c r="AG915" s="80"/>
      <c r="AH915" s="80"/>
      <c r="AI915" s="80"/>
    </row>
    <row r="916" spans="1:35" ht="15.75" customHeight="1" x14ac:dyDescent="0.2">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c r="AA916" s="80"/>
      <c r="AB916" s="80"/>
      <c r="AC916" s="80"/>
      <c r="AD916" s="80"/>
      <c r="AE916" s="80"/>
      <c r="AF916" s="80"/>
      <c r="AG916" s="80"/>
      <c r="AH916" s="80"/>
      <c r="AI916" s="80"/>
    </row>
    <row r="917" spans="1:35" ht="15.75" customHeight="1" x14ac:dyDescent="0.2">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c r="AA917" s="80"/>
      <c r="AB917" s="80"/>
      <c r="AC917" s="80"/>
      <c r="AD917" s="80"/>
      <c r="AE917" s="80"/>
      <c r="AF917" s="80"/>
      <c r="AG917" s="80"/>
      <c r="AH917" s="80"/>
      <c r="AI917" s="80"/>
    </row>
    <row r="918" spans="1:35" ht="15.75" customHeight="1" x14ac:dyDescent="0.2">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c r="AA918" s="80"/>
      <c r="AB918" s="80"/>
      <c r="AC918" s="80"/>
      <c r="AD918" s="80"/>
      <c r="AE918" s="80"/>
      <c r="AF918" s="80"/>
      <c r="AG918" s="80"/>
      <c r="AH918" s="80"/>
      <c r="AI918" s="80"/>
    </row>
    <row r="919" spans="1:35" ht="15.75" customHeight="1" x14ac:dyDescent="0.2">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c r="AA919" s="80"/>
      <c r="AB919" s="80"/>
      <c r="AC919" s="80"/>
      <c r="AD919" s="80"/>
      <c r="AE919" s="80"/>
      <c r="AF919" s="80"/>
      <c r="AG919" s="80"/>
      <c r="AH919" s="80"/>
      <c r="AI919" s="80"/>
    </row>
    <row r="920" spans="1:35" ht="15.75" customHeight="1" x14ac:dyDescent="0.2">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c r="AA920" s="80"/>
      <c r="AB920" s="80"/>
      <c r="AC920" s="80"/>
      <c r="AD920" s="80"/>
      <c r="AE920" s="80"/>
      <c r="AF920" s="80"/>
      <c r="AG920" s="80"/>
      <c r="AH920" s="80"/>
      <c r="AI920" s="80"/>
    </row>
    <row r="921" spans="1:35" ht="15.75" customHeight="1" x14ac:dyDescent="0.2">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c r="AA921" s="80"/>
      <c r="AB921" s="80"/>
      <c r="AC921" s="80"/>
      <c r="AD921" s="80"/>
      <c r="AE921" s="80"/>
      <c r="AF921" s="80"/>
      <c r="AG921" s="80"/>
      <c r="AH921" s="80"/>
      <c r="AI921" s="80"/>
    </row>
    <row r="922" spans="1:35" ht="15.75" customHeight="1" x14ac:dyDescent="0.2">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c r="AA922" s="80"/>
      <c r="AB922" s="80"/>
      <c r="AC922" s="80"/>
      <c r="AD922" s="80"/>
      <c r="AE922" s="80"/>
      <c r="AF922" s="80"/>
      <c r="AG922" s="80"/>
      <c r="AH922" s="80"/>
      <c r="AI922" s="80"/>
    </row>
    <row r="923" spans="1:35" ht="15.75" customHeight="1" x14ac:dyDescent="0.2">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c r="AA923" s="80"/>
      <c r="AB923" s="80"/>
      <c r="AC923" s="80"/>
      <c r="AD923" s="80"/>
      <c r="AE923" s="80"/>
      <c r="AF923" s="80"/>
      <c r="AG923" s="80"/>
      <c r="AH923" s="80"/>
      <c r="AI923" s="80"/>
    </row>
    <row r="924" spans="1:35" ht="15.75" customHeight="1" x14ac:dyDescent="0.2">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c r="AA924" s="80"/>
      <c r="AB924" s="80"/>
      <c r="AC924" s="80"/>
      <c r="AD924" s="80"/>
      <c r="AE924" s="80"/>
      <c r="AF924" s="80"/>
      <c r="AG924" s="80"/>
      <c r="AH924" s="80"/>
      <c r="AI924" s="80"/>
    </row>
    <row r="925" spans="1:35" ht="15.75" customHeight="1" x14ac:dyDescent="0.2">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c r="AA925" s="80"/>
      <c r="AB925" s="80"/>
      <c r="AC925" s="80"/>
      <c r="AD925" s="80"/>
      <c r="AE925" s="80"/>
      <c r="AF925" s="80"/>
      <c r="AG925" s="80"/>
      <c r="AH925" s="80"/>
      <c r="AI925" s="80"/>
    </row>
    <row r="926" spans="1:35" ht="15.75" customHeight="1" x14ac:dyDescent="0.2">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c r="AA926" s="80"/>
      <c r="AB926" s="80"/>
      <c r="AC926" s="80"/>
      <c r="AD926" s="80"/>
      <c r="AE926" s="80"/>
      <c r="AF926" s="80"/>
      <c r="AG926" s="80"/>
      <c r="AH926" s="80"/>
      <c r="AI926" s="80"/>
    </row>
    <row r="927" spans="1:35" ht="15.75" customHeight="1" x14ac:dyDescent="0.2">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c r="AA927" s="80"/>
      <c r="AB927" s="80"/>
      <c r="AC927" s="80"/>
      <c r="AD927" s="80"/>
      <c r="AE927" s="80"/>
      <c r="AF927" s="80"/>
      <c r="AG927" s="80"/>
      <c r="AH927" s="80"/>
      <c r="AI927" s="80"/>
    </row>
    <row r="928" spans="1:35" ht="15.75" customHeight="1" x14ac:dyDescent="0.2">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c r="AA928" s="80"/>
      <c r="AB928" s="80"/>
      <c r="AC928" s="80"/>
      <c r="AD928" s="80"/>
      <c r="AE928" s="80"/>
      <c r="AF928" s="80"/>
      <c r="AG928" s="80"/>
      <c r="AH928" s="80"/>
      <c r="AI928" s="80"/>
    </row>
    <row r="929" spans="1:35" ht="15.75" customHeight="1" x14ac:dyDescent="0.2">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c r="AA929" s="80"/>
      <c r="AB929" s="80"/>
      <c r="AC929" s="80"/>
      <c r="AD929" s="80"/>
      <c r="AE929" s="80"/>
      <c r="AF929" s="80"/>
      <c r="AG929" s="80"/>
      <c r="AH929" s="80"/>
      <c r="AI929" s="80"/>
    </row>
    <row r="930" spans="1:35" ht="15.75" customHeight="1" x14ac:dyDescent="0.2">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c r="AA930" s="80"/>
      <c r="AB930" s="80"/>
      <c r="AC930" s="80"/>
      <c r="AD930" s="80"/>
      <c r="AE930" s="80"/>
      <c r="AF930" s="80"/>
      <c r="AG930" s="80"/>
      <c r="AH930" s="80"/>
      <c r="AI930" s="80"/>
    </row>
    <row r="931" spans="1:35" ht="15.75" customHeight="1" x14ac:dyDescent="0.2">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c r="AA931" s="80"/>
      <c r="AB931" s="80"/>
      <c r="AC931" s="80"/>
      <c r="AD931" s="80"/>
      <c r="AE931" s="80"/>
      <c r="AF931" s="80"/>
      <c r="AG931" s="80"/>
      <c r="AH931" s="80"/>
      <c r="AI931" s="80"/>
    </row>
    <row r="932" spans="1:35" ht="15.75" customHeight="1" x14ac:dyDescent="0.2">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c r="AA932" s="80"/>
      <c r="AB932" s="80"/>
      <c r="AC932" s="80"/>
      <c r="AD932" s="80"/>
      <c r="AE932" s="80"/>
      <c r="AF932" s="80"/>
      <c r="AG932" s="80"/>
      <c r="AH932" s="80"/>
      <c r="AI932" s="80"/>
    </row>
    <row r="933" spans="1:35" ht="15.75" customHeight="1" x14ac:dyDescent="0.2">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c r="AA933" s="80"/>
      <c r="AB933" s="80"/>
      <c r="AC933" s="80"/>
      <c r="AD933" s="80"/>
      <c r="AE933" s="80"/>
      <c r="AF933" s="80"/>
      <c r="AG933" s="80"/>
      <c r="AH933" s="80"/>
      <c r="AI933" s="80"/>
    </row>
    <row r="934" spans="1:35" ht="15.75" customHeight="1" x14ac:dyDescent="0.2">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c r="AA934" s="80"/>
      <c r="AB934" s="80"/>
      <c r="AC934" s="80"/>
      <c r="AD934" s="80"/>
      <c r="AE934" s="80"/>
      <c r="AF934" s="80"/>
      <c r="AG934" s="80"/>
      <c r="AH934" s="80"/>
      <c r="AI934" s="80"/>
    </row>
    <row r="935" spans="1:35" ht="15.75" customHeight="1" x14ac:dyDescent="0.2">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c r="AA935" s="80"/>
      <c r="AB935" s="80"/>
      <c r="AC935" s="80"/>
      <c r="AD935" s="80"/>
      <c r="AE935" s="80"/>
      <c r="AF935" s="80"/>
      <c r="AG935" s="80"/>
      <c r="AH935" s="80"/>
      <c r="AI935" s="80"/>
    </row>
    <row r="936" spans="1:35" ht="15.75" customHeight="1" x14ac:dyDescent="0.2">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c r="AA936" s="80"/>
      <c r="AB936" s="80"/>
      <c r="AC936" s="80"/>
      <c r="AD936" s="80"/>
      <c r="AE936" s="80"/>
      <c r="AF936" s="80"/>
      <c r="AG936" s="80"/>
      <c r="AH936" s="80"/>
      <c r="AI936" s="80"/>
    </row>
    <row r="937" spans="1:35" ht="15.75" customHeight="1" x14ac:dyDescent="0.2">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c r="AA937" s="80"/>
      <c r="AB937" s="80"/>
      <c r="AC937" s="80"/>
      <c r="AD937" s="80"/>
      <c r="AE937" s="80"/>
      <c r="AF937" s="80"/>
      <c r="AG937" s="80"/>
      <c r="AH937" s="80"/>
      <c r="AI937" s="80"/>
    </row>
    <row r="938" spans="1:35" ht="15.75" customHeight="1" x14ac:dyDescent="0.2">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c r="AA938" s="80"/>
      <c r="AB938" s="80"/>
      <c r="AC938" s="80"/>
      <c r="AD938" s="80"/>
      <c r="AE938" s="80"/>
      <c r="AF938" s="80"/>
      <c r="AG938" s="80"/>
      <c r="AH938" s="80"/>
      <c r="AI938" s="80"/>
    </row>
    <row r="939" spans="1:35" ht="15.75" customHeight="1" x14ac:dyDescent="0.2">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c r="AA939" s="80"/>
      <c r="AB939" s="80"/>
      <c r="AC939" s="80"/>
      <c r="AD939" s="80"/>
      <c r="AE939" s="80"/>
      <c r="AF939" s="80"/>
      <c r="AG939" s="80"/>
      <c r="AH939" s="80"/>
      <c r="AI939" s="80"/>
    </row>
    <row r="940" spans="1:35" ht="15.75" customHeight="1" x14ac:dyDescent="0.2">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c r="AA940" s="80"/>
      <c r="AB940" s="80"/>
      <c r="AC940" s="80"/>
      <c r="AD940" s="80"/>
      <c r="AE940" s="80"/>
      <c r="AF940" s="80"/>
      <c r="AG940" s="80"/>
      <c r="AH940" s="80"/>
      <c r="AI940" s="80"/>
    </row>
    <row r="941" spans="1:35" ht="15.75" customHeight="1" x14ac:dyDescent="0.2">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c r="AA941" s="80"/>
      <c r="AB941" s="80"/>
      <c r="AC941" s="80"/>
      <c r="AD941" s="80"/>
      <c r="AE941" s="80"/>
      <c r="AF941" s="80"/>
      <c r="AG941" s="80"/>
      <c r="AH941" s="80"/>
      <c r="AI941" s="80"/>
    </row>
    <row r="942" spans="1:35" ht="15.75" customHeight="1" x14ac:dyDescent="0.2">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c r="AA942" s="80"/>
      <c r="AB942" s="80"/>
      <c r="AC942" s="80"/>
      <c r="AD942" s="80"/>
      <c r="AE942" s="80"/>
      <c r="AF942" s="80"/>
      <c r="AG942" s="80"/>
      <c r="AH942" s="80"/>
      <c r="AI942" s="80"/>
    </row>
    <row r="943" spans="1:35" ht="15.75" customHeight="1" x14ac:dyDescent="0.2">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c r="AA943" s="80"/>
      <c r="AB943" s="80"/>
      <c r="AC943" s="80"/>
      <c r="AD943" s="80"/>
      <c r="AE943" s="80"/>
      <c r="AF943" s="80"/>
      <c r="AG943" s="80"/>
      <c r="AH943" s="80"/>
      <c r="AI943" s="80"/>
    </row>
    <row r="944" spans="1:35" ht="15.75" customHeight="1" x14ac:dyDescent="0.2">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c r="AA944" s="80"/>
      <c r="AB944" s="80"/>
      <c r="AC944" s="80"/>
      <c r="AD944" s="80"/>
      <c r="AE944" s="80"/>
      <c r="AF944" s="80"/>
      <c r="AG944" s="80"/>
      <c r="AH944" s="80"/>
      <c r="AI944" s="80"/>
    </row>
    <row r="945" spans="1:35" ht="15.75" customHeight="1" x14ac:dyDescent="0.2">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c r="AA945" s="80"/>
      <c r="AB945" s="80"/>
      <c r="AC945" s="80"/>
      <c r="AD945" s="80"/>
      <c r="AE945" s="80"/>
      <c r="AF945" s="80"/>
      <c r="AG945" s="80"/>
      <c r="AH945" s="80"/>
      <c r="AI945" s="80"/>
    </row>
    <row r="946" spans="1:35" ht="15.75" customHeight="1" x14ac:dyDescent="0.2">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c r="AA946" s="80"/>
      <c r="AB946" s="80"/>
      <c r="AC946" s="80"/>
      <c r="AD946" s="80"/>
      <c r="AE946" s="80"/>
      <c r="AF946" s="80"/>
      <c r="AG946" s="80"/>
      <c r="AH946" s="80"/>
      <c r="AI946" s="80"/>
    </row>
    <row r="947" spans="1:35" ht="15.75" customHeight="1" x14ac:dyDescent="0.2">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c r="AA947" s="80"/>
      <c r="AB947" s="80"/>
      <c r="AC947" s="80"/>
      <c r="AD947" s="80"/>
      <c r="AE947" s="80"/>
      <c r="AF947" s="80"/>
      <c r="AG947" s="80"/>
      <c r="AH947" s="80"/>
      <c r="AI947" s="80"/>
    </row>
    <row r="948" spans="1:35" ht="15.75" customHeight="1" x14ac:dyDescent="0.2">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c r="AA948" s="80"/>
      <c r="AB948" s="80"/>
      <c r="AC948" s="80"/>
      <c r="AD948" s="80"/>
      <c r="AE948" s="80"/>
      <c r="AF948" s="80"/>
      <c r="AG948" s="80"/>
      <c r="AH948" s="80"/>
      <c r="AI948" s="80"/>
    </row>
    <row r="949" spans="1:35" ht="15.75" customHeight="1" x14ac:dyDescent="0.2">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c r="AA949" s="80"/>
      <c r="AB949" s="80"/>
      <c r="AC949" s="80"/>
      <c r="AD949" s="80"/>
      <c r="AE949" s="80"/>
      <c r="AF949" s="80"/>
      <c r="AG949" s="80"/>
      <c r="AH949" s="80"/>
      <c r="AI949" s="80"/>
    </row>
    <row r="950" spans="1:35" ht="15.75" customHeight="1" x14ac:dyDescent="0.2">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c r="AA950" s="80"/>
      <c r="AB950" s="80"/>
      <c r="AC950" s="80"/>
      <c r="AD950" s="80"/>
      <c r="AE950" s="80"/>
      <c r="AF950" s="80"/>
      <c r="AG950" s="80"/>
      <c r="AH950" s="80"/>
      <c r="AI950" s="80"/>
    </row>
    <row r="951" spans="1:35" ht="15.75" customHeight="1" x14ac:dyDescent="0.2">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c r="AA951" s="80"/>
      <c r="AB951" s="80"/>
      <c r="AC951" s="80"/>
      <c r="AD951" s="80"/>
      <c r="AE951" s="80"/>
      <c r="AF951" s="80"/>
      <c r="AG951" s="80"/>
      <c r="AH951" s="80"/>
      <c r="AI951" s="80"/>
    </row>
    <row r="952" spans="1:35" ht="15.75" customHeight="1" x14ac:dyDescent="0.2">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c r="AA952" s="80"/>
      <c r="AB952" s="80"/>
      <c r="AC952" s="80"/>
      <c r="AD952" s="80"/>
      <c r="AE952" s="80"/>
      <c r="AF952" s="80"/>
      <c r="AG952" s="80"/>
      <c r="AH952" s="80"/>
      <c r="AI952" s="80"/>
    </row>
    <row r="953" spans="1:35" ht="15.75" customHeight="1" x14ac:dyDescent="0.2">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c r="AA953" s="80"/>
      <c r="AB953" s="80"/>
      <c r="AC953" s="80"/>
      <c r="AD953" s="80"/>
      <c r="AE953" s="80"/>
      <c r="AF953" s="80"/>
      <c r="AG953" s="80"/>
      <c r="AH953" s="80"/>
      <c r="AI953" s="80"/>
    </row>
    <row r="954" spans="1:35" ht="15.75" customHeight="1" x14ac:dyDescent="0.2">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c r="AA954" s="80"/>
      <c r="AB954" s="80"/>
      <c r="AC954" s="80"/>
      <c r="AD954" s="80"/>
      <c r="AE954" s="80"/>
      <c r="AF954" s="80"/>
      <c r="AG954" s="80"/>
      <c r="AH954" s="80"/>
      <c r="AI954" s="80"/>
    </row>
    <row r="955" spans="1:35" ht="15.75" customHeight="1" x14ac:dyDescent="0.2">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c r="AA955" s="80"/>
      <c r="AB955" s="80"/>
      <c r="AC955" s="80"/>
      <c r="AD955" s="80"/>
      <c r="AE955" s="80"/>
      <c r="AF955" s="80"/>
      <c r="AG955" s="80"/>
      <c r="AH955" s="80"/>
      <c r="AI955" s="80"/>
    </row>
    <row r="956" spans="1:35" ht="15.75" customHeight="1" x14ac:dyDescent="0.2">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c r="AA956" s="80"/>
      <c r="AB956" s="80"/>
      <c r="AC956" s="80"/>
      <c r="AD956" s="80"/>
      <c r="AE956" s="80"/>
      <c r="AF956" s="80"/>
      <c r="AG956" s="80"/>
      <c r="AH956" s="80"/>
      <c r="AI956" s="80"/>
    </row>
    <row r="957" spans="1:35" ht="15.75" customHeight="1" x14ac:dyDescent="0.2">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c r="AA957" s="80"/>
      <c r="AB957" s="80"/>
      <c r="AC957" s="80"/>
      <c r="AD957" s="80"/>
      <c r="AE957" s="80"/>
      <c r="AF957" s="80"/>
      <c r="AG957" s="80"/>
      <c r="AH957" s="80"/>
      <c r="AI957" s="80"/>
    </row>
    <row r="958" spans="1:35" ht="15.75" customHeight="1" x14ac:dyDescent="0.2">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c r="AA958" s="80"/>
      <c r="AB958" s="80"/>
      <c r="AC958" s="80"/>
      <c r="AD958" s="80"/>
      <c r="AE958" s="80"/>
      <c r="AF958" s="80"/>
      <c r="AG958" s="80"/>
      <c r="AH958" s="80"/>
      <c r="AI958" s="80"/>
    </row>
    <row r="959" spans="1:35" ht="15.75" customHeight="1" x14ac:dyDescent="0.2">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c r="AA959" s="80"/>
      <c r="AB959" s="80"/>
      <c r="AC959" s="80"/>
      <c r="AD959" s="80"/>
      <c r="AE959" s="80"/>
      <c r="AF959" s="80"/>
      <c r="AG959" s="80"/>
      <c r="AH959" s="80"/>
      <c r="AI959" s="80"/>
    </row>
    <row r="960" spans="1:35" ht="15.75" customHeight="1" x14ac:dyDescent="0.2">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c r="AA960" s="80"/>
      <c r="AB960" s="80"/>
      <c r="AC960" s="80"/>
      <c r="AD960" s="80"/>
      <c r="AE960" s="80"/>
      <c r="AF960" s="80"/>
      <c r="AG960" s="80"/>
      <c r="AH960" s="80"/>
      <c r="AI960" s="80"/>
    </row>
    <row r="961" spans="1:35" ht="15.75" customHeight="1" x14ac:dyDescent="0.2">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c r="AA961" s="80"/>
      <c r="AB961" s="80"/>
      <c r="AC961" s="80"/>
      <c r="AD961" s="80"/>
      <c r="AE961" s="80"/>
      <c r="AF961" s="80"/>
      <c r="AG961" s="80"/>
      <c r="AH961" s="80"/>
      <c r="AI961" s="80"/>
    </row>
    <row r="962" spans="1:35" ht="15.75" customHeight="1" x14ac:dyDescent="0.2">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c r="AA962" s="80"/>
      <c r="AB962" s="80"/>
      <c r="AC962" s="80"/>
      <c r="AD962" s="80"/>
      <c r="AE962" s="80"/>
      <c r="AF962" s="80"/>
      <c r="AG962" s="80"/>
      <c r="AH962" s="80"/>
      <c r="AI962" s="80"/>
    </row>
    <row r="963" spans="1:35" ht="15.75" customHeight="1" x14ac:dyDescent="0.2">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c r="AA963" s="80"/>
      <c r="AB963" s="80"/>
      <c r="AC963" s="80"/>
      <c r="AD963" s="80"/>
      <c r="AE963" s="80"/>
      <c r="AF963" s="80"/>
      <c r="AG963" s="80"/>
      <c r="AH963" s="80"/>
      <c r="AI963" s="80"/>
    </row>
    <row r="964" spans="1:35" ht="15.75" customHeight="1" x14ac:dyDescent="0.2">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c r="AA964" s="80"/>
      <c r="AB964" s="80"/>
      <c r="AC964" s="80"/>
      <c r="AD964" s="80"/>
      <c r="AE964" s="80"/>
      <c r="AF964" s="80"/>
      <c r="AG964" s="80"/>
      <c r="AH964" s="80"/>
      <c r="AI964" s="80"/>
    </row>
    <row r="965" spans="1:35" ht="15.75" customHeight="1" x14ac:dyDescent="0.2">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c r="AA965" s="80"/>
      <c r="AB965" s="80"/>
      <c r="AC965" s="80"/>
      <c r="AD965" s="80"/>
      <c r="AE965" s="80"/>
      <c r="AF965" s="80"/>
      <c r="AG965" s="80"/>
      <c r="AH965" s="80"/>
      <c r="AI965" s="80"/>
    </row>
    <row r="966" spans="1:35" ht="15.75" customHeight="1" x14ac:dyDescent="0.2">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c r="AA966" s="80"/>
      <c r="AB966" s="80"/>
      <c r="AC966" s="80"/>
      <c r="AD966" s="80"/>
      <c r="AE966" s="80"/>
      <c r="AF966" s="80"/>
      <c r="AG966" s="80"/>
      <c r="AH966" s="80"/>
      <c r="AI966" s="80"/>
    </row>
    <row r="967" spans="1:35" ht="15.75" customHeight="1" x14ac:dyDescent="0.2">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c r="AA967" s="80"/>
      <c r="AB967" s="80"/>
      <c r="AC967" s="80"/>
      <c r="AD967" s="80"/>
      <c r="AE967" s="80"/>
      <c r="AF967" s="80"/>
      <c r="AG967" s="80"/>
      <c r="AH967" s="80"/>
      <c r="AI967" s="80"/>
    </row>
    <row r="968" spans="1:35" ht="15.75" customHeight="1" x14ac:dyDescent="0.2">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c r="AA968" s="80"/>
      <c r="AB968" s="80"/>
      <c r="AC968" s="80"/>
      <c r="AD968" s="80"/>
      <c r="AE968" s="80"/>
      <c r="AF968" s="80"/>
      <c r="AG968" s="80"/>
      <c r="AH968" s="80"/>
      <c r="AI968" s="80"/>
    </row>
    <row r="969" spans="1:35" ht="15.75" customHeight="1" x14ac:dyDescent="0.2">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c r="AA969" s="80"/>
      <c r="AB969" s="80"/>
      <c r="AC969" s="80"/>
      <c r="AD969" s="80"/>
      <c r="AE969" s="80"/>
      <c r="AF969" s="80"/>
      <c r="AG969" s="80"/>
      <c r="AH969" s="80"/>
      <c r="AI969" s="80"/>
    </row>
    <row r="970" spans="1:35" ht="15.75" customHeight="1" x14ac:dyDescent="0.2">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c r="AA970" s="80"/>
      <c r="AB970" s="80"/>
      <c r="AC970" s="80"/>
      <c r="AD970" s="80"/>
      <c r="AE970" s="80"/>
      <c r="AF970" s="80"/>
      <c r="AG970" s="80"/>
      <c r="AH970" s="80"/>
      <c r="AI970" s="80"/>
    </row>
    <row r="971" spans="1:35" ht="15.75" customHeight="1" x14ac:dyDescent="0.2">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c r="AA971" s="80"/>
      <c r="AB971" s="80"/>
      <c r="AC971" s="80"/>
      <c r="AD971" s="80"/>
      <c r="AE971" s="80"/>
      <c r="AF971" s="80"/>
      <c r="AG971" s="80"/>
      <c r="AH971" s="80"/>
      <c r="AI971" s="80"/>
    </row>
    <row r="972" spans="1:35" ht="15.75" customHeight="1" x14ac:dyDescent="0.2">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c r="AA972" s="80"/>
      <c r="AB972" s="80"/>
      <c r="AC972" s="80"/>
      <c r="AD972" s="80"/>
      <c r="AE972" s="80"/>
      <c r="AF972" s="80"/>
      <c r="AG972" s="80"/>
      <c r="AH972" s="80"/>
      <c r="AI972" s="80"/>
    </row>
    <row r="973" spans="1:35" ht="15.75" customHeight="1" x14ac:dyDescent="0.2">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c r="AA973" s="80"/>
      <c r="AB973" s="80"/>
      <c r="AC973" s="80"/>
      <c r="AD973" s="80"/>
      <c r="AE973" s="80"/>
      <c r="AF973" s="80"/>
      <c r="AG973" s="80"/>
      <c r="AH973" s="80"/>
      <c r="AI973" s="80"/>
    </row>
    <row r="974" spans="1:35" ht="15.75" customHeight="1" x14ac:dyDescent="0.2">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c r="AA974" s="80"/>
      <c r="AB974" s="80"/>
      <c r="AC974" s="80"/>
      <c r="AD974" s="80"/>
      <c r="AE974" s="80"/>
      <c r="AF974" s="80"/>
      <c r="AG974" s="80"/>
      <c r="AH974" s="80"/>
      <c r="AI974" s="80"/>
    </row>
    <row r="975" spans="1:35" ht="15.75" customHeight="1" x14ac:dyDescent="0.2">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c r="AA975" s="80"/>
      <c r="AB975" s="80"/>
      <c r="AC975" s="80"/>
      <c r="AD975" s="80"/>
      <c r="AE975" s="80"/>
      <c r="AF975" s="80"/>
      <c r="AG975" s="80"/>
      <c r="AH975" s="80"/>
      <c r="AI975" s="80"/>
    </row>
    <row r="976" spans="1:35" ht="15.75" customHeight="1" x14ac:dyDescent="0.2">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c r="AA976" s="80"/>
      <c r="AB976" s="80"/>
      <c r="AC976" s="80"/>
      <c r="AD976" s="80"/>
      <c r="AE976" s="80"/>
      <c r="AF976" s="80"/>
      <c r="AG976" s="80"/>
      <c r="AH976" s="80"/>
      <c r="AI976" s="80"/>
    </row>
    <row r="977" spans="1:35" ht="15.75" customHeight="1" x14ac:dyDescent="0.2">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c r="AA977" s="80"/>
      <c r="AB977" s="80"/>
      <c r="AC977" s="80"/>
      <c r="AD977" s="80"/>
      <c r="AE977" s="80"/>
      <c r="AF977" s="80"/>
      <c r="AG977" s="80"/>
      <c r="AH977" s="80"/>
      <c r="AI977" s="80"/>
    </row>
    <row r="978" spans="1:35" ht="15.75" customHeight="1" x14ac:dyDescent="0.2">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c r="AA978" s="80"/>
      <c r="AB978" s="80"/>
      <c r="AC978" s="80"/>
      <c r="AD978" s="80"/>
      <c r="AE978" s="80"/>
      <c r="AF978" s="80"/>
      <c r="AG978" s="80"/>
      <c r="AH978" s="80"/>
      <c r="AI978" s="80"/>
    </row>
    <row r="979" spans="1:35" ht="15.75" customHeight="1" x14ac:dyDescent="0.2">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c r="AA979" s="80"/>
      <c r="AB979" s="80"/>
      <c r="AC979" s="80"/>
      <c r="AD979" s="80"/>
      <c r="AE979" s="80"/>
      <c r="AF979" s="80"/>
      <c r="AG979" s="80"/>
      <c r="AH979" s="80"/>
      <c r="AI979" s="80"/>
    </row>
    <row r="980" spans="1:35" ht="15.75" customHeight="1" x14ac:dyDescent="0.2">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c r="AA980" s="80"/>
      <c r="AB980" s="80"/>
      <c r="AC980" s="80"/>
      <c r="AD980" s="80"/>
      <c r="AE980" s="80"/>
      <c r="AF980" s="80"/>
      <c r="AG980" s="80"/>
      <c r="AH980" s="80"/>
      <c r="AI980" s="80"/>
    </row>
    <row r="981" spans="1:35" ht="15.75" customHeight="1" x14ac:dyDescent="0.2">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c r="AA981" s="80"/>
      <c r="AB981" s="80"/>
      <c r="AC981" s="80"/>
      <c r="AD981" s="80"/>
      <c r="AE981" s="80"/>
      <c r="AF981" s="80"/>
      <c r="AG981" s="80"/>
      <c r="AH981" s="80"/>
      <c r="AI981" s="80"/>
    </row>
    <row r="982" spans="1:35" ht="15.75" customHeight="1" x14ac:dyDescent="0.2">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c r="AA982" s="80"/>
      <c r="AB982" s="80"/>
      <c r="AC982" s="80"/>
      <c r="AD982" s="80"/>
      <c r="AE982" s="80"/>
      <c r="AF982" s="80"/>
      <c r="AG982" s="80"/>
      <c r="AH982" s="80"/>
      <c r="AI982" s="80"/>
    </row>
    <row r="983" spans="1:35" ht="15.75" customHeight="1" x14ac:dyDescent="0.2">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c r="AA983" s="80"/>
      <c r="AB983" s="80"/>
      <c r="AC983" s="80"/>
      <c r="AD983" s="80"/>
      <c r="AE983" s="80"/>
      <c r="AF983" s="80"/>
      <c r="AG983" s="80"/>
      <c r="AH983" s="80"/>
      <c r="AI983" s="80"/>
    </row>
    <row r="984" spans="1:35" ht="15.75" customHeight="1" x14ac:dyDescent="0.2">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c r="AA984" s="80"/>
      <c r="AB984" s="80"/>
      <c r="AC984" s="80"/>
      <c r="AD984" s="80"/>
      <c r="AE984" s="80"/>
      <c r="AF984" s="80"/>
      <c r="AG984" s="80"/>
      <c r="AH984" s="80"/>
      <c r="AI984" s="80"/>
    </row>
    <row r="985" spans="1:35" ht="15.75" customHeight="1" x14ac:dyDescent="0.2">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c r="AA985" s="80"/>
      <c r="AB985" s="80"/>
      <c r="AC985" s="80"/>
      <c r="AD985" s="80"/>
      <c r="AE985" s="80"/>
      <c r="AF985" s="80"/>
      <c r="AG985" s="80"/>
      <c r="AH985" s="80"/>
      <c r="AI985" s="80"/>
    </row>
    <row r="986" spans="1:35" ht="15.75" customHeight="1" x14ac:dyDescent="0.2">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c r="AA986" s="80"/>
      <c r="AB986" s="80"/>
      <c r="AC986" s="80"/>
      <c r="AD986" s="80"/>
      <c r="AE986" s="80"/>
      <c r="AF986" s="80"/>
      <c r="AG986" s="80"/>
      <c r="AH986" s="80"/>
      <c r="AI986" s="80"/>
    </row>
    <row r="987" spans="1:35" ht="15.75" customHeight="1" x14ac:dyDescent="0.2">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c r="AA987" s="80"/>
      <c r="AB987" s="80"/>
      <c r="AC987" s="80"/>
      <c r="AD987" s="80"/>
      <c r="AE987" s="80"/>
      <c r="AF987" s="80"/>
      <c r="AG987" s="80"/>
      <c r="AH987" s="80"/>
      <c r="AI987" s="80"/>
    </row>
    <row r="988" spans="1:35" ht="15.75" customHeight="1" x14ac:dyDescent="0.2">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c r="AA988" s="80"/>
      <c r="AB988" s="80"/>
      <c r="AC988" s="80"/>
      <c r="AD988" s="80"/>
      <c r="AE988" s="80"/>
      <c r="AF988" s="80"/>
      <c r="AG988" s="80"/>
      <c r="AH988" s="80"/>
      <c r="AI988" s="80"/>
    </row>
    <row r="989" spans="1:35" ht="15.75" customHeight="1" x14ac:dyDescent="0.2">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c r="AA989" s="80"/>
      <c r="AB989" s="80"/>
      <c r="AC989" s="80"/>
      <c r="AD989" s="80"/>
      <c r="AE989" s="80"/>
      <c r="AF989" s="80"/>
      <c r="AG989" s="80"/>
      <c r="AH989" s="80"/>
      <c r="AI989" s="80"/>
    </row>
    <row r="990" spans="1:35" ht="15.75" customHeight="1" x14ac:dyDescent="0.2">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c r="AA990" s="80"/>
      <c r="AB990" s="80"/>
      <c r="AC990" s="80"/>
      <c r="AD990" s="80"/>
      <c r="AE990" s="80"/>
      <c r="AF990" s="80"/>
      <c r="AG990" s="80"/>
      <c r="AH990" s="80"/>
      <c r="AI990" s="80"/>
    </row>
    <row r="991" spans="1:35" ht="15.75" customHeight="1" x14ac:dyDescent="0.2">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c r="AA991" s="80"/>
      <c r="AB991" s="80"/>
      <c r="AC991" s="80"/>
      <c r="AD991" s="80"/>
      <c r="AE991" s="80"/>
      <c r="AF991" s="80"/>
      <c r="AG991" s="80"/>
      <c r="AH991" s="80"/>
      <c r="AI991" s="80"/>
    </row>
    <row r="992" spans="1:35" ht="15.75" customHeight="1" x14ac:dyDescent="0.2">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c r="AA992" s="80"/>
      <c r="AB992" s="80"/>
      <c r="AC992" s="80"/>
      <c r="AD992" s="80"/>
      <c r="AE992" s="80"/>
      <c r="AF992" s="80"/>
      <c r="AG992" s="80"/>
      <c r="AH992" s="80"/>
      <c r="AI992" s="80"/>
    </row>
    <row r="993" spans="1:35" ht="15.75" customHeight="1" x14ac:dyDescent="0.2">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c r="AA993" s="80"/>
      <c r="AB993" s="80"/>
      <c r="AC993" s="80"/>
      <c r="AD993" s="80"/>
      <c r="AE993" s="80"/>
      <c r="AF993" s="80"/>
      <c r="AG993" s="80"/>
      <c r="AH993" s="80"/>
      <c r="AI993" s="80"/>
    </row>
    <row r="994" spans="1:35" ht="15.75" customHeight="1" x14ac:dyDescent="0.2">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c r="AA994" s="80"/>
      <c r="AB994" s="80"/>
      <c r="AC994" s="80"/>
      <c r="AD994" s="80"/>
      <c r="AE994" s="80"/>
      <c r="AF994" s="80"/>
      <c r="AG994" s="80"/>
      <c r="AH994" s="80"/>
      <c r="AI994" s="80"/>
    </row>
    <row r="995" spans="1:35" ht="15.75" customHeight="1" x14ac:dyDescent="0.2">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c r="AA995" s="80"/>
      <c r="AB995" s="80"/>
      <c r="AC995" s="80"/>
      <c r="AD995" s="80"/>
      <c r="AE995" s="80"/>
      <c r="AF995" s="80"/>
      <c r="AG995" s="80"/>
      <c r="AH995" s="80"/>
      <c r="AI995" s="80"/>
    </row>
    <row r="996" spans="1:35" ht="15.75" customHeight="1" x14ac:dyDescent="0.2">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c r="AA996" s="80"/>
      <c r="AB996" s="80"/>
      <c r="AC996" s="80"/>
      <c r="AD996" s="80"/>
      <c r="AE996" s="80"/>
      <c r="AF996" s="80"/>
      <c r="AG996" s="80"/>
      <c r="AH996" s="80"/>
      <c r="AI996" s="80"/>
    </row>
    <row r="997" spans="1:35" ht="15.75" customHeight="1" x14ac:dyDescent="0.2">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c r="AA997" s="80"/>
      <c r="AB997" s="80"/>
      <c r="AC997" s="80"/>
      <c r="AD997" s="80"/>
      <c r="AE997" s="80"/>
      <c r="AF997" s="80"/>
      <c r="AG997" s="80"/>
      <c r="AH997" s="80"/>
      <c r="AI997" s="80"/>
    </row>
    <row r="998" spans="1:35" ht="15.75" customHeight="1" x14ac:dyDescent="0.2">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c r="AA998" s="80"/>
      <c r="AB998" s="80"/>
      <c r="AC998" s="80"/>
      <c r="AD998" s="80"/>
      <c r="AE998" s="80"/>
      <c r="AF998" s="80"/>
      <c r="AG998" s="80"/>
      <c r="AH998" s="80"/>
      <c r="AI998" s="80"/>
    </row>
    <row r="999" spans="1:35" ht="15.75" customHeight="1" x14ac:dyDescent="0.2">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c r="AA999" s="80"/>
      <c r="AB999" s="80"/>
      <c r="AC999" s="80"/>
      <c r="AD999" s="80"/>
      <c r="AE999" s="80"/>
      <c r="AF999" s="80"/>
      <c r="AG999" s="80"/>
      <c r="AH999" s="80"/>
      <c r="AI999" s="80"/>
    </row>
    <row r="1000" spans="1:35" ht="15.75" customHeight="1" x14ac:dyDescent="0.2">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c r="AA1000" s="80"/>
      <c r="AB1000" s="80"/>
      <c r="AC1000" s="80"/>
      <c r="AD1000" s="80"/>
      <c r="AE1000" s="80"/>
      <c r="AF1000" s="80"/>
      <c r="AG1000" s="80"/>
      <c r="AH1000" s="80"/>
      <c r="AI1000" s="80"/>
    </row>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1F497D"/>
  </sheetPr>
  <dimension ref="A1:AI1000"/>
  <sheetViews>
    <sheetView workbookViewId="0">
      <selection sqref="A1:AG11"/>
    </sheetView>
  </sheetViews>
  <sheetFormatPr baseColWidth="10" defaultColWidth="14.5" defaultRowHeight="15" customHeight="1" x14ac:dyDescent="0.2"/>
  <cols>
    <col min="1" max="1" width="29" customWidth="1"/>
    <col min="2" max="2" width="10.33203125" customWidth="1"/>
    <col min="3" max="4" width="9.33203125" customWidth="1"/>
    <col min="5" max="5" width="11.6640625" customWidth="1"/>
    <col min="6" max="33" width="9.33203125" customWidth="1"/>
    <col min="34" max="35" width="8.5" customWidth="1"/>
  </cols>
  <sheetData>
    <row r="1" spans="1:35" x14ac:dyDescent="0.2">
      <c r="A1" s="103" t="s">
        <v>163</v>
      </c>
      <c r="B1" s="103">
        <v>2019</v>
      </c>
      <c r="C1" s="103">
        <v>2020</v>
      </c>
      <c r="D1" s="103">
        <v>2021</v>
      </c>
      <c r="E1" s="103">
        <v>2022</v>
      </c>
      <c r="F1" s="103">
        <v>2023</v>
      </c>
      <c r="G1" s="103">
        <v>2024</v>
      </c>
      <c r="H1" s="103">
        <v>2025</v>
      </c>
      <c r="I1" s="103">
        <v>2026</v>
      </c>
      <c r="J1" s="103">
        <v>2027</v>
      </c>
      <c r="K1" s="103">
        <v>2028</v>
      </c>
      <c r="L1" s="103">
        <v>2029</v>
      </c>
      <c r="M1" s="103">
        <v>2030</v>
      </c>
      <c r="N1" s="103">
        <v>2031</v>
      </c>
      <c r="O1" s="103">
        <v>2032</v>
      </c>
      <c r="P1" s="103">
        <v>2033</v>
      </c>
      <c r="Q1" s="103">
        <v>2034</v>
      </c>
      <c r="R1" s="103">
        <v>2035</v>
      </c>
      <c r="S1" s="103">
        <v>2036</v>
      </c>
      <c r="T1" s="103">
        <v>2037</v>
      </c>
      <c r="U1" s="103">
        <v>2038</v>
      </c>
      <c r="V1" s="103">
        <v>2039</v>
      </c>
      <c r="W1" s="103">
        <v>2040</v>
      </c>
      <c r="X1" s="103">
        <v>2041</v>
      </c>
      <c r="Y1" s="103">
        <v>2042</v>
      </c>
      <c r="Z1" s="103">
        <v>2043</v>
      </c>
      <c r="AA1" s="103">
        <v>2044</v>
      </c>
      <c r="AB1" s="103">
        <v>2045</v>
      </c>
      <c r="AC1" s="103">
        <v>2046</v>
      </c>
      <c r="AD1" s="103">
        <v>2047</v>
      </c>
      <c r="AE1" s="103">
        <v>2048</v>
      </c>
      <c r="AF1" s="103">
        <v>2049</v>
      </c>
      <c r="AG1" s="103">
        <v>2050</v>
      </c>
      <c r="AH1" s="1"/>
      <c r="AI1" s="1"/>
    </row>
    <row r="2" spans="1:35" x14ac:dyDescent="0.2">
      <c r="A2" s="104" t="s">
        <v>166</v>
      </c>
      <c r="B2" s="101">
        <v>0</v>
      </c>
      <c r="C2" s="101">
        <v>0</v>
      </c>
      <c r="D2" s="101">
        <v>0</v>
      </c>
      <c r="E2" s="101">
        <v>0</v>
      </c>
      <c r="F2" s="101">
        <v>0</v>
      </c>
      <c r="G2" s="101">
        <v>0</v>
      </c>
      <c r="H2" s="101">
        <v>0</v>
      </c>
      <c r="I2" s="101">
        <v>0</v>
      </c>
      <c r="J2" s="101">
        <v>0</v>
      </c>
      <c r="K2" s="101">
        <v>0</v>
      </c>
      <c r="L2" s="101">
        <v>0</v>
      </c>
      <c r="M2" s="101">
        <v>0</v>
      </c>
      <c r="N2" s="101">
        <v>0</v>
      </c>
      <c r="O2" s="101">
        <v>0</v>
      </c>
      <c r="P2" s="101">
        <v>0</v>
      </c>
      <c r="Q2" s="101">
        <v>0</v>
      </c>
      <c r="R2" s="101">
        <v>0</v>
      </c>
      <c r="S2" s="101">
        <v>0</v>
      </c>
      <c r="T2" s="101">
        <v>0</v>
      </c>
      <c r="U2" s="101">
        <v>0</v>
      </c>
      <c r="V2" s="101">
        <v>0</v>
      </c>
      <c r="W2" s="101">
        <v>0</v>
      </c>
      <c r="X2" s="101">
        <v>0</v>
      </c>
      <c r="Y2" s="101">
        <v>0</v>
      </c>
      <c r="Z2" s="101">
        <v>0</v>
      </c>
      <c r="AA2" s="101">
        <v>0</v>
      </c>
      <c r="AB2" s="101">
        <v>0</v>
      </c>
      <c r="AC2" s="101">
        <v>0</v>
      </c>
      <c r="AD2" s="101">
        <v>0</v>
      </c>
      <c r="AE2" s="101">
        <v>0</v>
      </c>
      <c r="AF2" s="101">
        <v>0</v>
      </c>
      <c r="AG2" s="101">
        <v>0</v>
      </c>
      <c r="AH2" s="80"/>
      <c r="AI2" s="80"/>
    </row>
    <row r="3" spans="1:35" x14ac:dyDescent="0.2">
      <c r="A3" s="104" t="s">
        <v>167</v>
      </c>
      <c r="B3" s="101">
        <v>0</v>
      </c>
      <c r="C3" s="101">
        <v>0</v>
      </c>
      <c r="D3" s="101">
        <v>0</v>
      </c>
      <c r="E3" s="101">
        <v>0</v>
      </c>
      <c r="F3" s="101">
        <v>0</v>
      </c>
      <c r="G3" s="101">
        <v>0</v>
      </c>
      <c r="H3" s="101">
        <v>0</v>
      </c>
      <c r="I3" s="101">
        <v>0</v>
      </c>
      <c r="J3" s="101">
        <v>0</v>
      </c>
      <c r="K3" s="101">
        <v>0</v>
      </c>
      <c r="L3" s="101">
        <v>0</v>
      </c>
      <c r="M3" s="101">
        <v>0</v>
      </c>
      <c r="N3" s="101">
        <v>0</v>
      </c>
      <c r="O3" s="101">
        <v>0</v>
      </c>
      <c r="P3" s="101">
        <v>0</v>
      </c>
      <c r="Q3" s="101">
        <v>0</v>
      </c>
      <c r="R3" s="101">
        <v>0</v>
      </c>
      <c r="S3" s="101">
        <v>0</v>
      </c>
      <c r="T3" s="101">
        <v>0</v>
      </c>
      <c r="U3" s="101">
        <v>0</v>
      </c>
      <c r="V3" s="101">
        <v>0</v>
      </c>
      <c r="W3" s="101">
        <v>0</v>
      </c>
      <c r="X3" s="101">
        <v>0</v>
      </c>
      <c r="Y3" s="101">
        <v>0</v>
      </c>
      <c r="Z3" s="101">
        <v>0</v>
      </c>
      <c r="AA3" s="101">
        <v>0</v>
      </c>
      <c r="AB3" s="101">
        <v>0</v>
      </c>
      <c r="AC3" s="101">
        <v>0</v>
      </c>
      <c r="AD3" s="101">
        <v>0</v>
      </c>
      <c r="AE3" s="101">
        <v>0</v>
      </c>
      <c r="AF3" s="101">
        <v>0</v>
      </c>
      <c r="AG3" s="101">
        <v>0</v>
      </c>
      <c r="AH3" s="80"/>
      <c r="AI3" s="80"/>
    </row>
    <row r="4" spans="1:35" x14ac:dyDescent="0.2">
      <c r="A4" s="104" t="s">
        <v>169</v>
      </c>
      <c r="B4" s="101">
        <v>0</v>
      </c>
      <c r="C4" s="101">
        <v>0</v>
      </c>
      <c r="D4" s="101">
        <v>0</v>
      </c>
      <c r="E4" s="101">
        <v>0</v>
      </c>
      <c r="F4" s="101">
        <v>0</v>
      </c>
      <c r="G4" s="101">
        <v>0</v>
      </c>
      <c r="H4" s="101">
        <v>0</v>
      </c>
      <c r="I4" s="101">
        <v>0</v>
      </c>
      <c r="J4" s="101">
        <v>0</v>
      </c>
      <c r="K4" s="101">
        <v>0</v>
      </c>
      <c r="L4" s="101">
        <v>0</v>
      </c>
      <c r="M4" s="101">
        <v>0</v>
      </c>
      <c r="N4" s="101">
        <v>0</v>
      </c>
      <c r="O4" s="101">
        <v>0</v>
      </c>
      <c r="P4" s="101">
        <v>0</v>
      </c>
      <c r="Q4" s="101">
        <v>0</v>
      </c>
      <c r="R4" s="101">
        <v>0</v>
      </c>
      <c r="S4" s="101">
        <v>0</v>
      </c>
      <c r="T4" s="101">
        <v>0</v>
      </c>
      <c r="U4" s="101">
        <v>0</v>
      </c>
      <c r="V4" s="101">
        <v>0</v>
      </c>
      <c r="W4" s="101">
        <v>0</v>
      </c>
      <c r="X4" s="101">
        <v>0</v>
      </c>
      <c r="Y4" s="101">
        <v>0</v>
      </c>
      <c r="Z4" s="101">
        <v>0</v>
      </c>
      <c r="AA4" s="101">
        <v>0</v>
      </c>
      <c r="AB4" s="101">
        <v>0</v>
      </c>
      <c r="AC4" s="101">
        <v>0</v>
      </c>
      <c r="AD4" s="101">
        <v>0</v>
      </c>
      <c r="AE4" s="101">
        <v>0</v>
      </c>
      <c r="AF4" s="101">
        <v>0</v>
      </c>
      <c r="AG4" s="101">
        <v>0</v>
      </c>
      <c r="AH4" s="80"/>
      <c r="AI4" s="80"/>
    </row>
    <row r="5" spans="1:35" x14ac:dyDescent="0.2">
      <c r="A5" s="104" t="s">
        <v>171</v>
      </c>
      <c r="B5" s="101">
        <v>0</v>
      </c>
      <c r="C5" s="101">
        <v>0</v>
      </c>
      <c r="D5" s="101">
        <v>0</v>
      </c>
      <c r="E5" s="101">
        <v>0</v>
      </c>
      <c r="F5" s="101">
        <v>0</v>
      </c>
      <c r="G5" s="101">
        <v>0</v>
      </c>
      <c r="H5" s="101">
        <v>0</v>
      </c>
      <c r="I5" s="101">
        <v>0</v>
      </c>
      <c r="J5" s="101">
        <v>0</v>
      </c>
      <c r="K5" s="101">
        <v>0</v>
      </c>
      <c r="L5" s="101">
        <v>0</v>
      </c>
      <c r="M5" s="101">
        <v>0</v>
      </c>
      <c r="N5" s="101">
        <v>0</v>
      </c>
      <c r="O5" s="101">
        <v>0</v>
      </c>
      <c r="P5" s="101">
        <v>0</v>
      </c>
      <c r="Q5" s="101">
        <v>0</v>
      </c>
      <c r="R5" s="101">
        <v>0</v>
      </c>
      <c r="S5" s="101">
        <v>0</v>
      </c>
      <c r="T5" s="101">
        <v>0</v>
      </c>
      <c r="U5" s="101">
        <v>0</v>
      </c>
      <c r="V5" s="101">
        <v>0</v>
      </c>
      <c r="W5" s="101">
        <v>0</v>
      </c>
      <c r="X5" s="101">
        <v>0</v>
      </c>
      <c r="Y5" s="101">
        <v>0</v>
      </c>
      <c r="Z5" s="101">
        <v>0</v>
      </c>
      <c r="AA5" s="101">
        <v>0</v>
      </c>
      <c r="AB5" s="101">
        <v>0</v>
      </c>
      <c r="AC5" s="101">
        <v>0</v>
      </c>
      <c r="AD5" s="101">
        <v>0</v>
      </c>
      <c r="AE5" s="101">
        <v>0</v>
      </c>
      <c r="AF5" s="101">
        <v>0</v>
      </c>
      <c r="AG5" s="101">
        <v>0</v>
      </c>
      <c r="AH5" s="80"/>
      <c r="AI5" s="80"/>
    </row>
    <row r="6" spans="1:35" x14ac:dyDescent="0.2">
      <c r="A6" s="104" t="s">
        <v>172</v>
      </c>
      <c r="B6" s="101">
        <v>0</v>
      </c>
      <c r="C6" s="101">
        <v>0</v>
      </c>
      <c r="D6" s="101">
        <v>0</v>
      </c>
      <c r="E6" s="101">
        <v>0</v>
      </c>
      <c r="F6" s="101">
        <v>0</v>
      </c>
      <c r="G6" s="101">
        <v>0</v>
      </c>
      <c r="H6" s="101">
        <v>0</v>
      </c>
      <c r="I6" s="101">
        <v>0</v>
      </c>
      <c r="J6" s="101">
        <v>0</v>
      </c>
      <c r="K6" s="101">
        <v>0</v>
      </c>
      <c r="L6" s="101">
        <v>0</v>
      </c>
      <c r="M6" s="101">
        <v>0</v>
      </c>
      <c r="N6" s="101">
        <v>0</v>
      </c>
      <c r="O6" s="101">
        <v>0</v>
      </c>
      <c r="P6" s="101">
        <v>0</v>
      </c>
      <c r="Q6" s="101">
        <v>0</v>
      </c>
      <c r="R6" s="101">
        <v>0</v>
      </c>
      <c r="S6" s="101">
        <v>0</v>
      </c>
      <c r="T6" s="101">
        <v>0</v>
      </c>
      <c r="U6" s="101">
        <v>0</v>
      </c>
      <c r="V6" s="101">
        <v>0</v>
      </c>
      <c r="W6" s="101">
        <v>0</v>
      </c>
      <c r="X6" s="101">
        <v>0</v>
      </c>
      <c r="Y6" s="101">
        <v>0</v>
      </c>
      <c r="Z6" s="101">
        <v>0</v>
      </c>
      <c r="AA6" s="101">
        <v>0</v>
      </c>
      <c r="AB6" s="101">
        <v>0</v>
      </c>
      <c r="AC6" s="101">
        <v>0</v>
      </c>
      <c r="AD6" s="101">
        <v>0</v>
      </c>
      <c r="AE6" s="101">
        <v>0</v>
      </c>
      <c r="AF6" s="101">
        <v>0</v>
      </c>
      <c r="AG6" s="101">
        <v>0</v>
      </c>
      <c r="AH6" s="80"/>
      <c r="AI6" s="80"/>
    </row>
    <row r="7" spans="1:35" x14ac:dyDescent="0.2">
      <c r="A7" s="104" t="s">
        <v>174</v>
      </c>
      <c r="B7" s="101">
        <v>0</v>
      </c>
      <c r="C7" s="101">
        <v>0</v>
      </c>
      <c r="D7" s="101">
        <v>0</v>
      </c>
      <c r="E7" s="101">
        <v>0</v>
      </c>
      <c r="F7" s="101">
        <v>0</v>
      </c>
      <c r="G7" s="101">
        <v>0</v>
      </c>
      <c r="H7" s="101">
        <v>0</v>
      </c>
      <c r="I7" s="101">
        <v>0</v>
      </c>
      <c r="J7" s="101">
        <v>0</v>
      </c>
      <c r="K7" s="101">
        <v>0</v>
      </c>
      <c r="L7" s="101">
        <v>0</v>
      </c>
      <c r="M7" s="101">
        <v>0</v>
      </c>
      <c r="N7" s="101">
        <v>0</v>
      </c>
      <c r="O7" s="101">
        <v>0</v>
      </c>
      <c r="P7" s="101">
        <v>0</v>
      </c>
      <c r="Q7" s="101">
        <v>0</v>
      </c>
      <c r="R7" s="101">
        <v>0</v>
      </c>
      <c r="S7" s="101">
        <v>0</v>
      </c>
      <c r="T7" s="101">
        <v>0</v>
      </c>
      <c r="U7" s="101">
        <v>0</v>
      </c>
      <c r="V7" s="101">
        <v>0</v>
      </c>
      <c r="W7" s="101">
        <v>0</v>
      </c>
      <c r="X7" s="101">
        <v>0</v>
      </c>
      <c r="Y7" s="101">
        <v>0</v>
      </c>
      <c r="Z7" s="101">
        <v>0</v>
      </c>
      <c r="AA7" s="101">
        <v>0</v>
      </c>
      <c r="AB7" s="101">
        <v>0</v>
      </c>
      <c r="AC7" s="101">
        <v>0</v>
      </c>
      <c r="AD7" s="101">
        <v>0</v>
      </c>
      <c r="AE7" s="101">
        <v>0</v>
      </c>
      <c r="AF7" s="101">
        <v>0</v>
      </c>
      <c r="AG7" s="101">
        <v>0</v>
      </c>
      <c r="AH7" s="80"/>
      <c r="AI7" s="80"/>
    </row>
    <row r="8" spans="1:35" x14ac:dyDescent="0.2">
      <c r="A8" s="103" t="s">
        <v>175</v>
      </c>
      <c r="B8" s="101">
        <v>0</v>
      </c>
      <c r="C8" s="101">
        <v>0</v>
      </c>
      <c r="D8" s="101">
        <v>0</v>
      </c>
      <c r="E8" s="101">
        <v>0</v>
      </c>
      <c r="F8" s="101">
        <v>0</v>
      </c>
      <c r="G8" s="101">
        <v>0</v>
      </c>
      <c r="H8" s="101">
        <v>0</v>
      </c>
      <c r="I8" s="101">
        <v>0</v>
      </c>
      <c r="J8" s="101">
        <v>0</v>
      </c>
      <c r="K8" s="101">
        <v>0</v>
      </c>
      <c r="L8" s="101">
        <v>0</v>
      </c>
      <c r="M8" s="101">
        <v>0</v>
      </c>
      <c r="N8" s="101">
        <v>0</v>
      </c>
      <c r="O8" s="101">
        <v>0</v>
      </c>
      <c r="P8" s="101">
        <v>0</v>
      </c>
      <c r="Q8" s="101">
        <v>0</v>
      </c>
      <c r="R8" s="101">
        <v>0</v>
      </c>
      <c r="S8" s="101">
        <v>0</v>
      </c>
      <c r="T8" s="101">
        <v>0</v>
      </c>
      <c r="U8" s="101">
        <v>0</v>
      </c>
      <c r="V8" s="101">
        <v>0</v>
      </c>
      <c r="W8" s="101">
        <v>0</v>
      </c>
      <c r="X8" s="101">
        <v>0</v>
      </c>
      <c r="Y8" s="101">
        <v>0</v>
      </c>
      <c r="Z8" s="101">
        <v>0</v>
      </c>
      <c r="AA8" s="101">
        <v>0</v>
      </c>
      <c r="AB8" s="101">
        <v>0</v>
      </c>
      <c r="AC8" s="101">
        <v>0</v>
      </c>
      <c r="AD8" s="101">
        <v>0</v>
      </c>
      <c r="AE8" s="101">
        <v>0</v>
      </c>
      <c r="AF8" s="101">
        <v>0</v>
      </c>
      <c r="AG8" s="101">
        <v>0</v>
      </c>
      <c r="AH8" s="80"/>
      <c r="AI8" s="80"/>
    </row>
    <row r="9" spans="1:35" x14ac:dyDescent="0.2">
      <c r="A9" s="103" t="s">
        <v>176</v>
      </c>
      <c r="B9" s="101">
        <v>0</v>
      </c>
      <c r="C9" s="101">
        <v>0</v>
      </c>
      <c r="D9" s="101">
        <v>0</v>
      </c>
      <c r="E9" s="101">
        <v>0</v>
      </c>
      <c r="F9" s="101">
        <v>0</v>
      </c>
      <c r="G9" s="101">
        <v>0</v>
      </c>
      <c r="H9" s="101">
        <v>0</v>
      </c>
      <c r="I9" s="101">
        <v>0</v>
      </c>
      <c r="J9" s="101">
        <v>0</v>
      </c>
      <c r="K9" s="101">
        <v>0</v>
      </c>
      <c r="L9" s="101">
        <v>0</v>
      </c>
      <c r="M9" s="101">
        <v>0</v>
      </c>
      <c r="N9" s="101">
        <v>0</v>
      </c>
      <c r="O9" s="101">
        <v>0</v>
      </c>
      <c r="P9" s="101">
        <v>0</v>
      </c>
      <c r="Q9" s="101">
        <v>0</v>
      </c>
      <c r="R9" s="101">
        <v>0</v>
      </c>
      <c r="S9" s="101">
        <v>0</v>
      </c>
      <c r="T9" s="101">
        <v>0</v>
      </c>
      <c r="U9" s="101">
        <v>0</v>
      </c>
      <c r="V9" s="101">
        <v>0</v>
      </c>
      <c r="W9" s="101">
        <v>0</v>
      </c>
      <c r="X9" s="101">
        <v>0</v>
      </c>
      <c r="Y9" s="101">
        <v>0</v>
      </c>
      <c r="Z9" s="101">
        <v>0</v>
      </c>
      <c r="AA9" s="101">
        <v>0</v>
      </c>
      <c r="AB9" s="101">
        <v>0</v>
      </c>
      <c r="AC9" s="101">
        <v>0</v>
      </c>
      <c r="AD9" s="101">
        <v>0</v>
      </c>
      <c r="AE9" s="101">
        <v>0</v>
      </c>
      <c r="AF9" s="101">
        <v>0</v>
      </c>
      <c r="AG9" s="101">
        <v>0</v>
      </c>
      <c r="AH9" s="80"/>
      <c r="AI9" s="80"/>
    </row>
    <row r="10" spans="1:35" x14ac:dyDescent="0.2">
      <c r="A10" s="103" t="s">
        <v>178</v>
      </c>
      <c r="B10" s="101">
        <v>0</v>
      </c>
      <c r="C10" s="101">
        <v>0</v>
      </c>
      <c r="D10" s="101">
        <v>0</v>
      </c>
      <c r="E10" s="101">
        <v>0</v>
      </c>
      <c r="F10" s="101">
        <v>0</v>
      </c>
      <c r="G10" s="101">
        <v>0</v>
      </c>
      <c r="H10" s="101">
        <v>0</v>
      </c>
      <c r="I10" s="101">
        <v>0</v>
      </c>
      <c r="J10" s="101">
        <v>0</v>
      </c>
      <c r="K10" s="101">
        <v>0</v>
      </c>
      <c r="L10" s="101">
        <v>0</v>
      </c>
      <c r="M10" s="101">
        <v>0</v>
      </c>
      <c r="N10" s="101">
        <v>0</v>
      </c>
      <c r="O10" s="101">
        <v>0</v>
      </c>
      <c r="P10" s="101">
        <v>0</v>
      </c>
      <c r="Q10" s="101">
        <v>0</v>
      </c>
      <c r="R10" s="101">
        <v>0</v>
      </c>
      <c r="S10" s="101">
        <v>0</v>
      </c>
      <c r="T10" s="101">
        <v>0</v>
      </c>
      <c r="U10" s="101">
        <v>0</v>
      </c>
      <c r="V10" s="101">
        <v>0</v>
      </c>
      <c r="W10" s="101">
        <v>0</v>
      </c>
      <c r="X10" s="101">
        <v>0</v>
      </c>
      <c r="Y10" s="101">
        <v>0</v>
      </c>
      <c r="Z10" s="101">
        <v>0</v>
      </c>
      <c r="AA10" s="101">
        <v>0</v>
      </c>
      <c r="AB10" s="101">
        <v>0</v>
      </c>
      <c r="AC10" s="101">
        <v>0</v>
      </c>
      <c r="AD10" s="101">
        <v>0</v>
      </c>
      <c r="AE10" s="101">
        <v>0</v>
      </c>
      <c r="AF10" s="101">
        <v>0</v>
      </c>
      <c r="AG10" s="101">
        <v>0</v>
      </c>
      <c r="AH10" s="80"/>
      <c r="AI10" s="80"/>
    </row>
    <row r="11" spans="1:35" x14ac:dyDescent="0.2">
      <c r="A11" s="103" t="s">
        <v>179</v>
      </c>
      <c r="B11" s="101">
        <v>0</v>
      </c>
      <c r="C11" s="101">
        <v>0</v>
      </c>
      <c r="D11" s="101">
        <v>0</v>
      </c>
      <c r="E11" s="101">
        <v>0</v>
      </c>
      <c r="F11" s="101">
        <v>0</v>
      </c>
      <c r="G11" s="101">
        <v>0</v>
      </c>
      <c r="H11" s="101">
        <v>0</v>
      </c>
      <c r="I11" s="101">
        <v>0</v>
      </c>
      <c r="J11" s="101">
        <v>0</v>
      </c>
      <c r="K11" s="101">
        <v>0</v>
      </c>
      <c r="L11" s="101">
        <v>0</v>
      </c>
      <c r="M11" s="101">
        <v>0</v>
      </c>
      <c r="N11" s="101">
        <v>0</v>
      </c>
      <c r="O11" s="101">
        <v>0</v>
      </c>
      <c r="P11" s="101">
        <v>0</v>
      </c>
      <c r="Q11" s="101">
        <v>0</v>
      </c>
      <c r="R11" s="101">
        <v>0</v>
      </c>
      <c r="S11" s="101">
        <v>0</v>
      </c>
      <c r="T11" s="101">
        <v>0</v>
      </c>
      <c r="U11" s="101">
        <v>0</v>
      </c>
      <c r="V11" s="101">
        <v>0</v>
      </c>
      <c r="W11" s="101">
        <v>0</v>
      </c>
      <c r="X11" s="101">
        <v>0</v>
      </c>
      <c r="Y11" s="101">
        <v>0</v>
      </c>
      <c r="Z11" s="101">
        <v>0</v>
      </c>
      <c r="AA11" s="101">
        <v>0</v>
      </c>
      <c r="AB11" s="101">
        <v>0</v>
      </c>
      <c r="AC11" s="101">
        <v>0</v>
      </c>
      <c r="AD11" s="101">
        <v>0</v>
      </c>
      <c r="AE11" s="101">
        <v>0</v>
      </c>
      <c r="AF11" s="101">
        <v>0</v>
      </c>
      <c r="AG11" s="101">
        <v>0</v>
      </c>
      <c r="AH11" s="80"/>
      <c r="AI11" s="80"/>
    </row>
    <row r="12" spans="1:35" x14ac:dyDescent="0.2">
      <c r="A12" s="80"/>
      <c r="B12" s="80"/>
      <c r="C12" s="80"/>
      <c r="D12" s="80"/>
      <c r="E12" s="80"/>
      <c r="F12" s="80"/>
      <c r="G12" s="80"/>
      <c r="H12" s="80"/>
      <c r="I12" s="80"/>
      <c r="J12" s="80"/>
      <c r="K12" s="80"/>
      <c r="L12" s="80"/>
      <c r="M12" s="80"/>
      <c r="N12" s="80"/>
      <c r="O12" s="80"/>
      <c r="P12" s="80"/>
      <c r="Q12" s="80"/>
      <c r="R12" s="80"/>
      <c r="S12" s="80"/>
      <c r="T12" s="80"/>
      <c r="U12" s="80"/>
      <c r="V12" s="80"/>
      <c r="W12" s="80"/>
      <c r="X12" s="80"/>
      <c r="Y12" s="80"/>
      <c r="Z12" s="80"/>
      <c r="AA12" s="80"/>
      <c r="AB12" s="80"/>
      <c r="AC12" s="80"/>
      <c r="AD12" s="80"/>
      <c r="AE12" s="80"/>
      <c r="AF12" s="80"/>
      <c r="AG12" s="80"/>
      <c r="AH12" s="80"/>
      <c r="AI12" s="80"/>
    </row>
    <row r="13" spans="1:35" x14ac:dyDescent="0.2">
      <c r="A13" s="80"/>
      <c r="B13" s="80"/>
      <c r="C13" s="80"/>
      <c r="D13" s="80"/>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80"/>
      <c r="AE13" s="80"/>
      <c r="AF13" s="80"/>
      <c r="AG13" s="80"/>
      <c r="AH13" s="80"/>
      <c r="AI13" s="80"/>
    </row>
    <row r="14" spans="1:35" x14ac:dyDescent="0.2">
      <c r="A14" s="80"/>
      <c r="B14" s="80"/>
      <c r="C14" s="80"/>
      <c r="D14" s="80"/>
      <c r="E14" s="80"/>
      <c r="F14" s="80"/>
      <c r="G14" s="80"/>
      <c r="H14" s="80"/>
      <c r="I14" s="80"/>
      <c r="J14" s="80"/>
      <c r="K14" s="80"/>
      <c r="L14" s="80"/>
      <c r="M14" s="80"/>
      <c r="N14" s="80"/>
      <c r="O14" s="80"/>
      <c r="P14" s="80"/>
      <c r="Q14" s="80"/>
      <c r="R14" s="80"/>
      <c r="S14" s="80"/>
      <c r="T14" s="80"/>
      <c r="U14" s="80"/>
      <c r="V14" s="80"/>
      <c r="W14" s="80"/>
      <c r="X14" s="80"/>
      <c r="Y14" s="80"/>
      <c r="Z14" s="80"/>
      <c r="AA14" s="80"/>
      <c r="AB14" s="80"/>
      <c r="AC14" s="80"/>
      <c r="AD14" s="80"/>
      <c r="AE14" s="80"/>
      <c r="AF14" s="80"/>
      <c r="AG14" s="80"/>
      <c r="AH14" s="80"/>
      <c r="AI14" s="80"/>
    </row>
    <row r="15" spans="1:35" x14ac:dyDescent="0.2">
      <c r="A15" s="80"/>
      <c r="B15" s="80"/>
      <c r="C15" s="80"/>
      <c r="D15" s="80"/>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0"/>
      <c r="AH15" s="80"/>
      <c r="AI15" s="80"/>
    </row>
    <row r="16" spans="1:35" x14ac:dyDescent="0.2">
      <c r="A16" s="80"/>
      <c r="B16" s="80"/>
      <c r="C16" s="80"/>
      <c r="D16" s="80"/>
      <c r="E16" s="80"/>
      <c r="F16" s="80"/>
      <c r="G16" s="80"/>
      <c r="H16" s="80"/>
      <c r="I16" s="80"/>
      <c r="J16" s="80"/>
      <c r="K16" s="80"/>
      <c r="L16" s="80"/>
      <c r="M16" s="80"/>
      <c r="N16" s="80"/>
      <c r="O16" s="80"/>
      <c r="P16" s="80"/>
      <c r="Q16" s="80"/>
      <c r="R16" s="80"/>
      <c r="S16" s="80"/>
      <c r="T16" s="80"/>
      <c r="U16" s="80"/>
      <c r="V16" s="80"/>
      <c r="W16" s="80"/>
      <c r="X16" s="80"/>
      <c r="Y16" s="80"/>
      <c r="Z16" s="80"/>
      <c r="AA16" s="80"/>
      <c r="AB16" s="80"/>
      <c r="AC16" s="80"/>
      <c r="AD16" s="80"/>
      <c r="AE16" s="80"/>
      <c r="AF16" s="80"/>
      <c r="AG16" s="80"/>
      <c r="AH16" s="80"/>
      <c r="AI16" s="80"/>
    </row>
    <row r="17" spans="1:35" x14ac:dyDescent="0.2">
      <c r="A17" s="80"/>
      <c r="B17" s="80"/>
      <c r="C17" s="80"/>
      <c r="D17" s="80"/>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0"/>
      <c r="AE17" s="80"/>
      <c r="AF17" s="80"/>
      <c r="AG17" s="80"/>
      <c r="AH17" s="80"/>
      <c r="AI17" s="80"/>
    </row>
    <row r="18" spans="1:35" x14ac:dyDescent="0.2">
      <c r="A18" s="80"/>
      <c r="B18" s="80"/>
      <c r="C18" s="80"/>
      <c r="D18" s="80"/>
      <c r="E18" s="80"/>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row>
    <row r="19" spans="1:35" x14ac:dyDescent="0.2">
      <c r="A19" s="80"/>
      <c r="B19" s="80"/>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row>
    <row r="20" spans="1:35" x14ac:dyDescent="0.2">
      <c r="A20" s="80"/>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row>
    <row r="21" spans="1:35" ht="15.75" customHeight="1" x14ac:dyDescent="0.2">
      <c r="A21" s="80"/>
      <c r="B21" s="80"/>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row>
    <row r="22" spans="1:35" ht="15.75" customHeight="1" x14ac:dyDescent="0.2">
      <c r="A22" s="80"/>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row>
    <row r="23" spans="1:35" ht="15.75" customHeight="1" x14ac:dyDescent="0.2">
      <c r="A23" s="80"/>
      <c r="B23" s="80"/>
      <c r="C23" s="80"/>
      <c r="D23" s="80"/>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80"/>
      <c r="AF23" s="80"/>
      <c r="AG23" s="80"/>
      <c r="AH23" s="80"/>
      <c r="AI23" s="80"/>
    </row>
    <row r="24" spans="1:35" ht="15.75" customHeight="1" x14ac:dyDescent="0.2">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c r="AA24" s="80"/>
      <c r="AB24" s="80"/>
      <c r="AC24" s="80"/>
      <c r="AD24" s="80"/>
      <c r="AE24" s="80"/>
      <c r="AF24" s="80"/>
      <c r="AG24" s="80"/>
      <c r="AH24" s="80"/>
      <c r="AI24" s="80"/>
    </row>
    <row r="25" spans="1:35" ht="15.75" customHeight="1" x14ac:dyDescent="0.2">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c r="AA25" s="80"/>
      <c r="AB25" s="80"/>
      <c r="AC25" s="80"/>
      <c r="AD25" s="80"/>
      <c r="AE25" s="80"/>
      <c r="AF25" s="80"/>
      <c r="AG25" s="80"/>
      <c r="AH25" s="80"/>
      <c r="AI25" s="80"/>
    </row>
    <row r="26" spans="1:35" ht="15.75" customHeight="1" x14ac:dyDescent="0.2">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0"/>
      <c r="AE26" s="80"/>
      <c r="AF26" s="80"/>
      <c r="AG26" s="80"/>
      <c r="AH26" s="80"/>
      <c r="AI26" s="80"/>
    </row>
    <row r="27" spans="1:35" ht="15.75" customHeight="1" x14ac:dyDescent="0.2">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0"/>
      <c r="AG27" s="80"/>
      <c r="AH27" s="80"/>
      <c r="AI27" s="80"/>
    </row>
    <row r="28" spans="1:35" ht="15.75" customHeight="1" x14ac:dyDescent="0.2">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c r="AA28" s="80"/>
      <c r="AB28" s="80"/>
      <c r="AC28" s="80"/>
      <c r="AD28" s="80"/>
      <c r="AE28" s="80"/>
      <c r="AF28" s="80"/>
      <c r="AG28" s="80"/>
      <c r="AH28" s="80"/>
      <c r="AI28" s="80"/>
    </row>
    <row r="29" spans="1:35" ht="15.75" customHeight="1" x14ac:dyDescent="0.2">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row>
    <row r="30" spans="1:35" ht="15.75" customHeight="1" x14ac:dyDescent="0.2">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0"/>
      <c r="AE30" s="80"/>
      <c r="AF30" s="80"/>
      <c r="AG30" s="80"/>
      <c r="AH30" s="80"/>
      <c r="AI30" s="80"/>
    </row>
    <row r="31" spans="1:35" ht="15.75" customHeight="1" x14ac:dyDescent="0.2">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c r="AA31" s="80"/>
      <c r="AB31" s="80"/>
      <c r="AC31" s="80"/>
      <c r="AD31" s="80"/>
      <c r="AE31" s="80"/>
      <c r="AF31" s="80"/>
      <c r="AG31" s="80"/>
      <c r="AH31" s="80"/>
      <c r="AI31" s="80"/>
    </row>
    <row r="32" spans="1:35" ht="15.75" customHeight="1" x14ac:dyDescent="0.2">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80"/>
      <c r="AE32" s="80"/>
      <c r="AF32" s="80"/>
      <c r="AG32" s="80"/>
      <c r="AH32" s="80"/>
      <c r="AI32" s="80"/>
    </row>
    <row r="33" spans="1:35" ht="15.75" customHeight="1" x14ac:dyDescent="0.2">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row>
    <row r="34" spans="1:35" ht="15.75" customHeight="1" x14ac:dyDescent="0.2">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80"/>
      <c r="AD34" s="80"/>
      <c r="AE34" s="80"/>
      <c r="AF34" s="80"/>
      <c r="AG34" s="80"/>
      <c r="AH34" s="80"/>
      <c r="AI34" s="80"/>
    </row>
    <row r="35" spans="1:35" ht="15.75" customHeight="1" x14ac:dyDescent="0.2">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c r="AA35" s="80"/>
      <c r="AB35" s="80"/>
      <c r="AC35" s="80"/>
      <c r="AD35" s="80"/>
      <c r="AE35" s="80"/>
      <c r="AF35" s="80"/>
      <c r="AG35" s="80"/>
      <c r="AH35" s="80"/>
      <c r="AI35" s="80"/>
    </row>
    <row r="36" spans="1:35" ht="15.75" customHeight="1" x14ac:dyDescent="0.2">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row>
    <row r="37" spans="1:35" ht="15.75" customHeight="1" x14ac:dyDescent="0.2">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c r="AH37" s="80"/>
      <c r="AI37" s="80"/>
    </row>
    <row r="38" spans="1:35" ht="15.75" customHeight="1" x14ac:dyDescent="0.2">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80"/>
      <c r="AI38" s="80"/>
    </row>
    <row r="39" spans="1:35" ht="15.75" customHeight="1" x14ac:dyDescent="0.2">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row>
    <row r="40" spans="1:35" ht="15.75" customHeight="1" x14ac:dyDescent="0.2">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row>
    <row r="41" spans="1:35" ht="15.75" customHeight="1" x14ac:dyDescent="0.2">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row>
    <row r="42" spans="1:35" ht="15.75" customHeight="1" x14ac:dyDescent="0.2">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row>
    <row r="43" spans="1:35" ht="15.75" customHeight="1" x14ac:dyDescent="0.2">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row>
    <row r="44" spans="1:35" ht="15.75" customHeight="1" x14ac:dyDescent="0.2">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c r="AA44" s="80"/>
      <c r="AB44" s="80"/>
      <c r="AC44" s="80"/>
      <c r="AD44" s="80"/>
      <c r="AE44" s="80"/>
      <c r="AF44" s="80"/>
      <c r="AG44" s="80"/>
      <c r="AH44" s="80"/>
      <c r="AI44" s="80"/>
    </row>
    <row r="45" spans="1:35" ht="15.75" customHeight="1" x14ac:dyDescent="0.2">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80"/>
      <c r="AI45" s="80"/>
    </row>
    <row r="46" spans="1:35" ht="15.75" customHeight="1" x14ac:dyDescent="0.2">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0"/>
      <c r="AI46" s="80"/>
    </row>
    <row r="47" spans="1:35" ht="15.75" customHeight="1" x14ac:dyDescent="0.2">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0"/>
      <c r="AI47" s="80"/>
    </row>
    <row r="48" spans="1:35" ht="15.75" customHeight="1" x14ac:dyDescent="0.2">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row>
    <row r="49" spans="1:35" ht="15.75" customHeight="1" x14ac:dyDescent="0.2">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c r="AA49" s="80"/>
      <c r="AB49" s="80"/>
      <c r="AC49" s="80"/>
      <c r="AD49" s="80"/>
      <c r="AE49" s="80"/>
      <c r="AF49" s="80"/>
      <c r="AG49" s="80"/>
      <c r="AH49" s="80"/>
      <c r="AI49" s="80"/>
    </row>
    <row r="50" spans="1:35" ht="15.75" customHeight="1" x14ac:dyDescent="0.2">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c r="AA50" s="80"/>
      <c r="AB50" s="80"/>
      <c r="AC50" s="80"/>
      <c r="AD50" s="80"/>
      <c r="AE50" s="80"/>
      <c r="AF50" s="80"/>
      <c r="AG50" s="80"/>
      <c r="AH50" s="80"/>
      <c r="AI50" s="80"/>
    </row>
    <row r="51" spans="1:35" ht="15.75" customHeight="1" x14ac:dyDescent="0.2">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80"/>
      <c r="AI51" s="80"/>
    </row>
    <row r="52" spans="1:35" ht="15.75" customHeight="1" x14ac:dyDescent="0.2">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row>
    <row r="53" spans="1:35" ht="15.75" customHeight="1" x14ac:dyDescent="0.2">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row>
    <row r="54" spans="1:35" ht="15.75" customHeight="1" x14ac:dyDescent="0.2">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c r="AI54" s="80"/>
    </row>
    <row r="55" spans="1:35" ht="15.75" customHeight="1" x14ac:dyDescent="0.2">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row>
    <row r="56" spans="1:35" ht="15.75" customHeight="1" x14ac:dyDescent="0.2">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row>
    <row r="57" spans="1:35" ht="15.75" customHeight="1" x14ac:dyDescent="0.2">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row>
    <row r="58" spans="1:35" ht="15.75" customHeight="1" x14ac:dyDescent="0.2">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row>
    <row r="59" spans="1:35" ht="15.75" customHeight="1" x14ac:dyDescent="0.2">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row>
    <row r="60" spans="1:35" ht="15.75" customHeight="1" x14ac:dyDescent="0.2">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row>
    <row r="61" spans="1:35" ht="15.75" customHeight="1" x14ac:dyDescent="0.2">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row>
    <row r="62" spans="1:35" ht="15.75" customHeight="1" x14ac:dyDescent="0.2">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row>
    <row r="63" spans="1:35" ht="15.75" customHeight="1" x14ac:dyDescent="0.2">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c r="AI63" s="80"/>
    </row>
    <row r="64" spans="1:35" ht="15.75" customHeight="1" x14ac:dyDescent="0.2">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row>
    <row r="65" spans="1:35" ht="15.75" customHeight="1" x14ac:dyDescent="0.2">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row>
    <row r="66" spans="1:35" ht="15.75" customHeight="1" x14ac:dyDescent="0.2">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row>
    <row r="67" spans="1:35" ht="15.75" customHeight="1" x14ac:dyDescent="0.2">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row>
    <row r="68" spans="1:35" ht="15.75" customHeight="1" x14ac:dyDescent="0.2">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row>
    <row r="69" spans="1:35" ht="15.75" customHeight="1" x14ac:dyDescent="0.2">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row>
    <row r="70" spans="1:35" ht="15.75" customHeight="1" x14ac:dyDescent="0.2">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row>
    <row r="71" spans="1:35" ht="15.75" customHeight="1" x14ac:dyDescent="0.2">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row>
    <row r="72" spans="1:35" ht="15.75" customHeight="1" x14ac:dyDescent="0.2">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row>
    <row r="73" spans="1:35" ht="15.75" customHeight="1" x14ac:dyDescent="0.2">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c r="AI73" s="80"/>
    </row>
    <row r="74" spans="1:35" ht="15.75" customHeight="1" x14ac:dyDescent="0.2">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row>
    <row r="75" spans="1:35" ht="15.75" customHeight="1" x14ac:dyDescent="0.2">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row>
    <row r="76" spans="1:35" ht="15.75" customHeight="1" x14ac:dyDescent="0.2">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row>
    <row r="77" spans="1:35" ht="15.75" customHeight="1" x14ac:dyDescent="0.2">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c r="AI77" s="80"/>
    </row>
    <row r="78" spans="1:35" ht="15.75" customHeight="1" x14ac:dyDescent="0.2">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row>
    <row r="79" spans="1:35" ht="15.75" customHeight="1" x14ac:dyDescent="0.2">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row>
    <row r="80" spans="1:35" ht="15.75" customHeight="1" x14ac:dyDescent="0.2">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80"/>
      <c r="AI80" s="80"/>
    </row>
    <row r="81" spans="1:35" ht="15.75" customHeight="1" x14ac:dyDescent="0.2">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80"/>
      <c r="AI81" s="80"/>
    </row>
    <row r="82" spans="1:35" ht="15.75" customHeight="1" x14ac:dyDescent="0.2">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row>
    <row r="83" spans="1:35" ht="15.75" customHeight="1" x14ac:dyDescent="0.2">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c r="AC83" s="80"/>
      <c r="AD83" s="80"/>
      <c r="AE83" s="80"/>
      <c r="AF83" s="80"/>
      <c r="AG83" s="80"/>
      <c r="AH83" s="80"/>
      <c r="AI83" s="80"/>
    </row>
    <row r="84" spans="1:35" ht="15.75" customHeight="1" x14ac:dyDescent="0.2">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c r="AC84" s="80"/>
      <c r="AD84" s="80"/>
      <c r="AE84" s="80"/>
      <c r="AF84" s="80"/>
      <c r="AG84" s="80"/>
      <c r="AH84" s="80"/>
      <c r="AI84" s="80"/>
    </row>
    <row r="85" spans="1:35" ht="15.75" customHeight="1" x14ac:dyDescent="0.2">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c r="AC85" s="80"/>
      <c r="AD85" s="80"/>
      <c r="AE85" s="80"/>
      <c r="AF85" s="80"/>
      <c r="AG85" s="80"/>
      <c r="AH85" s="80"/>
      <c r="AI85" s="80"/>
    </row>
    <row r="86" spans="1:35" ht="15.75" customHeight="1" x14ac:dyDescent="0.2">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c r="AC86" s="80"/>
      <c r="AD86" s="80"/>
      <c r="AE86" s="80"/>
      <c r="AF86" s="80"/>
      <c r="AG86" s="80"/>
      <c r="AH86" s="80"/>
      <c r="AI86" s="80"/>
    </row>
    <row r="87" spans="1:35" ht="15.75" customHeight="1" x14ac:dyDescent="0.2">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c r="AI87" s="80"/>
    </row>
    <row r="88" spans="1:35" ht="15.75" customHeight="1" x14ac:dyDescent="0.2">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row>
    <row r="89" spans="1:35" ht="15.75" customHeight="1" x14ac:dyDescent="0.2">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c r="AI89" s="80"/>
    </row>
    <row r="90" spans="1:35" ht="15.75" customHeight="1" x14ac:dyDescent="0.2">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row>
    <row r="91" spans="1:35" ht="15.75" customHeight="1" x14ac:dyDescent="0.2">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c r="AI91" s="80"/>
    </row>
    <row r="92" spans="1:35" ht="15.75" customHeight="1" x14ac:dyDescent="0.2">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row>
    <row r="93" spans="1:35" ht="15.75" customHeight="1" x14ac:dyDescent="0.2">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80"/>
      <c r="AI93" s="80"/>
    </row>
    <row r="94" spans="1:35" ht="15.75" customHeight="1" x14ac:dyDescent="0.2">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80"/>
      <c r="AI94" s="80"/>
    </row>
    <row r="95" spans="1:35" ht="15.75" customHeight="1" x14ac:dyDescent="0.2">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row>
    <row r="96" spans="1:35" ht="15.75" customHeight="1" x14ac:dyDescent="0.2">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row>
    <row r="97" spans="1:35" ht="15.75" customHeight="1" x14ac:dyDescent="0.2">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row>
    <row r="98" spans="1:35" ht="15.75" customHeight="1" x14ac:dyDescent="0.2">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row>
    <row r="99" spans="1:35" ht="15.75" customHeight="1" x14ac:dyDescent="0.2">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c r="AI99" s="80"/>
    </row>
    <row r="100" spans="1:35" ht="15.75" customHeight="1" x14ac:dyDescent="0.2">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c r="AE100" s="80"/>
      <c r="AF100" s="80"/>
      <c r="AG100" s="80"/>
      <c r="AH100" s="80"/>
      <c r="AI100" s="80"/>
    </row>
    <row r="101" spans="1:35" ht="15.75" customHeight="1" x14ac:dyDescent="0.2">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row>
    <row r="102" spans="1:35" ht="15.75" customHeight="1" x14ac:dyDescent="0.2">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row>
    <row r="103" spans="1:35" ht="15.75" customHeight="1" x14ac:dyDescent="0.2">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row>
    <row r="104" spans="1:35" ht="15.75" customHeight="1" x14ac:dyDescent="0.2">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c r="AI104" s="80"/>
    </row>
    <row r="105" spans="1:35" ht="15.75" customHeight="1" x14ac:dyDescent="0.2">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80"/>
      <c r="AI105" s="80"/>
    </row>
    <row r="106" spans="1:35" ht="15.75" customHeight="1" x14ac:dyDescent="0.2">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80"/>
      <c r="AI106" s="80"/>
    </row>
    <row r="107" spans="1:35" ht="15.75" customHeight="1" x14ac:dyDescent="0.2">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row>
    <row r="108" spans="1:35" ht="15.75" customHeight="1" x14ac:dyDescent="0.2">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row>
    <row r="109" spans="1:35" ht="15.75" customHeight="1" x14ac:dyDescent="0.2">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row>
    <row r="110" spans="1:35" ht="15.75" customHeight="1" x14ac:dyDescent="0.2">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row>
    <row r="111" spans="1:35" ht="15.75" customHeight="1" x14ac:dyDescent="0.2">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row>
    <row r="112" spans="1:35" ht="15.75" customHeight="1" x14ac:dyDescent="0.2">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row>
    <row r="113" spans="1:35" ht="15.75" customHeight="1" x14ac:dyDescent="0.2">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c r="AI113" s="80"/>
    </row>
    <row r="114" spans="1:35" ht="15.75" customHeight="1" x14ac:dyDescent="0.2">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row>
    <row r="115" spans="1:35" ht="15.75" customHeight="1" x14ac:dyDescent="0.2">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c r="AI115" s="80"/>
    </row>
    <row r="116" spans="1:35" ht="15.75" customHeight="1" x14ac:dyDescent="0.2">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c r="AI116" s="80"/>
    </row>
    <row r="117" spans="1:35" ht="15.75" customHeight="1" x14ac:dyDescent="0.2">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row>
    <row r="118" spans="1:35" ht="15.75" customHeight="1" x14ac:dyDescent="0.2">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c r="AI118" s="80"/>
    </row>
    <row r="119" spans="1:35" ht="15.75" customHeight="1" x14ac:dyDescent="0.2">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c r="AC119" s="80"/>
      <c r="AD119" s="80"/>
      <c r="AE119" s="80"/>
      <c r="AF119" s="80"/>
      <c r="AG119" s="80"/>
      <c r="AH119" s="80"/>
      <c r="AI119" s="80"/>
    </row>
    <row r="120" spans="1:35" ht="15.75" customHeight="1" x14ac:dyDescent="0.2">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c r="AC120" s="80"/>
      <c r="AD120" s="80"/>
      <c r="AE120" s="80"/>
      <c r="AF120" s="80"/>
      <c r="AG120" s="80"/>
      <c r="AH120" s="80"/>
      <c r="AI120" s="80"/>
    </row>
    <row r="121" spans="1:35" ht="15.75" customHeight="1" x14ac:dyDescent="0.2">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c r="AC121" s="80"/>
      <c r="AD121" s="80"/>
      <c r="AE121" s="80"/>
      <c r="AF121" s="80"/>
      <c r="AG121" s="80"/>
      <c r="AH121" s="80"/>
      <c r="AI121" s="80"/>
    </row>
    <row r="122" spans="1:35" ht="15.75" customHeight="1" x14ac:dyDescent="0.2">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c r="AC122" s="80"/>
      <c r="AD122" s="80"/>
      <c r="AE122" s="80"/>
      <c r="AF122" s="80"/>
      <c r="AG122" s="80"/>
      <c r="AH122" s="80"/>
      <c r="AI122" s="80"/>
    </row>
    <row r="123" spans="1:35" ht="15.75" customHeight="1" x14ac:dyDescent="0.2">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c r="AC123" s="80"/>
      <c r="AD123" s="80"/>
      <c r="AE123" s="80"/>
      <c r="AF123" s="80"/>
      <c r="AG123" s="80"/>
      <c r="AH123" s="80"/>
      <c r="AI123" s="80"/>
    </row>
    <row r="124" spans="1:35" ht="15.75" customHeight="1" x14ac:dyDescent="0.2">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c r="AC124" s="80"/>
      <c r="AD124" s="80"/>
      <c r="AE124" s="80"/>
      <c r="AF124" s="80"/>
      <c r="AG124" s="80"/>
      <c r="AH124" s="80"/>
      <c r="AI124" s="80"/>
    </row>
    <row r="125" spans="1:35" ht="15.75" customHeight="1" x14ac:dyDescent="0.2">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80"/>
      <c r="AI125" s="80"/>
    </row>
    <row r="126" spans="1:35" ht="15.75" customHeight="1" x14ac:dyDescent="0.2">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c r="AC126" s="80"/>
      <c r="AD126" s="80"/>
      <c r="AE126" s="80"/>
      <c r="AF126" s="80"/>
      <c r="AG126" s="80"/>
      <c r="AH126" s="80"/>
      <c r="AI126" s="80"/>
    </row>
    <row r="127" spans="1:35" ht="15.75" customHeight="1" x14ac:dyDescent="0.2">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80"/>
      <c r="AI127" s="80"/>
    </row>
    <row r="128" spans="1:35" ht="15.75" customHeight="1" x14ac:dyDescent="0.2">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c r="AC128" s="80"/>
      <c r="AD128" s="80"/>
      <c r="AE128" s="80"/>
      <c r="AF128" s="80"/>
      <c r="AG128" s="80"/>
      <c r="AH128" s="80"/>
      <c r="AI128" s="80"/>
    </row>
    <row r="129" spans="1:35" ht="15.75" customHeight="1" x14ac:dyDescent="0.2">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c r="AC129" s="80"/>
      <c r="AD129" s="80"/>
      <c r="AE129" s="80"/>
      <c r="AF129" s="80"/>
      <c r="AG129" s="80"/>
      <c r="AH129" s="80"/>
      <c r="AI129" s="80"/>
    </row>
    <row r="130" spans="1:35" ht="15.75" customHeight="1" x14ac:dyDescent="0.2">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c r="AC130" s="80"/>
      <c r="AD130" s="80"/>
      <c r="AE130" s="80"/>
      <c r="AF130" s="80"/>
      <c r="AG130" s="80"/>
      <c r="AH130" s="80"/>
      <c r="AI130" s="80"/>
    </row>
    <row r="131" spans="1:35" ht="15.75" customHeight="1" x14ac:dyDescent="0.2">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c r="AC131" s="80"/>
      <c r="AD131" s="80"/>
      <c r="AE131" s="80"/>
      <c r="AF131" s="80"/>
      <c r="AG131" s="80"/>
      <c r="AH131" s="80"/>
      <c r="AI131" s="80"/>
    </row>
    <row r="132" spans="1:35" ht="15.75" customHeight="1" x14ac:dyDescent="0.2">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c r="AC132" s="80"/>
      <c r="AD132" s="80"/>
      <c r="AE132" s="80"/>
      <c r="AF132" s="80"/>
      <c r="AG132" s="80"/>
      <c r="AH132" s="80"/>
      <c r="AI132" s="80"/>
    </row>
    <row r="133" spans="1:35" ht="15.75" customHeight="1" x14ac:dyDescent="0.2">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c r="AC133" s="80"/>
      <c r="AD133" s="80"/>
      <c r="AE133" s="80"/>
      <c r="AF133" s="80"/>
      <c r="AG133" s="80"/>
      <c r="AH133" s="80"/>
      <c r="AI133" s="80"/>
    </row>
    <row r="134" spans="1:35" ht="15.75" customHeight="1" x14ac:dyDescent="0.2">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c r="AC134" s="80"/>
      <c r="AD134" s="80"/>
      <c r="AE134" s="80"/>
      <c r="AF134" s="80"/>
      <c r="AG134" s="80"/>
      <c r="AH134" s="80"/>
      <c r="AI134" s="80"/>
    </row>
    <row r="135" spans="1:35" ht="15.75" customHeight="1" x14ac:dyDescent="0.2">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c r="AC135" s="80"/>
      <c r="AD135" s="80"/>
      <c r="AE135" s="80"/>
      <c r="AF135" s="80"/>
      <c r="AG135" s="80"/>
      <c r="AH135" s="80"/>
      <c r="AI135" s="80"/>
    </row>
    <row r="136" spans="1:35" ht="15.75" customHeight="1" x14ac:dyDescent="0.2">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c r="AC136" s="80"/>
      <c r="AD136" s="80"/>
      <c r="AE136" s="80"/>
      <c r="AF136" s="80"/>
      <c r="AG136" s="80"/>
      <c r="AH136" s="80"/>
      <c r="AI136" s="80"/>
    </row>
    <row r="137" spans="1:35" ht="15.75" customHeight="1" x14ac:dyDescent="0.2">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c r="AC137" s="80"/>
      <c r="AD137" s="80"/>
      <c r="AE137" s="80"/>
      <c r="AF137" s="80"/>
      <c r="AG137" s="80"/>
      <c r="AH137" s="80"/>
      <c r="AI137" s="80"/>
    </row>
    <row r="138" spans="1:35" ht="15.75" customHeight="1" x14ac:dyDescent="0.2">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c r="AC138" s="80"/>
      <c r="AD138" s="80"/>
      <c r="AE138" s="80"/>
      <c r="AF138" s="80"/>
      <c r="AG138" s="80"/>
      <c r="AH138" s="80"/>
      <c r="AI138" s="80"/>
    </row>
    <row r="139" spans="1:35" ht="15.75" customHeight="1" x14ac:dyDescent="0.2">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c r="AC139" s="80"/>
      <c r="AD139" s="80"/>
      <c r="AE139" s="80"/>
      <c r="AF139" s="80"/>
      <c r="AG139" s="80"/>
      <c r="AH139" s="80"/>
      <c r="AI139" s="80"/>
    </row>
    <row r="140" spans="1:35" ht="15.75" customHeight="1" x14ac:dyDescent="0.2">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c r="AC140" s="80"/>
      <c r="AD140" s="80"/>
      <c r="AE140" s="80"/>
      <c r="AF140" s="80"/>
      <c r="AG140" s="80"/>
      <c r="AH140" s="80"/>
      <c r="AI140" s="80"/>
    </row>
    <row r="141" spans="1:35" ht="15.75" customHeight="1" x14ac:dyDescent="0.2">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c r="AC141" s="80"/>
      <c r="AD141" s="80"/>
      <c r="AE141" s="80"/>
      <c r="AF141" s="80"/>
      <c r="AG141" s="80"/>
      <c r="AH141" s="80"/>
      <c r="AI141" s="80"/>
    </row>
    <row r="142" spans="1:35" ht="15.75" customHeight="1" x14ac:dyDescent="0.2">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c r="AC142" s="80"/>
      <c r="AD142" s="80"/>
      <c r="AE142" s="80"/>
      <c r="AF142" s="80"/>
      <c r="AG142" s="80"/>
      <c r="AH142" s="80"/>
      <c r="AI142" s="80"/>
    </row>
    <row r="143" spans="1:35" ht="15.75" customHeight="1" x14ac:dyDescent="0.2">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c r="AC143" s="80"/>
      <c r="AD143" s="80"/>
      <c r="AE143" s="80"/>
      <c r="AF143" s="80"/>
      <c r="AG143" s="80"/>
      <c r="AH143" s="80"/>
      <c r="AI143" s="80"/>
    </row>
    <row r="144" spans="1:35" ht="15.75" customHeight="1" x14ac:dyDescent="0.2">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c r="AC144" s="80"/>
      <c r="AD144" s="80"/>
      <c r="AE144" s="80"/>
      <c r="AF144" s="80"/>
      <c r="AG144" s="80"/>
      <c r="AH144" s="80"/>
      <c r="AI144" s="80"/>
    </row>
    <row r="145" spans="1:35" ht="15.75" customHeight="1" x14ac:dyDescent="0.2">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c r="AC145" s="80"/>
      <c r="AD145" s="80"/>
      <c r="AE145" s="80"/>
      <c r="AF145" s="80"/>
      <c r="AG145" s="80"/>
      <c r="AH145" s="80"/>
      <c r="AI145" s="80"/>
    </row>
    <row r="146" spans="1:35" ht="15.75" customHeight="1" x14ac:dyDescent="0.2">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c r="AC146" s="80"/>
      <c r="AD146" s="80"/>
      <c r="AE146" s="80"/>
      <c r="AF146" s="80"/>
      <c r="AG146" s="80"/>
      <c r="AH146" s="80"/>
      <c r="AI146" s="80"/>
    </row>
    <row r="147" spans="1:35" ht="15.75" customHeight="1" x14ac:dyDescent="0.2">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c r="AC147" s="80"/>
      <c r="AD147" s="80"/>
      <c r="AE147" s="80"/>
      <c r="AF147" s="80"/>
      <c r="AG147" s="80"/>
      <c r="AH147" s="80"/>
      <c r="AI147" s="80"/>
    </row>
    <row r="148" spans="1:35" ht="15.75" customHeight="1" x14ac:dyDescent="0.2">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c r="AE148" s="80"/>
      <c r="AF148" s="80"/>
      <c r="AG148" s="80"/>
      <c r="AH148" s="80"/>
      <c r="AI148" s="80"/>
    </row>
    <row r="149" spans="1:35" ht="15.75" customHeight="1" x14ac:dyDescent="0.2">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c r="AE149" s="80"/>
      <c r="AF149" s="80"/>
      <c r="AG149" s="80"/>
      <c r="AH149" s="80"/>
      <c r="AI149" s="80"/>
    </row>
    <row r="150" spans="1:35" ht="15.75" customHeight="1" x14ac:dyDescent="0.2">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c r="AE150" s="80"/>
      <c r="AF150" s="80"/>
      <c r="AG150" s="80"/>
      <c r="AH150" s="80"/>
      <c r="AI150" s="80"/>
    </row>
    <row r="151" spans="1:35" ht="15.75" customHeight="1" x14ac:dyDescent="0.2">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c r="AE151" s="80"/>
      <c r="AF151" s="80"/>
      <c r="AG151" s="80"/>
      <c r="AH151" s="80"/>
      <c r="AI151" s="80"/>
    </row>
    <row r="152" spans="1:35" ht="15.75" customHeight="1" x14ac:dyDescent="0.2">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c r="AC152" s="80"/>
      <c r="AD152" s="80"/>
      <c r="AE152" s="80"/>
      <c r="AF152" s="80"/>
      <c r="AG152" s="80"/>
      <c r="AH152" s="80"/>
      <c r="AI152" s="80"/>
    </row>
    <row r="153" spans="1:35" ht="15.75" customHeight="1" x14ac:dyDescent="0.2">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c r="AC153" s="80"/>
      <c r="AD153" s="80"/>
      <c r="AE153" s="80"/>
      <c r="AF153" s="80"/>
      <c r="AG153" s="80"/>
      <c r="AH153" s="80"/>
      <c r="AI153" s="80"/>
    </row>
    <row r="154" spans="1:35" ht="15.75" customHeight="1" x14ac:dyDescent="0.2">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c r="AC154" s="80"/>
      <c r="AD154" s="80"/>
      <c r="AE154" s="80"/>
      <c r="AF154" s="80"/>
      <c r="AG154" s="80"/>
      <c r="AH154" s="80"/>
      <c r="AI154" s="80"/>
    </row>
    <row r="155" spans="1:35" ht="15.75" customHeight="1" x14ac:dyDescent="0.2">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c r="AC155" s="80"/>
      <c r="AD155" s="80"/>
      <c r="AE155" s="80"/>
      <c r="AF155" s="80"/>
      <c r="AG155" s="80"/>
      <c r="AH155" s="80"/>
      <c r="AI155" s="80"/>
    </row>
    <row r="156" spans="1:35" ht="15.75" customHeight="1" x14ac:dyDescent="0.2">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c r="AC156" s="80"/>
      <c r="AD156" s="80"/>
      <c r="AE156" s="80"/>
      <c r="AF156" s="80"/>
      <c r="AG156" s="80"/>
      <c r="AH156" s="80"/>
      <c r="AI156" s="80"/>
    </row>
    <row r="157" spans="1:35" ht="15.75" customHeight="1" x14ac:dyDescent="0.2">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c r="AE157" s="80"/>
      <c r="AF157" s="80"/>
      <c r="AG157" s="80"/>
      <c r="AH157" s="80"/>
      <c r="AI157" s="80"/>
    </row>
    <row r="158" spans="1:35" ht="15.75" customHeight="1" x14ac:dyDescent="0.2">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c r="AC158" s="80"/>
      <c r="AD158" s="80"/>
      <c r="AE158" s="80"/>
      <c r="AF158" s="80"/>
      <c r="AG158" s="80"/>
      <c r="AH158" s="80"/>
      <c r="AI158" s="80"/>
    </row>
    <row r="159" spans="1:35" ht="15.75" customHeight="1" x14ac:dyDescent="0.2">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c r="AC159" s="80"/>
      <c r="AD159" s="80"/>
      <c r="AE159" s="80"/>
      <c r="AF159" s="80"/>
      <c r="AG159" s="80"/>
      <c r="AH159" s="80"/>
      <c r="AI159" s="80"/>
    </row>
    <row r="160" spans="1:35" ht="15.75" customHeight="1" x14ac:dyDescent="0.2">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c r="AC160" s="80"/>
      <c r="AD160" s="80"/>
      <c r="AE160" s="80"/>
      <c r="AF160" s="80"/>
      <c r="AG160" s="80"/>
      <c r="AH160" s="80"/>
      <c r="AI160" s="80"/>
    </row>
    <row r="161" spans="1:35" ht="15.75" customHeight="1" x14ac:dyDescent="0.2">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c r="AC161" s="80"/>
      <c r="AD161" s="80"/>
      <c r="AE161" s="80"/>
      <c r="AF161" s="80"/>
      <c r="AG161" s="80"/>
      <c r="AH161" s="80"/>
      <c r="AI161" s="80"/>
    </row>
    <row r="162" spans="1:35" ht="15.75" customHeight="1" x14ac:dyDescent="0.2">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c r="AC162" s="80"/>
      <c r="AD162" s="80"/>
      <c r="AE162" s="80"/>
      <c r="AF162" s="80"/>
      <c r="AG162" s="80"/>
      <c r="AH162" s="80"/>
      <c r="AI162" s="80"/>
    </row>
    <row r="163" spans="1:35" ht="15.75" customHeight="1" x14ac:dyDescent="0.2">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c r="AC163" s="80"/>
      <c r="AD163" s="80"/>
      <c r="AE163" s="80"/>
      <c r="AF163" s="80"/>
      <c r="AG163" s="80"/>
      <c r="AH163" s="80"/>
      <c r="AI163" s="80"/>
    </row>
    <row r="164" spans="1:35" ht="15.75" customHeight="1" x14ac:dyDescent="0.2">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c r="AE164" s="80"/>
      <c r="AF164" s="80"/>
      <c r="AG164" s="80"/>
      <c r="AH164" s="80"/>
      <c r="AI164" s="80"/>
    </row>
    <row r="165" spans="1:35" ht="15.75" customHeight="1" x14ac:dyDescent="0.2">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row>
    <row r="166" spans="1:35" ht="15.75" customHeight="1" x14ac:dyDescent="0.2">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c r="AC166" s="80"/>
      <c r="AD166" s="80"/>
      <c r="AE166" s="80"/>
      <c r="AF166" s="80"/>
      <c r="AG166" s="80"/>
      <c r="AH166" s="80"/>
      <c r="AI166" s="80"/>
    </row>
    <row r="167" spans="1:35" ht="15.75" customHeight="1" x14ac:dyDescent="0.2">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c r="AC167" s="80"/>
      <c r="AD167" s="80"/>
      <c r="AE167" s="80"/>
      <c r="AF167" s="80"/>
      <c r="AG167" s="80"/>
      <c r="AH167" s="80"/>
      <c r="AI167" s="80"/>
    </row>
    <row r="168" spans="1:35" ht="15.75" customHeight="1" x14ac:dyDescent="0.2">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c r="AC168" s="80"/>
      <c r="AD168" s="80"/>
      <c r="AE168" s="80"/>
      <c r="AF168" s="80"/>
      <c r="AG168" s="80"/>
      <c r="AH168" s="80"/>
      <c r="AI168" s="80"/>
    </row>
    <row r="169" spans="1:35" ht="15.75" customHeight="1" x14ac:dyDescent="0.2">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c r="AC169" s="80"/>
      <c r="AD169" s="80"/>
      <c r="AE169" s="80"/>
      <c r="AF169" s="80"/>
      <c r="AG169" s="80"/>
      <c r="AH169" s="80"/>
      <c r="AI169" s="80"/>
    </row>
    <row r="170" spans="1:35" ht="15.75" customHeight="1" x14ac:dyDescent="0.2">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c r="AC170" s="80"/>
      <c r="AD170" s="80"/>
      <c r="AE170" s="80"/>
      <c r="AF170" s="80"/>
      <c r="AG170" s="80"/>
      <c r="AH170" s="80"/>
      <c r="AI170" s="80"/>
    </row>
    <row r="171" spans="1:35" ht="15.75" customHeight="1" x14ac:dyDescent="0.2">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c r="AC171" s="80"/>
      <c r="AD171" s="80"/>
      <c r="AE171" s="80"/>
      <c r="AF171" s="80"/>
      <c r="AG171" s="80"/>
      <c r="AH171" s="80"/>
      <c r="AI171" s="80"/>
    </row>
    <row r="172" spans="1:35" ht="15.75" customHeight="1" x14ac:dyDescent="0.2">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c r="AC172" s="80"/>
      <c r="AD172" s="80"/>
      <c r="AE172" s="80"/>
      <c r="AF172" s="80"/>
      <c r="AG172" s="80"/>
      <c r="AH172" s="80"/>
      <c r="AI172" s="80"/>
    </row>
    <row r="173" spans="1:35" ht="15.75" customHeight="1" x14ac:dyDescent="0.2">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c r="AE173" s="80"/>
      <c r="AF173" s="80"/>
      <c r="AG173" s="80"/>
      <c r="AH173" s="80"/>
      <c r="AI173" s="80"/>
    </row>
    <row r="174" spans="1:35" ht="15.75" customHeight="1" x14ac:dyDescent="0.2">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c r="AC174" s="80"/>
      <c r="AD174" s="80"/>
      <c r="AE174" s="80"/>
      <c r="AF174" s="80"/>
      <c r="AG174" s="80"/>
      <c r="AH174" s="80"/>
      <c r="AI174" s="80"/>
    </row>
    <row r="175" spans="1:35" ht="15.75" customHeight="1" x14ac:dyDescent="0.2">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c r="AC175" s="80"/>
      <c r="AD175" s="80"/>
      <c r="AE175" s="80"/>
      <c r="AF175" s="80"/>
      <c r="AG175" s="80"/>
      <c r="AH175" s="80"/>
      <c r="AI175" s="80"/>
    </row>
    <row r="176" spans="1:35" ht="15.75" customHeight="1" x14ac:dyDescent="0.2">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c r="AC176" s="80"/>
      <c r="AD176" s="80"/>
      <c r="AE176" s="80"/>
      <c r="AF176" s="80"/>
      <c r="AG176" s="80"/>
      <c r="AH176" s="80"/>
      <c r="AI176" s="80"/>
    </row>
    <row r="177" spans="1:35" ht="15.75" customHeight="1" x14ac:dyDescent="0.2">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80"/>
      <c r="AD177" s="80"/>
      <c r="AE177" s="80"/>
      <c r="AF177" s="80"/>
      <c r="AG177" s="80"/>
      <c r="AH177" s="80"/>
      <c r="AI177" s="80"/>
    </row>
    <row r="178" spans="1:35" ht="15.75" customHeight="1" x14ac:dyDescent="0.2">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c r="AC178" s="80"/>
      <c r="AD178" s="80"/>
      <c r="AE178" s="80"/>
      <c r="AF178" s="80"/>
      <c r="AG178" s="80"/>
      <c r="AH178" s="80"/>
      <c r="AI178" s="80"/>
    </row>
    <row r="179" spans="1:35" ht="15.75" customHeight="1" x14ac:dyDescent="0.2">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c r="AC179" s="80"/>
      <c r="AD179" s="80"/>
      <c r="AE179" s="80"/>
      <c r="AF179" s="80"/>
      <c r="AG179" s="80"/>
      <c r="AH179" s="80"/>
      <c r="AI179" s="80"/>
    </row>
    <row r="180" spans="1:35" ht="15.75" customHeight="1" x14ac:dyDescent="0.2">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80"/>
      <c r="AI180" s="80"/>
    </row>
    <row r="181" spans="1:35" ht="15.75" customHeight="1" x14ac:dyDescent="0.2">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c r="AC181" s="80"/>
      <c r="AD181" s="80"/>
      <c r="AE181" s="80"/>
      <c r="AF181" s="80"/>
      <c r="AG181" s="80"/>
      <c r="AH181" s="80"/>
      <c r="AI181" s="80"/>
    </row>
    <row r="182" spans="1:35" ht="15.75" customHeight="1" x14ac:dyDescent="0.2">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c r="AE182" s="80"/>
      <c r="AF182" s="80"/>
      <c r="AG182" s="80"/>
      <c r="AH182" s="80"/>
      <c r="AI182" s="80"/>
    </row>
    <row r="183" spans="1:35" ht="15.75" customHeight="1" x14ac:dyDescent="0.2">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c r="AC183" s="80"/>
      <c r="AD183" s="80"/>
      <c r="AE183" s="80"/>
      <c r="AF183" s="80"/>
      <c r="AG183" s="80"/>
      <c r="AH183" s="80"/>
      <c r="AI183" s="80"/>
    </row>
    <row r="184" spans="1:35" ht="15.75" customHeight="1" x14ac:dyDescent="0.2">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c r="AC184" s="80"/>
      <c r="AD184" s="80"/>
      <c r="AE184" s="80"/>
      <c r="AF184" s="80"/>
      <c r="AG184" s="80"/>
      <c r="AH184" s="80"/>
      <c r="AI184" s="80"/>
    </row>
    <row r="185" spans="1:35" ht="15.75" customHeight="1" x14ac:dyDescent="0.2">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c r="AC185" s="80"/>
      <c r="AD185" s="80"/>
      <c r="AE185" s="80"/>
      <c r="AF185" s="80"/>
      <c r="AG185" s="80"/>
      <c r="AH185" s="80"/>
      <c r="AI185" s="80"/>
    </row>
    <row r="186" spans="1:35" ht="15.75" customHeight="1" x14ac:dyDescent="0.2">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c r="AE186" s="80"/>
      <c r="AF186" s="80"/>
      <c r="AG186" s="80"/>
      <c r="AH186" s="80"/>
      <c r="AI186" s="80"/>
    </row>
    <row r="187" spans="1:35" ht="15.75" customHeight="1" x14ac:dyDescent="0.2">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c r="AE187" s="80"/>
      <c r="AF187" s="80"/>
      <c r="AG187" s="80"/>
      <c r="AH187" s="80"/>
      <c r="AI187" s="80"/>
    </row>
    <row r="188" spans="1:35" ht="15.75" customHeight="1" x14ac:dyDescent="0.2">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c r="AC188" s="80"/>
      <c r="AD188" s="80"/>
      <c r="AE188" s="80"/>
      <c r="AF188" s="80"/>
      <c r="AG188" s="80"/>
      <c r="AH188" s="80"/>
      <c r="AI188" s="80"/>
    </row>
    <row r="189" spans="1:35" ht="15.75" customHeight="1" x14ac:dyDescent="0.2">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c r="AE189" s="80"/>
      <c r="AF189" s="80"/>
      <c r="AG189" s="80"/>
      <c r="AH189" s="80"/>
      <c r="AI189" s="80"/>
    </row>
    <row r="190" spans="1:35" ht="15.75" customHeight="1" x14ac:dyDescent="0.2">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c r="AC190" s="80"/>
      <c r="AD190" s="80"/>
      <c r="AE190" s="80"/>
      <c r="AF190" s="80"/>
      <c r="AG190" s="80"/>
      <c r="AH190" s="80"/>
      <c r="AI190" s="80"/>
    </row>
    <row r="191" spans="1:35" ht="15.75" customHeight="1" x14ac:dyDescent="0.2">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c r="AE191" s="80"/>
      <c r="AF191" s="80"/>
      <c r="AG191" s="80"/>
      <c r="AH191" s="80"/>
      <c r="AI191" s="80"/>
    </row>
    <row r="192" spans="1:35" ht="15.75" customHeight="1" x14ac:dyDescent="0.2">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c r="AE192" s="80"/>
      <c r="AF192" s="80"/>
      <c r="AG192" s="80"/>
      <c r="AH192" s="80"/>
      <c r="AI192" s="80"/>
    </row>
    <row r="193" spans="1:35" ht="15.75" customHeight="1" x14ac:dyDescent="0.2">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c r="AE193" s="80"/>
      <c r="AF193" s="80"/>
      <c r="AG193" s="80"/>
      <c r="AH193" s="80"/>
      <c r="AI193" s="80"/>
    </row>
    <row r="194" spans="1:35" ht="15.75" customHeight="1" x14ac:dyDescent="0.2">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c r="AC194" s="80"/>
      <c r="AD194" s="80"/>
      <c r="AE194" s="80"/>
      <c r="AF194" s="80"/>
      <c r="AG194" s="80"/>
      <c r="AH194" s="80"/>
      <c r="AI194" s="80"/>
    </row>
    <row r="195" spans="1:35" ht="15.75" customHeight="1" x14ac:dyDescent="0.2">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c r="AE195" s="80"/>
      <c r="AF195" s="80"/>
      <c r="AG195" s="80"/>
      <c r="AH195" s="80"/>
      <c r="AI195" s="80"/>
    </row>
    <row r="196" spans="1:35" ht="15.75" customHeight="1" x14ac:dyDescent="0.2">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c r="AC196" s="80"/>
      <c r="AD196" s="80"/>
      <c r="AE196" s="80"/>
      <c r="AF196" s="80"/>
      <c r="AG196" s="80"/>
      <c r="AH196" s="80"/>
      <c r="AI196" s="80"/>
    </row>
    <row r="197" spans="1:35" ht="15.75" customHeight="1" x14ac:dyDescent="0.2">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c r="AC197" s="80"/>
      <c r="AD197" s="80"/>
      <c r="AE197" s="80"/>
      <c r="AF197" s="80"/>
      <c r="AG197" s="80"/>
      <c r="AH197" s="80"/>
      <c r="AI197" s="80"/>
    </row>
    <row r="198" spans="1:35" ht="15.75" customHeight="1" x14ac:dyDescent="0.2">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c r="AE198" s="80"/>
      <c r="AF198" s="80"/>
      <c r="AG198" s="80"/>
      <c r="AH198" s="80"/>
      <c r="AI198" s="80"/>
    </row>
    <row r="199" spans="1:35" ht="15.75" customHeight="1" x14ac:dyDescent="0.2">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c r="AC199" s="80"/>
      <c r="AD199" s="80"/>
      <c r="AE199" s="80"/>
      <c r="AF199" s="80"/>
      <c r="AG199" s="80"/>
      <c r="AH199" s="80"/>
      <c r="AI199" s="80"/>
    </row>
    <row r="200" spans="1:35" ht="15.75" customHeight="1" x14ac:dyDescent="0.2">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c r="AC200" s="80"/>
      <c r="AD200" s="80"/>
      <c r="AE200" s="80"/>
      <c r="AF200" s="80"/>
      <c r="AG200" s="80"/>
      <c r="AH200" s="80"/>
      <c r="AI200" s="80"/>
    </row>
    <row r="201" spans="1:35" ht="15.75" customHeight="1" x14ac:dyDescent="0.2">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c r="AC201" s="80"/>
      <c r="AD201" s="80"/>
      <c r="AE201" s="80"/>
      <c r="AF201" s="80"/>
      <c r="AG201" s="80"/>
      <c r="AH201" s="80"/>
      <c r="AI201" s="80"/>
    </row>
    <row r="202" spans="1:35" ht="15.75" customHeight="1" x14ac:dyDescent="0.2">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c r="AE202" s="80"/>
      <c r="AF202" s="80"/>
      <c r="AG202" s="80"/>
      <c r="AH202" s="80"/>
      <c r="AI202" s="80"/>
    </row>
    <row r="203" spans="1:35" ht="15.75" customHeight="1" x14ac:dyDescent="0.2">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c r="AC203" s="80"/>
      <c r="AD203" s="80"/>
      <c r="AE203" s="80"/>
      <c r="AF203" s="80"/>
      <c r="AG203" s="80"/>
      <c r="AH203" s="80"/>
      <c r="AI203" s="80"/>
    </row>
    <row r="204" spans="1:35" ht="15.75" customHeight="1" x14ac:dyDescent="0.2">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c r="AC204" s="80"/>
      <c r="AD204" s="80"/>
      <c r="AE204" s="80"/>
      <c r="AF204" s="80"/>
      <c r="AG204" s="80"/>
      <c r="AH204" s="80"/>
      <c r="AI204" s="80"/>
    </row>
    <row r="205" spans="1:35" ht="15.75" customHeight="1" x14ac:dyDescent="0.2">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c r="AC205" s="80"/>
      <c r="AD205" s="80"/>
      <c r="AE205" s="80"/>
      <c r="AF205" s="80"/>
      <c r="AG205" s="80"/>
      <c r="AH205" s="80"/>
      <c r="AI205" s="80"/>
    </row>
    <row r="206" spans="1:35" ht="15.75" customHeight="1" x14ac:dyDescent="0.2">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c r="AC206" s="80"/>
      <c r="AD206" s="80"/>
      <c r="AE206" s="80"/>
      <c r="AF206" s="80"/>
      <c r="AG206" s="80"/>
      <c r="AH206" s="80"/>
      <c r="AI206" s="80"/>
    </row>
    <row r="207" spans="1:35" ht="15.75" customHeight="1" x14ac:dyDescent="0.2">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c r="AC207" s="80"/>
      <c r="AD207" s="80"/>
      <c r="AE207" s="80"/>
      <c r="AF207" s="80"/>
      <c r="AG207" s="80"/>
      <c r="AH207" s="80"/>
      <c r="AI207" s="80"/>
    </row>
    <row r="208" spans="1:35" ht="15.75" customHeight="1" x14ac:dyDescent="0.2">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c r="AC208" s="80"/>
      <c r="AD208" s="80"/>
      <c r="AE208" s="80"/>
      <c r="AF208" s="80"/>
      <c r="AG208" s="80"/>
      <c r="AH208" s="80"/>
      <c r="AI208" s="80"/>
    </row>
    <row r="209" spans="1:35" ht="15.75" customHeight="1" x14ac:dyDescent="0.2">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c r="AC209" s="80"/>
      <c r="AD209" s="80"/>
      <c r="AE209" s="80"/>
      <c r="AF209" s="80"/>
      <c r="AG209" s="80"/>
      <c r="AH209" s="80"/>
      <c r="AI209" s="80"/>
    </row>
    <row r="210" spans="1:35" ht="15.75" customHeight="1" x14ac:dyDescent="0.2">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c r="AC210" s="80"/>
      <c r="AD210" s="80"/>
      <c r="AE210" s="80"/>
      <c r="AF210" s="80"/>
      <c r="AG210" s="80"/>
      <c r="AH210" s="80"/>
      <c r="AI210" s="80"/>
    </row>
    <row r="211" spans="1:35" ht="15.75" customHeight="1" x14ac:dyDescent="0.2">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c r="AE211" s="80"/>
      <c r="AF211" s="80"/>
      <c r="AG211" s="80"/>
      <c r="AH211" s="80"/>
      <c r="AI211" s="80"/>
    </row>
    <row r="212" spans="1:35" ht="15.75" customHeight="1" x14ac:dyDescent="0.2">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c r="AE212" s="80"/>
      <c r="AF212" s="80"/>
      <c r="AG212" s="80"/>
      <c r="AH212" s="80"/>
      <c r="AI212" s="80"/>
    </row>
    <row r="213" spans="1:35" ht="15.75" customHeight="1" x14ac:dyDescent="0.2">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c r="AE213" s="80"/>
      <c r="AF213" s="80"/>
      <c r="AG213" s="80"/>
      <c r="AH213" s="80"/>
      <c r="AI213" s="80"/>
    </row>
    <row r="214" spans="1:35" ht="15.75" customHeight="1" x14ac:dyDescent="0.2">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c r="AC214" s="80"/>
      <c r="AD214" s="80"/>
      <c r="AE214" s="80"/>
      <c r="AF214" s="80"/>
      <c r="AG214" s="80"/>
      <c r="AH214" s="80"/>
      <c r="AI214" s="80"/>
    </row>
    <row r="215" spans="1:35" ht="15.75" customHeight="1" x14ac:dyDescent="0.2">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c r="AE215" s="80"/>
      <c r="AF215" s="80"/>
      <c r="AG215" s="80"/>
      <c r="AH215" s="80"/>
      <c r="AI215" s="80"/>
    </row>
    <row r="216" spans="1:35" ht="15.75" customHeight="1" x14ac:dyDescent="0.2">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c r="AC216" s="80"/>
      <c r="AD216" s="80"/>
      <c r="AE216" s="80"/>
      <c r="AF216" s="80"/>
      <c r="AG216" s="80"/>
      <c r="AH216" s="80"/>
      <c r="AI216" s="80"/>
    </row>
    <row r="217" spans="1:35" ht="15.75" customHeight="1" x14ac:dyDescent="0.2">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c r="AE217" s="80"/>
      <c r="AF217" s="80"/>
      <c r="AG217" s="80"/>
      <c r="AH217" s="80"/>
      <c r="AI217" s="80"/>
    </row>
    <row r="218" spans="1:35" ht="15.75" customHeight="1" x14ac:dyDescent="0.2">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c r="AE218" s="80"/>
      <c r="AF218" s="80"/>
      <c r="AG218" s="80"/>
      <c r="AH218" s="80"/>
      <c r="AI218" s="80"/>
    </row>
    <row r="219" spans="1:35" ht="15.75" customHeight="1" x14ac:dyDescent="0.2">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c r="AE219" s="80"/>
      <c r="AF219" s="80"/>
      <c r="AG219" s="80"/>
      <c r="AH219" s="80"/>
      <c r="AI219" s="80"/>
    </row>
    <row r="220" spans="1:35" ht="15.75" customHeight="1" x14ac:dyDescent="0.2">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c r="AE220" s="80"/>
      <c r="AF220" s="80"/>
      <c r="AG220" s="80"/>
      <c r="AH220" s="80"/>
      <c r="AI220" s="80"/>
    </row>
    <row r="221" spans="1:35" ht="15.75" customHeight="1" x14ac:dyDescent="0.2">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c r="AC221" s="80"/>
      <c r="AD221" s="80"/>
      <c r="AE221" s="80"/>
      <c r="AF221" s="80"/>
      <c r="AG221" s="80"/>
      <c r="AH221" s="80"/>
      <c r="AI221" s="80"/>
    </row>
    <row r="222" spans="1:35" ht="15.75" customHeight="1" x14ac:dyDescent="0.2">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c r="AC222" s="80"/>
      <c r="AD222" s="80"/>
      <c r="AE222" s="80"/>
      <c r="AF222" s="80"/>
      <c r="AG222" s="80"/>
      <c r="AH222" s="80"/>
      <c r="AI222" s="80"/>
    </row>
    <row r="223" spans="1:35" ht="15.75" customHeight="1" x14ac:dyDescent="0.2">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c r="AC223" s="80"/>
      <c r="AD223" s="80"/>
      <c r="AE223" s="80"/>
      <c r="AF223" s="80"/>
      <c r="AG223" s="80"/>
      <c r="AH223" s="80"/>
      <c r="AI223" s="80"/>
    </row>
    <row r="224" spans="1:35" ht="15.75" customHeight="1" x14ac:dyDescent="0.2">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c r="AC224" s="80"/>
      <c r="AD224" s="80"/>
      <c r="AE224" s="80"/>
      <c r="AF224" s="80"/>
      <c r="AG224" s="80"/>
      <c r="AH224" s="80"/>
      <c r="AI224" s="80"/>
    </row>
    <row r="225" spans="1:35" ht="15.75" customHeight="1" x14ac:dyDescent="0.2">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c r="AE225" s="80"/>
      <c r="AF225" s="80"/>
      <c r="AG225" s="80"/>
      <c r="AH225" s="80"/>
      <c r="AI225" s="80"/>
    </row>
    <row r="226" spans="1:35" ht="15.75" customHeight="1" x14ac:dyDescent="0.2">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c r="AE226" s="80"/>
      <c r="AF226" s="80"/>
      <c r="AG226" s="80"/>
      <c r="AH226" s="80"/>
      <c r="AI226" s="80"/>
    </row>
    <row r="227" spans="1:35" ht="15.75" customHeight="1" x14ac:dyDescent="0.2">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c r="AC227" s="80"/>
      <c r="AD227" s="80"/>
      <c r="AE227" s="80"/>
      <c r="AF227" s="80"/>
      <c r="AG227" s="80"/>
      <c r="AH227" s="80"/>
      <c r="AI227" s="80"/>
    </row>
    <row r="228" spans="1:35" ht="15.75" customHeight="1" x14ac:dyDescent="0.2">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c r="AC228" s="80"/>
      <c r="AD228" s="80"/>
      <c r="AE228" s="80"/>
      <c r="AF228" s="80"/>
      <c r="AG228" s="80"/>
      <c r="AH228" s="80"/>
      <c r="AI228" s="80"/>
    </row>
    <row r="229" spans="1:35" ht="15.75" customHeight="1" x14ac:dyDescent="0.2">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c r="AC229" s="80"/>
      <c r="AD229" s="80"/>
      <c r="AE229" s="80"/>
      <c r="AF229" s="80"/>
      <c r="AG229" s="80"/>
      <c r="AH229" s="80"/>
      <c r="AI229" s="80"/>
    </row>
    <row r="230" spans="1:35" ht="15.75" customHeight="1" x14ac:dyDescent="0.2">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c r="AC230" s="80"/>
      <c r="AD230" s="80"/>
      <c r="AE230" s="80"/>
      <c r="AF230" s="80"/>
      <c r="AG230" s="80"/>
      <c r="AH230" s="80"/>
      <c r="AI230" s="80"/>
    </row>
    <row r="231" spans="1:35" ht="15.75" customHeight="1" x14ac:dyDescent="0.2">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c r="AC231" s="80"/>
      <c r="AD231" s="80"/>
      <c r="AE231" s="80"/>
      <c r="AF231" s="80"/>
      <c r="AG231" s="80"/>
      <c r="AH231" s="80"/>
      <c r="AI231" s="80"/>
    </row>
    <row r="232" spans="1:35" ht="15.75" customHeight="1" x14ac:dyDescent="0.2">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c r="AC232" s="80"/>
      <c r="AD232" s="80"/>
      <c r="AE232" s="80"/>
      <c r="AF232" s="80"/>
      <c r="AG232" s="80"/>
      <c r="AH232" s="80"/>
      <c r="AI232" s="80"/>
    </row>
    <row r="233" spans="1:35" ht="15.75" customHeight="1" x14ac:dyDescent="0.2">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c r="AC233" s="80"/>
      <c r="AD233" s="80"/>
      <c r="AE233" s="80"/>
      <c r="AF233" s="80"/>
      <c r="AG233" s="80"/>
      <c r="AH233" s="80"/>
      <c r="AI233" s="80"/>
    </row>
    <row r="234" spans="1:35" ht="15.75" customHeight="1" x14ac:dyDescent="0.2">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c r="AC234" s="80"/>
      <c r="AD234" s="80"/>
      <c r="AE234" s="80"/>
      <c r="AF234" s="80"/>
      <c r="AG234" s="80"/>
      <c r="AH234" s="80"/>
      <c r="AI234" s="80"/>
    </row>
    <row r="235" spans="1:35" ht="15.75" customHeight="1" x14ac:dyDescent="0.2">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c r="AC235" s="80"/>
      <c r="AD235" s="80"/>
      <c r="AE235" s="80"/>
      <c r="AF235" s="80"/>
      <c r="AG235" s="80"/>
      <c r="AH235" s="80"/>
      <c r="AI235" s="80"/>
    </row>
    <row r="236" spans="1:35" ht="15.75" customHeight="1" x14ac:dyDescent="0.2">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c r="AC236" s="80"/>
      <c r="AD236" s="80"/>
      <c r="AE236" s="80"/>
      <c r="AF236" s="80"/>
      <c r="AG236" s="80"/>
      <c r="AH236" s="80"/>
      <c r="AI236" s="80"/>
    </row>
    <row r="237" spans="1:35" ht="15.75" customHeight="1" x14ac:dyDescent="0.2">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c r="AC237" s="80"/>
      <c r="AD237" s="80"/>
      <c r="AE237" s="80"/>
      <c r="AF237" s="80"/>
      <c r="AG237" s="80"/>
      <c r="AH237" s="80"/>
      <c r="AI237" s="80"/>
    </row>
    <row r="238" spans="1:35" ht="15.75" customHeight="1" x14ac:dyDescent="0.2">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c r="AC238" s="80"/>
      <c r="AD238" s="80"/>
      <c r="AE238" s="80"/>
      <c r="AF238" s="80"/>
      <c r="AG238" s="80"/>
      <c r="AH238" s="80"/>
      <c r="AI238" s="80"/>
    </row>
    <row r="239" spans="1:35" ht="15.75" customHeight="1" x14ac:dyDescent="0.2">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c r="AC239" s="80"/>
      <c r="AD239" s="80"/>
      <c r="AE239" s="80"/>
      <c r="AF239" s="80"/>
      <c r="AG239" s="80"/>
      <c r="AH239" s="80"/>
      <c r="AI239" s="80"/>
    </row>
    <row r="240" spans="1:35" ht="15.75" customHeight="1" x14ac:dyDescent="0.2">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c r="AC240" s="80"/>
      <c r="AD240" s="80"/>
      <c r="AE240" s="80"/>
      <c r="AF240" s="80"/>
      <c r="AG240" s="80"/>
      <c r="AH240" s="80"/>
      <c r="AI240" s="80"/>
    </row>
    <row r="241" spans="1:35" ht="15.75" customHeight="1" x14ac:dyDescent="0.2">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c r="AC241" s="80"/>
      <c r="AD241" s="80"/>
      <c r="AE241" s="80"/>
      <c r="AF241" s="80"/>
      <c r="AG241" s="80"/>
      <c r="AH241" s="80"/>
      <c r="AI241" s="80"/>
    </row>
    <row r="242" spans="1:35" ht="15.75" customHeight="1" x14ac:dyDescent="0.2">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c r="AC242" s="80"/>
      <c r="AD242" s="80"/>
      <c r="AE242" s="80"/>
      <c r="AF242" s="80"/>
      <c r="AG242" s="80"/>
      <c r="AH242" s="80"/>
      <c r="AI242" s="80"/>
    </row>
    <row r="243" spans="1:35" ht="15.75" customHeight="1" x14ac:dyDescent="0.2">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c r="AC243" s="80"/>
      <c r="AD243" s="80"/>
      <c r="AE243" s="80"/>
      <c r="AF243" s="80"/>
      <c r="AG243" s="80"/>
      <c r="AH243" s="80"/>
      <c r="AI243" s="80"/>
    </row>
    <row r="244" spans="1:35" ht="15.75" customHeight="1" x14ac:dyDescent="0.2">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c r="AC244" s="80"/>
      <c r="AD244" s="80"/>
      <c r="AE244" s="80"/>
      <c r="AF244" s="80"/>
      <c r="AG244" s="80"/>
      <c r="AH244" s="80"/>
      <c r="AI244" s="80"/>
    </row>
    <row r="245" spans="1:35" ht="15.75" customHeight="1" x14ac:dyDescent="0.2">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c r="AC245" s="80"/>
      <c r="AD245" s="80"/>
      <c r="AE245" s="80"/>
      <c r="AF245" s="80"/>
      <c r="AG245" s="80"/>
      <c r="AH245" s="80"/>
      <c r="AI245" s="80"/>
    </row>
    <row r="246" spans="1:35" ht="15.75" customHeight="1" x14ac:dyDescent="0.2">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c r="AC246" s="80"/>
      <c r="AD246" s="80"/>
      <c r="AE246" s="80"/>
      <c r="AF246" s="80"/>
      <c r="AG246" s="80"/>
      <c r="AH246" s="80"/>
      <c r="AI246" s="80"/>
    </row>
    <row r="247" spans="1:35" ht="15.75" customHeight="1" x14ac:dyDescent="0.2">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c r="AC247" s="80"/>
      <c r="AD247" s="80"/>
      <c r="AE247" s="80"/>
      <c r="AF247" s="80"/>
      <c r="AG247" s="80"/>
      <c r="AH247" s="80"/>
      <c r="AI247" s="80"/>
    </row>
    <row r="248" spans="1:35" ht="15.75" customHeight="1" x14ac:dyDescent="0.2">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c r="AB248" s="80"/>
      <c r="AC248" s="80"/>
      <c r="AD248" s="80"/>
      <c r="AE248" s="80"/>
      <c r="AF248" s="80"/>
      <c r="AG248" s="80"/>
      <c r="AH248" s="80"/>
      <c r="AI248" s="80"/>
    </row>
    <row r="249" spans="1:35" ht="15.75" customHeight="1" x14ac:dyDescent="0.2">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c r="AB249" s="80"/>
      <c r="AC249" s="80"/>
      <c r="AD249" s="80"/>
      <c r="AE249" s="80"/>
      <c r="AF249" s="80"/>
      <c r="AG249" s="80"/>
      <c r="AH249" s="80"/>
      <c r="AI249" s="80"/>
    </row>
    <row r="250" spans="1:35" ht="15.75" customHeight="1" x14ac:dyDescent="0.2">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c r="AC250" s="80"/>
      <c r="AD250" s="80"/>
      <c r="AE250" s="80"/>
      <c r="AF250" s="80"/>
      <c r="AG250" s="80"/>
      <c r="AH250" s="80"/>
      <c r="AI250" s="80"/>
    </row>
    <row r="251" spans="1:35" ht="15.75" customHeight="1" x14ac:dyDescent="0.2">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c r="AC251" s="80"/>
      <c r="AD251" s="80"/>
      <c r="AE251" s="80"/>
      <c r="AF251" s="80"/>
      <c r="AG251" s="80"/>
      <c r="AH251" s="80"/>
      <c r="AI251" s="80"/>
    </row>
    <row r="252" spans="1:35" ht="15.75" customHeight="1" x14ac:dyDescent="0.2">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c r="AC252" s="80"/>
      <c r="AD252" s="80"/>
      <c r="AE252" s="80"/>
      <c r="AF252" s="80"/>
      <c r="AG252" s="80"/>
      <c r="AH252" s="80"/>
      <c r="AI252" s="80"/>
    </row>
    <row r="253" spans="1:35" ht="15.75" customHeight="1" x14ac:dyDescent="0.2">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c r="AC253" s="80"/>
      <c r="AD253" s="80"/>
      <c r="AE253" s="80"/>
      <c r="AF253" s="80"/>
      <c r="AG253" s="80"/>
      <c r="AH253" s="80"/>
      <c r="AI253" s="80"/>
    </row>
    <row r="254" spans="1:35" ht="15.75" customHeight="1" x14ac:dyDescent="0.2">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c r="AC254" s="80"/>
      <c r="AD254" s="80"/>
      <c r="AE254" s="80"/>
      <c r="AF254" s="80"/>
      <c r="AG254" s="80"/>
      <c r="AH254" s="80"/>
      <c r="AI254" s="80"/>
    </row>
    <row r="255" spans="1:35" ht="15.75" customHeight="1" x14ac:dyDescent="0.2">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c r="AB255" s="80"/>
      <c r="AC255" s="80"/>
      <c r="AD255" s="80"/>
      <c r="AE255" s="80"/>
      <c r="AF255" s="80"/>
      <c r="AG255" s="80"/>
      <c r="AH255" s="80"/>
      <c r="AI255" s="80"/>
    </row>
    <row r="256" spans="1:35" ht="15.75" customHeight="1" x14ac:dyDescent="0.2">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c r="AB256" s="80"/>
      <c r="AC256" s="80"/>
      <c r="AD256" s="80"/>
      <c r="AE256" s="80"/>
      <c r="AF256" s="80"/>
      <c r="AG256" s="80"/>
      <c r="AH256" s="80"/>
      <c r="AI256" s="80"/>
    </row>
    <row r="257" spans="1:35" ht="15.75" customHeight="1" x14ac:dyDescent="0.2">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c r="AB257" s="80"/>
      <c r="AC257" s="80"/>
      <c r="AD257" s="80"/>
      <c r="AE257" s="80"/>
      <c r="AF257" s="80"/>
      <c r="AG257" s="80"/>
      <c r="AH257" s="80"/>
      <c r="AI257" s="80"/>
    </row>
    <row r="258" spans="1:35" ht="15.75" customHeight="1" x14ac:dyDescent="0.2">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c r="AB258" s="80"/>
      <c r="AC258" s="80"/>
      <c r="AD258" s="80"/>
      <c r="AE258" s="80"/>
      <c r="AF258" s="80"/>
      <c r="AG258" s="80"/>
      <c r="AH258" s="80"/>
      <c r="AI258" s="80"/>
    </row>
    <row r="259" spans="1:35" ht="15.75" customHeight="1" x14ac:dyDescent="0.2">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c r="AB259" s="80"/>
      <c r="AC259" s="80"/>
      <c r="AD259" s="80"/>
      <c r="AE259" s="80"/>
      <c r="AF259" s="80"/>
      <c r="AG259" s="80"/>
      <c r="AH259" s="80"/>
      <c r="AI259" s="80"/>
    </row>
    <row r="260" spans="1:35" ht="15.75" customHeight="1" x14ac:dyDescent="0.2">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c r="AB260" s="80"/>
      <c r="AC260" s="80"/>
      <c r="AD260" s="80"/>
      <c r="AE260" s="80"/>
      <c r="AF260" s="80"/>
      <c r="AG260" s="80"/>
      <c r="AH260" s="80"/>
      <c r="AI260" s="80"/>
    </row>
    <row r="261" spans="1:35" ht="15.75" customHeight="1" x14ac:dyDescent="0.2">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c r="AC261" s="80"/>
      <c r="AD261" s="80"/>
      <c r="AE261" s="80"/>
      <c r="AF261" s="80"/>
      <c r="AG261" s="80"/>
      <c r="AH261" s="80"/>
      <c r="AI261" s="80"/>
    </row>
    <row r="262" spans="1:35" ht="15.75" customHeight="1" x14ac:dyDescent="0.2">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c r="AC262" s="80"/>
      <c r="AD262" s="80"/>
      <c r="AE262" s="80"/>
      <c r="AF262" s="80"/>
      <c r="AG262" s="80"/>
      <c r="AH262" s="80"/>
      <c r="AI262" s="80"/>
    </row>
    <row r="263" spans="1:35" ht="15.75" customHeight="1" x14ac:dyDescent="0.2">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c r="AB263" s="80"/>
      <c r="AC263" s="80"/>
      <c r="AD263" s="80"/>
      <c r="AE263" s="80"/>
      <c r="AF263" s="80"/>
      <c r="AG263" s="80"/>
      <c r="AH263" s="80"/>
      <c r="AI263" s="80"/>
    </row>
    <row r="264" spans="1:35" ht="15.75" customHeight="1" x14ac:dyDescent="0.2">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c r="AC264" s="80"/>
      <c r="AD264" s="80"/>
      <c r="AE264" s="80"/>
      <c r="AF264" s="80"/>
      <c r="AG264" s="80"/>
      <c r="AH264" s="80"/>
      <c r="AI264" s="80"/>
    </row>
    <row r="265" spans="1:35" ht="15.75" customHeight="1" x14ac:dyDescent="0.2">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c r="AC265" s="80"/>
      <c r="AD265" s="80"/>
      <c r="AE265" s="80"/>
      <c r="AF265" s="80"/>
      <c r="AG265" s="80"/>
      <c r="AH265" s="80"/>
      <c r="AI265" s="80"/>
    </row>
    <row r="266" spans="1:35" ht="15.75" customHeight="1" x14ac:dyDescent="0.2">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c r="AC266" s="80"/>
      <c r="AD266" s="80"/>
      <c r="AE266" s="80"/>
      <c r="AF266" s="80"/>
      <c r="AG266" s="80"/>
      <c r="AH266" s="80"/>
      <c r="AI266" s="80"/>
    </row>
    <row r="267" spans="1:35" ht="15.75" customHeight="1" x14ac:dyDescent="0.2">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c r="AC267" s="80"/>
      <c r="AD267" s="80"/>
      <c r="AE267" s="80"/>
      <c r="AF267" s="80"/>
      <c r="AG267" s="80"/>
      <c r="AH267" s="80"/>
      <c r="AI267" s="80"/>
    </row>
    <row r="268" spans="1:35" ht="15.75" customHeight="1" x14ac:dyDescent="0.2">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c r="AC268" s="80"/>
      <c r="AD268" s="80"/>
      <c r="AE268" s="80"/>
      <c r="AF268" s="80"/>
      <c r="AG268" s="80"/>
      <c r="AH268" s="80"/>
      <c r="AI268" s="80"/>
    </row>
    <row r="269" spans="1:35" ht="15.75" customHeight="1" x14ac:dyDescent="0.2">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c r="AC269" s="80"/>
      <c r="AD269" s="80"/>
      <c r="AE269" s="80"/>
      <c r="AF269" s="80"/>
      <c r="AG269" s="80"/>
      <c r="AH269" s="80"/>
      <c r="AI269" s="80"/>
    </row>
    <row r="270" spans="1:35" ht="15.75" customHeight="1" x14ac:dyDescent="0.2">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c r="AC270" s="80"/>
      <c r="AD270" s="80"/>
      <c r="AE270" s="80"/>
      <c r="AF270" s="80"/>
      <c r="AG270" s="80"/>
      <c r="AH270" s="80"/>
      <c r="AI270" s="80"/>
    </row>
    <row r="271" spans="1:35" ht="15.75" customHeight="1" x14ac:dyDescent="0.2">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c r="AC271" s="80"/>
      <c r="AD271" s="80"/>
      <c r="AE271" s="80"/>
      <c r="AF271" s="80"/>
      <c r="AG271" s="80"/>
      <c r="AH271" s="80"/>
      <c r="AI271" s="80"/>
    </row>
    <row r="272" spans="1:35" ht="15.75" customHeight="1" x14ac:dyDescent="0.2">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c r="AC272" s="80"/>
      <c r="AD272" s="80"/>
      <c r="AE272" s="80"/>
      <c r="AF272" s="80"/>
      <c r="AG272" s="80"/>
      <c r="AH272" s="80"/>
      <c r="AI272" s="80"/>
    </row>
    <row r="273" spans="1:35" ht="15.75" customHeight="1" x14ac:dyDescent="0.2">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c r="AB273" s="80"/>
      <c r="AC273" s="80"/>
      <c r="AD273" s="80"/>
      <c r="AE273" s="80"/>
      <c r="AF273" s="80"/>
      <c r="AG273" s="80"/>
      <c r="AH273" s="80"/>
      <c r="AI273" s="80"/>
    </row>
    <row r="274" spans="1:35" ht="15.75" customHeight="1" x14ac:dyDescent="0.2">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c r="AC274" s="80"/>
      <c r="AD274" s="80"/>
      <c r="AE274" s="80"/>
      <c r="AF274" s="80"/>
      <c r="AG274" s="80"/>
      <c r="AH274" s="80"/>
      <c r="AI274" s="80"/>
    </row>
    <row r="275" spans="1:35" ht="15.75" customHeight="1" x14ac:dyDescent="0.2">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c r="AC275" s="80"/>
      <c r="AD275" s="80"/>
      <c r="AE275" s="80"/>
      <c r="AF275" s="80"/>
      <c r="AG275" s="80"/>
      <c r="AH275" s="80"/>
      <c r="AI275" s="80"/>
    </row>
    <row r="276" spans="1:35" ht="15.75" customHeight="1" x14ac:dyDescent="0.2">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c r="AC276" s="80"/>
      <c r="AD276" s="80"/>
      <c r="AE276" s="80"/>
      <c r="AF276" s="80"/>
      <c r="AG276" s="80"/>
      <c r="AH276" s="80"/>
      <c r="AI276" s="80"/>
    </row>
    <row r="277" spans="1:35" ht="15.75" customHeight="1" x14ac:dyDescent="0.2">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c r="AC277" s="80"/>
      <c r="AD277" s="80"/>
      <c r="AE277" s="80"/>
      <c r="AF277" s="80"/>
      <c r="AG277" s="80"/>
      <c r="AH277" s="80"/>
      <c r="AI277" s="80"/>
    </row>
    <row r="278" spans="1:35" ht="15.75" customHeight="1" x14ac:dyDescent="0.2">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c r="AC278" s="80"/>
      <c r="AD278" s="80"/>
      <c r="AE278" s="80"/>
      <c r="AF278" s="80"/>
      <c r="AG278" s="80"/>
      <c r="AH278" s="80"/>
      <c r="AI278" s="80"/>
    </row>
    <row r="279" spans="1:35" ht="15.75" customHeight="1" x14ac:dyDescent="0.2">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c r="AC279" s="80"/>
      <c r="AD279" s="80"/>
      <c r="AE279" s="80"/>
      <c r="AF279" s="80"/>
      <c r="AG279" s="80"/>
      <c r="AH279" s="80"/>
      <c r="AI279" s="80"/>
    </row>
    <row r="280" spans="1:35" ht="15.75" customHeight="1" x14ac:dyDescent="0.2">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c r="AC280" s="80"/>
      <c r="AD280" s="80"/>
      <c r="AE280" s="80"/>
      <c r="AF280" s="80"/>
      <c r="AG280" s="80"/>
      <c r="AH280" s="80"/>
      <c r="AI280" s="80"/>
    </row>
    <row r="281" spans="1:35" ht="15.75" customHeight="1" x14ac:dyDescent="0.2">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c r="AB281" s="80"/>
      <c r="AC281" s="80"/>
      <c r="AD281" s="80"/>
      <c r="AE281" s="80"/>
      <c r="AF281" s="80"/>
      <c r="AG281" s="80"/>
      <c r="AH281" s="80"/>
      <c r="AI281" s="80"/>
    </row>
    <row r="282" spans="1:35" ht="15.75" customHeight="1" x14ac:dyDescent="0.2">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c r="AC282" s="80"/>
      <c r="AD282" s="80"/>
      <c r="AE282" s="80"/>
      <c r="AF282" s="80"/>
      <c r="AG282" s="80"/>
      <c r="AH282" s="80"/>
      <c r="AI282" s="80"/>
    </row>
    <row r="283" spans="1:35" ht="15.75" customHeight="1" x14ac:dyDescent="0.2">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c r="AC283" s="80"/>
      <c r="AD283" s="80"/>
      <c r="AE283" s="80"/>
      <c r="AF283" s="80"/>
      <c r="AG283" s="80"/>
      <c r="AH283" s="80"/>
      <c r="AI283" s="80"/>
    </row>
    <row r="284" spans="1:35" ht="15.75" customHeight="1" x14ac:dyDescent="0.2">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c r="AC284" s="80"/>
      <c r="AD284" s="80"/>
      <c r="AE284" s="80"/>
      <c r="AF284" s="80"/>
      <c r="AG284" s="80"/>
      <c r="AH284" s="80"/>
      <c r="AI284" s="80"/>
    </row>
    <row r="285" spans="1:35" ht="15.75" customHeight="1" x14ac:dyDescent="0.2">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c r="AB285" s="80"/>
      <c r="AC285" s="80"/>
      <c r="AD285" s="80"/>
      <c r="AE285" s="80"/>
      <c r="AF285" s="80"/>
      <c r="AG285" s="80"/>
      <c r="AH285" s="80"/>
      <c r="AI285" s="80"/>
    </row>
    <row r="286" spans="1:35" ht="15.75" customHeight="1" x14ac:dyDescent="0.2">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c r="AC286" s="80"/>
      <c r="AD286" s="80"/>
      <c r="AE286" s="80"/>
      <c r="AF286" s="80"/>
      <c r="AG286" s="80"/>
      <c r="AH286" s="80"/>
      <c r="AI286" s="80"/>
    </row>
    <row r="287" spans="1:35" ht="15.75" customHeight="1" x14ac:dyDescent="0.2">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c r="AC287" s="80"/>
      <c r="AD287" s="80"/>
      <c r="AE287" s="80"/>
      <c r="AF287" s="80"/>
      <c r="AG287" s="80"/>
      <c r="AH287" s="80"/>
      <c r="AI287" s="80"/>
    </row>
    <row r="288" spans="1:35" ht="15.75" customHeight="1" x14ac:dyDescent="0.2">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c r="AC288" s="80"/>
      <c r="AD288" s="80"/>
      <c r="AE288" s="80"/>
      <c r="AF288" s="80"/>
      <c r="AG288" s="80"/>
      <c r="AH288" s="80"/>
      <c r="AI288" s="80"/>
    </row>
    <row r="289" spans="1:35" ht="15.75" customHeight="1" x14ac:dyDescent="0.2">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c r="AC289" s="80"/>
      <c r="AD289" s="80"/>
      <c r="AE289" s="80"/>
      <c r="AF289" s="80"/>
      <c r="AG289" s="80"/>
      <c r="AH289" s="80"/>
      <c r="AI289" s="80"/>
    </row>
    <row r="290" spans="1:35" ht="15.75" customHeight="1" x14ac:dyDescent="0.2">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c r="AC290" s="80"/>
      <c r="AD290" s="80"/>
      <c r="AE290" s="80"/>
      <c r="AF290" s="80"/>
      <c r="AG290" s="80"/>
      <c r="AH290" s="80"/>
      <c r="AI290" s="80"/>
    </row>
    <row r="291" spans="1:35" ht="15.75" customHeight="1" x14ac:dyDescent="0.2">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c r="AB291" s="80"/>
      <c r="AC291" s="80"/>
      <c r="AD291" s="80"/>
      <c r="AE291" s="80"/>
      <c r="AF291" s="80"/>
      <c r="AG291" s="80"/>
      <c r="AH291" s="80"/>
      <c r="AI291" s="80"/>
    </row>
    <row r="292" spans="1:35" ht="15.75" customHeight="1" x14ac:dyDescent="0.2">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c r="AA292" s="80"/>
      <c r="AB292" s="80"/>
      <c r="AC292" s="80"/>
      <c r="AD292" s="80"/>
      <c r="AE292" s="80"/>
      <c r="AF292" s="80"/>
      <c r="AG292" s="80"/>
      <c r="AH292" s="80"/>
      <c r="AI292" s="80"/>
    </row>
    <row r="293" spans="1:35" ht="15.75" customHeight="1" x14ac:dyDescent="0.2">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c r="AC293" s="80"/>
      <c r="AD293" s="80"/>
      <c r="AE293" s="80"/>
      <c r="AF293" s="80"/>
      <c r="AG293" s="80"/>
      <c r="AH293" s="80"/>
      <c r="AI293" s="80"/>
    </row>
    <row r="294" spans="1:35" ht="15.75" customHeight="1" x14ac:dyDescent="0.2">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c r="AC294" s="80"/>
      <c r="AD294" s="80"/>
      <c r="AE294" s="80"/>
      <c r="AF294" s="80"/>
      <c r="AG294" s="80"/>
      <c r="AH294" s="80"/>
      <c r="AI294" s="80"/>
    </row>
    <row r="295" spans="1:35" ht="15.75" customHeight="1" x14ac:dyDescent="0.2">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c r="AC295" s="80"/>
      <c r="AD295" s="80"/>
      <c r="AE295" s="80"/>
      <c r="AF295" s="80"/>
      <c r="AG295" s="80"/>
      <c r="AH295" s="80"/>
      <c r="AI295" s="80"/>
    </row>
    <row r="296" spans="1:35" ht="15.75" customHeight="1" x14ac:dyDescent="0.2">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c r="AC296" s="80"/>
      <c r="AD296" s="80"/>
      <c r="AE296" s="80"/>
      <c r="AF296" s="80"/>
      <c r="AG296" s="80"/>
      <c r="AH296" s="80"/>
      <c r="AI296" s="80"/>
    </row>
    <row r="297" spans="1:35" ht="15.75" customHeight="1" x14ac:dyDescent="0.2">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c r="AC297" s="80"/>
      <c r="AD297" s="80"/>
      <c r="AE297" s="80"/>
      <c r="AF297" s="80"/>
      <c r="AG297" s="80"/>
      <c r="AH297" s="80"/>
      <c r="AI297" s="80"/>
    </row>
    <row r="298" spans="1:35" ht="15.75" customHeight="1" x14ac:dyDescent="0.2">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c r="AC298" s="80"/>
      <c r="AD298" s="80"/>
      <c r="AE298" s="80"/>
      <c r="AF298" s="80"/>
      <c r="AG298" s="80"/>
      <c r="AH298" s="80"/>
      <c r="AI298" s="80"/>
    </row>
    <row r="299" spans="1:35" ht="15.75" customHeight="1" x14ac:dyDescent="0.2">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c r="AC299" s="80"/>
      <c r="AD299" s="80"/>
      <c r="AE299" s="80"/>
      <c r="AF299" s="80"/>
      <c r="AG299" s="80"/>
      <c r="AH299" s="80"/>
      <c r="AI299" s="80"/>
    </row>
    <row r="300" spans="1:35" ht="15.75" customHeight="1" x14ac:dyDescent="0.2">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c r="AC300" s="80"/>
      <c r="AD300" s="80"/>
      <c r="AE300" s="80"/>
      <c r="AF300" s="80"/>
      <c r="AG300" s="80"/>
      <c r="AH300" s="80"/>
      <c r="AI300" s="80"/>
    </row>
    <row r="301" spans="1:35" ht="15.75" customHeight="1" x14ac:dyDescent="0.2">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c r="AC301" s="80"/>
      <c r="AD301" s="80"/>
      <c r="AE301" s="80"/>
      <c r="AF301" s="80"/>
      <c r="AG301" s="80"/>
      <c r="AH301" s="80"/>
      <c r="AI301" s="80"/>
    </row>
    <row r="302" spans="1:35" ht="15.75" customHeight="1" x14ac:dyDescent="0.2">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c r="AC302" s="80"/>
      <c r="AD302" s="80"/>
      <c r="AE302" s="80"/>
      <c r="AF302" s="80"/>
      <c r="AG302" s="80"/>
      <c r="AH302" s="80"/>
      <c r="AI302" s="80"/>
    </row>
    <row r="303" spans="1:35" ht="15.75" customHeight="1" x14ac:dyDescent="0.2">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c r="AC303" s="80"/>
      <c r="AD303" s="80"/>
      <c r="AE303" s="80"/>
      <c r="AF303" s="80"/>
      <c r="AG303" s="80"/>
      <c r="AH303" s="80"/>
      <c r="AI303" s="80"/>
    </row>
    <row r="304" spans="1:35" ht="15.75" customHeight="1" x14ac:dyDescent="0.2">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c r="AC304" s="80"/>
      <c r="AD304" s="80"/>
      <c r="AE304" s="80"/>
      <c r="AF304" s="80"/>
      <c r="AG304" s="80"/>
      <c r="AH304" s="80"/>
      <c r="AI304" s="80"/>
    </row>
    <row r="305" spans="1:35" ht="15.75" customHeight="1" x14ac:dyDescent="0.2">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c r="AC305" s="80"/>
      <c r="AD305" s="80"/>
      <c r="AE305" s="80"/>
      <c r="AF305" s="80"/>
      <c r="AG305" s="80"/>
      <c r="AH305" s="80"/>
      <c r="AI305" s="80"/>
    </row>
    <row r="306" spans="1:35" ht="15.75" customHeight="1" x14ac:dyDescent="0.2">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c r="AC306" s="80"/>
      <c r="AD306" s="80"/>
      <c r="AE306" s="80"/>
      <c r="AF306" s="80"/>
      <c r="AG306" s="80"/>
      <c r="AH306" s="80"/>
      <c r="AI306" s="80"/>
    </row>
    <row r="307" spans="1:35" ht="15.75" customHeight="1" x14ac:dyDescent="0.2">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c r="AC307" s="80"/>
      <c r="AD307" s="80"/>
      <c r="AE307" s="80"/>
      <c r="AF307" s="80"/>
      <c r="AG307" s="80"/>
      <c r="AH307" s="80"/>
      <c r="AI307" s="80"/>
    </row>
    <row r="308" spans="1:35" ht="15.75" customHeight="1" x14ac:dyDescent="0.2">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c r="AC308" s="80"/>
      <c r="AD308" s="80"/>
      <c r="AE308" s="80"/>
      <c r="AF308" s="80"/>
      <c r="AG308" s="80"/>
      <c r="AH308" s="80"/>
      <c r="AI308" s="80"/>
    </row>
    <row r="309" spans="1:35" ht="15.75" customHeight="1" x14ac:dyDescent="0.2">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c r="AC309" s="80"/>
      <c r="AD309" s="80"/>
      <c r="AE309" s="80"/>
      <c r="AF309" s="80"/>
      <c r="AG309" s="80"/>
      <c r="AH309" s="80"/>
      <c r="AI309" s="80"/>
    </row>
    <row r="310" spans="1:35" ht="15.75" customHeight="1" x14ac:dyDescent="0.2">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c r="AC310" s="80"/>
      <c r="AD310" s="80"/>
      <c r="AE310" s="80"/>
      <c r="AF310" s="80"/>
      <c r="AG310" s="80"/>
      <c r="AH310" s="80"/>
      <c r="AI310" s="80"/>
    </row>
    <row r="311" spans="1:35" ht="15.75" customHeight="1" x14ac:dyDescent="0.2">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c r="AC311" s="80"/>
      <c r="AD311" s="80"/>
      <c r="AE311" s="80"/>
      <c r="AF311" s="80"/>
      <c r="AG311" s="80"/>
      <c r="AH311" s="80"/>
      <c r="AI311" s="80"/>
    </row>
    <row r="312" spans="1:35" ht="15.75" customHeight="1" x14ac:dyDescent="0.2">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c r="AC312" s="80"/>
      <c r="AD312" s="80"/>
      <c r="AE312" s="80"/>
      <c r="AF312" s="80"/>
      <c r="AG312" s="80"/>
      <c r="AH312" s="80"/>
      <c r="AI312" s="80"/>
    </row>
    <row r="313" spans="1:35" ht="15.75" customHeight="1" x14ac:dyDescent="0.2">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c r="AC313" s="80"/>
      <c r="AD313" s="80"/>
      <c r="AE313" s="80"/>
      <c r="AF313" s="80"/>
      <c r="AG313" s="80"/>
      <c r="AH313" s="80"/>
      <c r="AI313" s="80"/>
    </row>
    <row r="314" spans="1:35" ht="15.75" customHeight="1" x14ac:dyDescent="0.2">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c r="AC314" s="80"/>
      <c r="AD314" s="80"/>
      <c r="AE314" s="80"/>
      <c r="AF314" s="80"/>
      <c r="AG314" s="80"/>
      <c r="AH314" s="80"/>
      <c r="AI314" s="80"/>
    </row>
    <row r="315" spans="1:35" ht="15.75" customHeight="1" x14ac:dyDescent="0.2">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c r="AC315" s="80"/>
      <c r="AD315" s="80"/>
      <c r="AE315" s="80"/>
      <c r="AF315" s="80"/>
      <c r="AG315" s="80"/>
      <c r="AH315" s="80"/>
      <c r="AI315" s="80"/>
    </row>
    <row r="316" spans="1:35" ht="15.75" customHeight="1" x14ac:dyDescent="0.2">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c r="AC316" s="80"/>
      <c r="AD316" s="80"/>
      <c r="AE316" s="80"/>
      <c r="AF316" s="80"/>
      <c r="AG316" s="80"/>
      <c r="AH316" s="80"/>
      <c r="AI316" s="80"/>
    </row>
    <row r="317" spans="1:35" ht="15.75" customHeight="1" x14ac:dyDescent="0.2">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c r="AC317" s="80"/>
      <c r="AD317" s="80"/>
      <c r="AE317" s="80"/>
      <c r="AF317" s="80"/>
      <c r="AG317" s="80"/>
      <c r="AH317" s="80"/>
      <c r="AI317" s="80"/>
    </row>
    <row r="318" spans="1:35" ht="15.75" customHeight="1" x14ac:dyDescent="0.2">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c r="AB318" s="80"/>
      <c r="AC318" s="80"/>
      <c r="AD318" s="80"/>
      <c r="AE318" s="80"/>
      <c r="AF318" s="80"/>
      <c r="AG318" s="80"/>
      <c r="AH318" s="80"/>
      <c r="AI318" s="80"/>
    </row>
    <row r="319" spans="1:35" ht="15.75" customHeight="1" x14ac:dyDescent="0.2">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c r="AC319" s="80"/>
      <c r="AD319" s="80"/>
      <c r="AE319" s="80"/>
      <c r="AF319" s="80"/>
      <c r="AG319" s="80"/>
      <c r="AH319" s="80"/>
      <c r="AI319" s="80"/>
    </row>
    <row r="320" spans="1:35" ht="15.75" customHeight="1" x14ac:dyDescent="0.2">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c r="AC320" s="80"/>
      <c r="AD320" s="80"/>
      <c r="AE320" s="80"/>
      <c r="AF320" s="80"/>
      <c r="AG320" s="80"/>
      <c r="AH320" s="80"/>
      <c r="AI320" s="80"/>
    </row>
    <row r="321" spans="1:35" ht="15.75" customHeight="1" x14ac:dyDescent="0.2">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c r="AC321" s="80"/>
      <c r="AD321" s="80"/>
      <c r="AE321" s="80"/>
      <c r="AF321" s="80"/>
      <c r="AG321" s="80"/>
      <c r="AH321" s="80"/>
      <c r="AI321" s="80"/>
    </row>
    <row r="322" spans="1:35" ht="15.75" customHeight="1" x14ac:dyDescent="0.2">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c r="AC322" s="80"/>
      <c r="AD322" s="80"/>
      <c r="AE322" s="80"/>
      <c r="AF322" s="80"/>
      <c r="AG322" s="80"/>
      <c r="AH322" s="80"/>
      <c r="AI322" s="80"/>
    </row>
    <row r="323" spans="1:35" ht="15.75" customHeight="1" x14ac:dyDescent="0.2">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c r="AC323" s="80"/>
      <c r="AD323" s="80"/>
      <c r="AE323" s="80"/>
      <c r="AF323" s="80"/>
      <c r="AG323" s="80"/>
      <c r="AH323" s="80"/>
      <c r="AI323" s="80"/>
    </row>
    <row r="324" spans="1:35" ht="15.75" customHeight="1" x14ac:dyDescent="0.2">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c r="AC324" s="80"/>
      <c r="AD324" s="80"/>
      <c r="AE324" s="80"/>
      <c r="AF324" s="80"/>
      <c r="AG324" s="80"/>
      <c r="AH324" s="80"/>
      <c r="AI324" s="80"/>
    </row>
    <row r="325" spans="1:35" ht="15.75" customHeight="1" x14ac:dyDescent="0.2">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c r="AC325" s="80"/>
      <c r="AD325" s="80"/>
      <c r="AE325" s="80"/>
      <c r="AF325" s="80"/>
      <c r="AG325" s="80"/>
      <c r="AH325" s="80"/>
      <c r="AI325" s="80"/>
    </row>
    <row r="326" spans="1:35" ht="15.75" customHeight="1" x14ac:dyDescent="0.2">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c r="AC326" s="80"/>
      <c r="AD326" s="80"/>
      <c r="AE326" s="80"/>
      <c r="AF326" s="80"/>
      <c r="AG326" s="80"/>
      <c r="AH326" s="80"/>
      <c r="AI326" s="80"/>
    </row>
    <row r="327" spans="1:35" ht="15.75" customHeight="1" x14ac:dyDescent="0.2">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c r="AC327" s="80"/>
      <c r="AD327" s="80"/>
      <c r="AE327" s="80"/>
      <c r="AF327" s="80"/>
      <c r="AG327" s="80"/>
      <c r="AH327" s="80"/>
      <c r="AI327" s="80"/>
    </row>
    <row r="328" spans="1:35" ht="15.75" customHeight="1" x14ac:dyDescent="0.2">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c r="AC328" s="80"/>
      <c r="AD328" s="80"/>
      <c r="AE328" s="80"/>
      <c r="AF328" s="80"/>
      <c r="AG328" s="80"/>
      <c r="AH328" s="80"/>
      <c r="AI328" s="80"/>
    </row>
    <row r="329" spans="1:35" ht="15.75" customHeight="1" x14ac:dyDescent="0.2">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c r="AC329" s="80"/>
      <c r="AD329" s="80"/>
      <c r="AE329" s="80"/>
      <c r="AF329" s="80"/>
      <c r="AG329" s="80"/>
      <c r="AH329" s="80"/>
      <c r="AI329" s="80"/>
    </row>
    <row r="330" spans="1:35" ht="15.75" customHeight="1" x14ac:dyDescent="0.2">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c r="AC330" s="80"/>
      <c r="AD330" s="80"/>
      <c r="AE330" s="80"/>
      <c r="AF330" s="80"/>
      <c r="AG330" s="80"/>
      <c r="AH330" s="80"/>
      <c r="AI330" s="80"/>
    </row>
    <row r="331" spans="1:35" ht="15.75" customHeight="1" x14ac:dyDescent="0.2">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c r="AC331" s="80"/>
      <c r="AD331" s="80"/>
      <c r="AE331" s="80"/>
      <c r="AF331" s="80"/>
      <c r="AG331" s="80"/>
      <c r="AH331" s="80"/>
      <c r="AI331" s="80"/>
    </row>
    <row r="332" spans="1:35" ht="15.75" customHeight="1" x14ac:dyDescent="0.2">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c r="AC332" s="80"/>
      <c r="AD332" s="80"/>
      <c r="AE332" s="80"/>
      <c r="AF332" s="80"/>
      <c r="AG332" s="80"/>
      <c r="AH332" s="80"/>
      <c r="AI332" s="80"/>
    </row>
    <row r="333" spans="1:35" ht="15.75" customHeight="1" x14ac:dyDescent="0.2">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c r="AC333" s="80"/>
      <c r="AD333" s="80"/>
      <c r="AE333" s="80"/>
      <c r="AF333" s="80"/>
      <c r="AG333" s="80"/>
      <c r="AH333" s="80"/>
      <c r="AI333" s="80"/>
    </row>
    <row r="334" spans="1:35" ht="15.75" customHeight="1" x14ac:dyDescent="0.2">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c r="AC334" s="80"/>
      <c r="AD334" s="80"/>
      <c r="AE334" s="80"/>
      <c r="AF334" s="80"/>
      <c r="AG334" s="80"/>
      <c r="AH334" s="80"/>
      <c r="AI334" s="80"/>
    </row>
    <row r="335" spans="1:35" ht="15.75" customHeight="1" x14ac:dyDescent="0.2">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c r="AC335" s="80"/>
      <c r="AD335" s="80"/>
      <c r="AE335" s="80"/>
      <c r="AF335" s="80"/>
      <c r="AG335" s="80"/>
      <c r="AH335" s="80"/>
      <c r="AI335" s="80"/>
    </row>
    <row r="336" spans="1:35" ht="15.75" customHeight="1" x14ac:dyDescent="0.2">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c r="AC336" s="80"/>
      <c r="AD336" s="80"/>
      <c r="AE336" s="80"/>
      <c r="AF336" s="80"/>
      <c r="AG336" s="80"/>
      <c r="AH336" s="80"/>
      <c r="AI336" s="80"/>
    </row>
    <row r="337" spans="1:35" ht="15.75" customHeight="1" x14ac:dyDescent="0.2">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c r="AC337" s="80"/>
      <c r="AD337" s="80"/>
      <c r="AE337" s="80"/>
      <c r="AF337" s="80"/>
      <c r="AG337" s="80"/>
      <c r="AH337" s="80"/>
      <c r="AI337" s="80"/>
    </row>
    <row r="338" spans="1:35" ht="15.75" customHeight="1" x14ac:dyDescent="0.2">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c r="AC338" s="80"/>
      <c r="AD338" s="80"/>
      <c r="AE338" s="80"/>
      <c r="AF338" s="80"/>
      <c r="AG338" s="80"/>
      <c r="AH338" s="80"/>
      <c r="AI338" s="80"/>
    </row>
    <row r="339" spans="1:35" ht="15.75" customHeight="1" x14ac:dyDescent="0.2">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c r="AC339" s="80"/>
      <c r="AD339" s="80"/>
      <c r="AE339" s="80"/>
      <c r="AF339" s="80"/>
      <c r="AG339" s="80"/>
      <c r="AH339" s="80"/>
      <c r="AI339" s="80"/>
    </row>
    <row r="340" spans="1:35" ht="15.75" customHeight="1" x14ac:dyDescent="0.2">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c r="AC340" s="80"/>
      <c r="AD340" s="80"/>
      <c r="AE340" s="80"/>
      <c r="AF340" s="80"/>
      <c r="AG340" s="80"/>
      <c r="AH340" s="80"/>
      <c r="AI340" s="80"/>
    </row>
    <row r="341" spans="1:35" ht="15.75" customHeight="1" x14ac:dyDescent="0.2">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c r="AF341" s="80"/>
      <c r="AG341" s="80"/>
      <c r="AH341" s="80"/>
      <c r="AI341" s="80"/>
    </row>
    <row r="342" spans="1:35" ht="15.75" customHeight="1" x14ac:dyDescent="0.2">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c r="AC342" s="80"/>
      <c r="AD342" s="80"/>
      <c r="AE342" s="80"/>
      <c r="AF342" s="80"/>
      <c r="AG342" s="80"/>
      <c r="AH342" s="80"/>
      <c r="AI342" s="80"/>
    </row>
    <row r="343" spans="1:35" ht="15.75" customHeight="1" x14ac:dyDescent="0.2">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c r="AC343" s="80"/>
      <c r="AD343" s="80"/>
      <c r="AE343" s="80"/>
      <c r="AF343" s="80"/>
      <c r="AG343" s="80"/>
      <c r="AH343" s="80"/>
      <c r="AI343" s="80"/>
    </row>
    <row r="344" spans="1:35" ht="15.75" customHeight="1" x14ac:dyDescent="0.2">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c r="AC344" s="80"/>
      <c r="AD344" s="80"/>
      <c r="AE344" s="80"/>
      <c r="AF344" s="80"/>
      <c r="AG344" s="80"/>
      <c r="AH344" s="80"/>
      <c r="AI344" s="80"/>
    </row>
    <row r="345" spans="1:35" ht="15.75" customHeight="1" x14ac:dyDescent="0.2">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c r="AC345" s="80"/>
      <c r="AD345" s="80"/>
      <c r="AE345" s="80"/>
      <c r="AF345" s="80"/>
      <c r="AG345" s="80"/>
      <c r="AH345" s="80"/>
      <c r="AI345" s="80"/>
    </row>
    <row r="346" spans="1:35" ht="15.75" customHeight="1" x14ac:dyDescent="0.2">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c r="AC346" s="80"/>
      <c r="AD346" s="80"/>
      <c r="AE346" s="80"/>
      <c r="AF346" s="80"/>
      <c r="AG346" s="80"/>
      <c r="AH346" s="80"/>
      <c r="AI346" s="80"/>
    </row>
    <row r="347" spans="1:35" ht="15.75" customHeight="1" x14ac:dyDescent="0.2">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c r="AC347" s="80"/>
      <c r="AD347" s="80"/>
      <c r="AE347" s="80"/>
      <c r="AF347" s="80"/>
      <c r="AG347" s="80"/>
      <c r="AH347" s="80"/>
      <c r="AI347" s="80"/>
    </row>
    <row r="348" spans="1:35" ht="15.75" customHeight="1" x14ac:dyDescent="0.2">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c r="AC348" s="80"/>
      <c r="AD348" s="80"/>
      <c r="AE348" s="80"/>
      <c r="AF348" s="80"/>
      <c r="AG348" s="80"/>
      <c r="AH348" s="80"/>
      <c r="AI348" s="80"/>
    </row>
    <row r="349" spans="1:35" ht="15.75" customHeight="1" x14ac:dyDescent="0.2">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c r="AC349" s="80"/>
      <c r="AD349" s="80"/>
      <c r="AE349" s="80"/>
      <c r="AF349" s="80"/>
      <c r="AG349" s="80"/>
      <c r="AH349" s="80"/>
      <c r="AI349" s="80"/>
    </row>
    <row r="350" spans="1:35" ht="15.75" customHeight="1" x14ac:dyDescent="0.2">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c r="AC350" s="80"/>
      <c r="AD350" s="80"/>
      <c r="AE350" s="80"/>
      <c r="AF350" s="80"/>
      <c r="AG350" s="80"/>
      <c r="AH350" s="80"/>
      <c r="AI350" s="80"/>
    </row>
    <row r="351" spans="1:35" ht="15.75" customHeight="1" x14ac:dyDescent="0.2">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c r="AC351" s="80"/>
      <c r="AD351" s="80"/>
      <c r="AE351" s="80"/>
      <c r="AF351" s="80"/>
      <c r="AG351" s="80"/>
      <c r="AH351" s="80"/>
      <c r="AI351" s="80"/>
    </row>
    <row r="352" spans="1:35" ht="15.75" customHeight="1" x14ac:dyDescent="0.2">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c r="AC352" s="80"/>
      <c r="AD352" s="80"/>
      <c r="AE352" s="80"/>
      <c r="AF352" s="80"/>
      <c r="AG352" s="80"/>
      <c r="AH352" s="80"/>
      <c r="AI352" s="80"/>
    </row>
    <row r="353" spans="1:35" ht="15.75" customHeight="1" x14ac:dyDescent="0.2">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c r="AC353" s="80"/>
      <c r="AD353" s="80"/>
      <c r="AE353" s="80"/>
      <c r="AF353" s="80"/>
      <c r="AG353" s="80"/>
      <c r="AH353" s="80"/>
      <c r="AI353" s="80"/>
    </row>
    <row r="354" spans="1:35" ht="15.75" customHeight="1" x14ac:dyDescent="0.2">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c r="AC354" s="80"/>
      <c r="AD354" s="80"/>
      <c r="AE354" s="80"/>
      <c r="AF354" s="80"/>
      <c r="AG354" s="80"/>
      <c r="AH354" s="80"/>
      <c r="AI354" s="80"/>
    </row>
    <row r="355" spans="1:35" ht="15.75" customHeight="1" x14ac:dyDescent="0.2">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c r="AC355" s="80"/>
      <c r="AD355" s="80"/>
      <c r="AE355" s="80"/>
      <c r="AF355" s="80"/>
      <c r="AG355" s="80"/>
      <c r="AH355" s="80"/>
      <c r="AI355" s="80"/>
    </row>
    <row r="356" spans="1:35" ht="15.75" customHeight="1" x14ac:dyDescent="0.2">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c r="AC356" s="80"/>
      <c r="AD356" s="80"/>
      <c r="AE356" s="80"/>
      <c r="AF356" s="80"/>
      <c r="AG356" s="80"/>
      <c r="AH356" s="80"/>
      <c r="AI356" s="80"/>
    </row>
    <row r="357" spans="1:35" ht="15.75" customHeight="1" x14ac:dyDescent="0.2">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c r="AC357" s="80"/>
      <c r="AD357" s="80"/>
      <c r="AE357" s="80"/>
      <c r="AF357" s="80"/>
      <c r="AG357" s="80"/>
      <c r="AH357" s="80"/>
      <c r="AI357" s="80"/>
    </row>
    <row r="358" spans="1:35" ht="15.75" customHeight="1" x14ac:dyDescent="0.2">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c r="AC358" s="80"/>
      <c r="AD358" s="80"/>
      <c r="AE358" s="80"/>
      <c r="AF358" s="80"/>
      <c r="AG358" s="80"/>
      <c r="AH358" s="80"/>
      <c r="AI358" s="80"/>
    </row>
    <row r="359" spans="1:35" ht="15.75" customHeight="1" x14ac:dyDescent="0.2">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c r="AC359" s="80"/>
      <c r="AD359" s="80"/>
      <c r="AE359" s="80"/>
      <c r="AF359" s="80"/>
      <c r="AG359" s="80"/>
      <c r="AH359" s="80"/>
      <c r="AI359" s="80"/>
    </row>
    <row r="360" spans="1:35" ht="15.75" customHeight="1" x14ac:dyDescent="0.2">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c r="AC360" s="80"/>
      <c r="AD360" s="80"/>
      <c r="AE360" s="80"/>
      <c r="AF360" s="80"/>
      <c r="AG360" s="80"/>
      <c r="AH360" s="80"/>
      <c r="AI360" s="80"/>
    </row>
    <row r="361" spans="1:35" ht="15.75" customHeight="1" x14ac:dyDescent="0.2">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c r="AC361" s="80"/>
      <c r="AD361" s="80"/>
      <c r="AE361" s="80"/>
      <c r="AF361" s="80"/>
      <c r="AG361" s="80"/>
      <c r="AH361" s="80"/>
      <c r="AI361" s="80"/>
    </row>
    <row r="362" spans="1:35" ht="15.75" customHeight="1" x14ac:dyDescent="0.2">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c r="AC362" s="80"/>
      <c r="AD362" s="80"/>
      <c r="AE362" s="80"/>
      <c r="AF362" s="80"/>
      <c r="AG362" s="80"/>
      <c r="AH362" s="80"/>
      <c r="AI362" s="80"/>
    </row>
    <row r="363" spans="1:35" ht="15.75" customHeight="1" x14ac:dyDescent="0.2">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c r="AC363" s="80"/>
      <c r="AD363" s="80"/>
      <c r="AE363" s="80"/>
      <c r="AF363" s="80"/>
      <c r="AG363" s="80"/>
      <c r="AH363" s="80"/>
      <c r="AI363" s="80"/>
    </row>
    <row r="364" spans="1:35" ht="15.75" customHeight="1" x14ac:dyDescent="0.2">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c r="AC364" s="80"/>
      <c r="AD364" s="80"/>
      <c r="AE364" s="80"/>
      <c r="AF364" s="80"/>
      <c r="AG364" s="80"/>
      <c r="AH364" s="80"/>
      <c r="AI364" s="80"/>
    </row>
    <row r="365" spans="1:35" ht="15.75" customHeight="1" x14ac:dyDescent="0.2">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c r="AC365" s="80"/>
      <c r="AD365" s="80"/>
      <c r="AE365" s="80"/>
      <c r="AF365" s="80"/>
      <c r="AG365" s="80"/>
      <c r="AH365" s="80"/>
      <c r="AI365" s="80"/>
    </row>
    <row r="366" spans="1:35" ht="15.75" customHeight="1" x14ac:dyDescent="0.2">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c r="AC366" s="80"/>
      <c r="AD366" s="80"/>
      <c r="AE366" s="80"/>
      <c r="AF366" s="80"/>
      <c r="AG366" s="80"/>
      <c r="AH366" s="80"/>
      <c r="AI366" s="80"/>
    </row>
    <row r="367" spans="1:35" ht="15.75" customHeight="1" x14ac:dyDescent="0.2">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c r="AC367" s="80"/>
      <c r="AD367" s="80"/>
      <c r="AE367" s="80"/>
      <c r="AF367" s="80"/>
      <c r="AG367" s="80"/>
      <c r="AH367" s="80"/>
      <c r="AI367" s="80"/>
    </row>
    <row r="368" spans="1:35" ht="15.75" customHeight="1" x14ac:dyDescent="0.2">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c r="AC368" s="80"/>
      <c r="AD368" s="80"/>
      <c r="AE368" s="80"/>
      <c r="AF368" s="80"/>
      <c r="AG368" s="80"/>
      <c r="AH368" s="80"/>
      <c r="AI368" s="80"/>
    </row>
    <row r="369" spans="1:35" ht="15.75" customHeight="1" x14ac:dyDescent="0.2">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c r="AC369" s="80"/>
      <c r="AD369" s="80"/>
      <c r="AE369" s="80"/>
      <c r="AF369" s="80"/>
      <c r="AG369" s="80"/>
      <c r="AH369" s="80"/>
      <c r="AI369" s="80"/>
    </row>
    <row r="370" spans="1:35" ht="15.75" customHeight="1" x14ac:dyDescent="0.2">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c r="AC370" s="80"/>
      <c r="AD370" s="80"/>
      <c r="AE370" s="80"/>
      <c r="AF370" s="80"/>
      <c r="AG370" s="80"/>
      <c r="AH370" s="80"/>
      <c r="AI370" s="80"/>
    </row>
    <row r="371" spans="1:35" ht="15.75" customHeight="1" x14ac:dyDescent="0.2">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c r="AC371" s="80"/>
      <c r="AD371" s="80"/>
      <c r="AE371" s="80"/>
      <c r="AF371" s="80"/>
      <c r="AG371" s="80"/>
      <c r="AH371" s="80"/>
      <c r="AI371" s="80"/>
    </row>
    <row r="372" spans="1:35" ht="15.75" customHeight="1" x14ac:dyDescent="0.2">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c r="AC372" s="80"/>
      <c r="AD372" s="80"/>
      <c r="AE372" s="80"/>
      <c r="AF372" s="80"/>
      <c r="AG372" s="80"/>
      <c r="AH372" s="80"/>
      <c r="AI372" s="80"/>
    </row>
    <row r="373" spans="1:35" ht="15.75" customHeight="1" x14ac:dyDescent="0.2">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c r="AC373" s="80"/>
      <c r="AD373" s="80"/>
      <c r="AE373" s="80"/>
      <c r="AF373" s="80"/>
      <c r="AG373" s="80"/>
      <c r="AH373" s="80"/>
      <c r="AI373" s="80"/>
    </row>
    <row r="374" spans="1:35" ht="15.75" customHeight="1" x14ac:dyDescent="0.2">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c r="AC374" s="80"/>
      <c r="AD374" s="80"/>
      <c r="AE374" s="80"/>
      <c r="AF374" s="80"/>
      <c r="AG374" s="80"/>
      <c r="AH374" s="80"/>
      <c r="AI374" s="80"/>
    </row>
    <row r="375" spans="1:35" ht="15.75" customHeight="1" x14ac:dyDescent="0.2">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c r="AC375" s="80"/>
      <c r="AD375" s="80"/>
      <c r="AE375" s="80"/>
      <c r="AF375" s="80"/>
      <c r="AG375" s="80"/>
      <c r="AH375" s="80"/>
      <c r="AI375" s="80"/>
    </row>
    <row r="376" spans="1:35" ht="15.75" customHeight="1" x14ac:dyDescent="0.2">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c r="AC376" s="80"/>
      <c r="AD376" s="80"/>
      <c r="AE376" s="80"/>
      <c r="AF376" s="80"/>
      <c r="AG376" s="80"/>
      <c r="AH376" s="80"/>
      <c r="AI376" s="80"/>
    </row>
    <row r="377" spans="1:35" ht="15.75" customHeight="1" x14ac:dyDescent="0.2">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c r="AC377" s="80"/>
      <c r="AD377" s="80"/>
      <c r="AE377" s="80"/>
      <c r="AF377" s="80"/>
      <c r="AG377" s="80"/>
      <c r="AH377" s="80"/>
      <c r="AI377" s="80"/>
    </row>
    <row r="378" spans="1:35" ht="15.75" customHeight="1" x14ac:dyDescent="0.2">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c r="AC378" s="80"/>
      <c r="AD378" s="80"/>
      <c r="AE378" s="80"/>
      <c r="AF378" s="80"/>
      <c r="AG378" s="80"/>
      <c r="AH378" s="80"/>
      <c r="AI378" s="80"/>
    </row>
    <row r="379" spans="1:35" ht="15.75" customHeight="1" x14ac:dyDescent="0.2">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c r="AC379" s="80"/>
      <c r="AD379" s="80"/>
      <c r="AE379" s="80"/>
      <c r="AF379" s="80"/>
      <c r="AG379" s="80"/>
      <c r="AH379" s="80"/>
      <c r="AI379" s="80"/>
    </row>
    <row r="380" spans="1:35" ht="15.75" customHeight="1" x14ac:dyDescent="0.2">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c r="AC380" s="80"/>
      <c r="AD380" s="80"/>
      <c r="AE380" s="80"/>
      <c r="AF380" s="80"/>
      <c r="AG380" s="80"/>
      <c r="AH380" s="80"/>
      <c r="AI380" s="80"/>
    </row>
    <row r="381" spans="1:35" ht="15.75" customHeight="1" x14ac:dyDescent="0.2">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c r="AC381" s="80"/>
      <c r="AD381" s="80"/>
      <c r="AE381" s="80"/>
      <c r="AF381" s="80"/>
      <c r="AG381" s="80"/>
      <c r="AH381" s="80"/>
      <c r="AI381" s="80"/>
    </row>
    <row r="382" spans="1:35" ht="15.75" customHeight="1" x14ac:dyDescent="0.2">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c r="AC382" s="80"/>
      <c r="AD382" s="80"/>
      <c r="AE382" s="80"/>
      <c r="AF382" s="80"/>
      <c r="AG382" s="80"/>
      <c r="AH382" s="80"/>
      <c r="AI382" s="80"/>
    </row>
    <row r="383" spans="1:35" ht="15.75" customHeight="1" x14ac:dyDescent="0.2">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c r="AC383" s="80"/>
      <c r="AD383" s="80"/>
      <c r="AE383" s="80"/>
      <c r="AF383" s="80"/>
      <c r="AG383" s="80"/>
      <c r="AH383" s="80"/>
      <c r="AI383" s="80"/>
    </row>
    <row r="384" spans="1:35" ht="15.75" customHeight="1" x14ac:dyDescent="0.2">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c r="AC384" s="80"/>
      <c r="AD384" s="80"/>
      <c r="AE384" s="80"/>
      <c r="AF384" s="80"/>
      <c r="AG384" s="80"/>
      <c r="AH384" s="80"/>
      <c r="AI384" s="80"/>
    </row>
    <row r="385" spans="1:35" ht="15.75" customHeight="1" x14ac:dyDescent="0.2">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c r="AC385" s="80"/>
      <c r="AD385" s="80"/>
      <c r="AE385" s="80"/>
      <c r="AF385" s="80"/>
      <c r="AG385" s="80"/>
      <c r="AH385" s="80"/>
      <c r="AI385" s="80"/>
    </row>
    <row r="386" spans="1:35" ht="15.75" customHeight="1" x14ac:dyDescent="0.2">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c r="AC386" s="80"/>
      <c r="AD386" s="80"/>
      <c r="AE386" s="80"/>
      <c r="AF386" s="80"/>
      <c r="AG386" s="80"/>
      <c r="AH386" s="80"/>
      <c r="AI386" s="80"/>
    </row>
    <row r="387" spans="1:35" ht="15.75" customHeight="1" x14ac:dyDescent="0.2">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c r="AC387" s="80"/>
      <c r="AD387" s="80"/>
      <c r="AE387" s="80"/>
      <c r="AF387" s="80"/>
      <c r="AG387" s="80"/>
      <c r="AH387" s="80"/>
      <c r="AI387" s="80"/>
    </row>
    <row r="388" spans="1:35" ht="15.75" customHeight="1" x14ac:dyDescent="0.2">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c r="AB388" s="80"/>
      <c r="AC388" s="80"/>
      <c r="AD388" s="80"/>
      <c r="AE388" s="80"/>
      <c r="AF388" s="80"/>
      <c r="AG388" s="80"/>
      <c r="AH388" s="80"/>
      <c r="AI388" s="80"/>
    </row>
    <row r="389" spans="1:35" ht="15.75" customHeight="1" x14ac:dyDescent="0.2">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c r="AC389" s="80"/>
      <c r="AD389" s="80"/>
      <c r="AE389" s="80"/>
      <c r="AF389" s="80"/>
      <c r="AG389" s="80"/>
      <c r="AH389" s="80"/>
      <c r="AI389" s="80"/>
    </row>
    <row r="390" spans="1:35" ht="15.75" customHeight="1" x14ac:dyDescent="0.2">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c r="AA390" s="80"/>
      <c r="AB390" s="80"/>
      <c r="AC390" s="80"/>
      <c r="AD390" s="80"/>
      <c r="AE390" s="80"/>
      <c r="AF390" s="80"/>
      <c r="AG390" s="80"/>
      <c r="AH390" s="80"/>
      <c r="AI390" s="80"/>
    </row>
    <row r="391" spans="1:35" ht="15.75" customHeight="1" x14ac:dyDescent="0.2">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c r="AC391" s="80"/>
      <c r="AD391" s="80"/>
      <c r="AE391" s="80"/>
      <c r="AF391" s="80"/>
      <c r="AG391" s="80"/>
      <c r="AH391" s="80"/>
      <c r="AI391" s="80"/>
    </row>
    <row r="392" spans="1:35" ht="15.75" customHeight="1" x14ac:dyDescent="0.2">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c r="AB392" s="80"/>
      <c r="AC392" s="80"/>
      <c r="AD392" s="80"/>
      <c r="AE392" s="80"/>
      <c r="AF392" s="80"/>
      <c r="AG392" s="80"/>
      <c r="AH392" s="80"/>
      <c r="AI392" s="80"/>
    </row>
    <row r="393" spans="1:35" ht="15.75" customHeight="1" x14ac:dyDescent="0.2">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c r="AC393" s="80"/>
      <c r="AD393" s="80"/>
      <c r="AE393" s="80"/>
      <c r="AF393" s="80"/>
      <c r="AG393" s="80"/>
      <c r="AH393" s="80"/>
      <c r="AI393" s="80"/>
    </row>
    <row r="394" spans="1:35" ht="15.75" customHeight="1" x14ac:dyDescent="0.2">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c r="AA394" s="80"/>
      <c r="AB394" s="80"/>
      <c r="AC394" s="80"/>
      <c r="AD394" s="80"/>
      <c r="AE394" s="80"/>
      <c r="AF394" s="80"/>
      <c r="AG394" s="80"/>
      <c r="AH394" s="80"/>
      <c r="AI394" s="80"/>
    </row>
    <row r="395" spans="1:35" ht="15.75" customHeight="1" x14ac:dyDescent="0.2">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c r="AB395" s="80"/>
      <c r="AC395" s="80"/>
      <c r="AD395" s="80"/>
      <c r="AE395" s="80"/>
      <c r="AF395" s="80"/>
      <c r="AG395" s="80"/>
      <c r="AH395" s="80"/>
      <c r="AI395" s="80"/>
    </row>
    <row r="396" spans="1:35" ht="15.75" customHeight="1" x14ac:dyDescent="0.2">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c r="AB396" s="80"/>
      <c r="AC396" s="80"/>
      <c r="AD396" s="80"/>
      <c r="AE396" s="80"/>
      <c r="AF396" s="80"/>
      <c r="AG396" s="80"/>
      <c r="AH396" s="80"/>
      <c r="AI396" s="80"/>
    </row>
    <row r="397" spans="1:35" ht="15.75" customHeight="1" x14ac:dyDescent="0.2">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c r="AA397" s="80"/>
      <c r="AB397" s="80"/>
      <c r="AC397" s="80"/>
      <c r="AD397" s="80"/>
      <c r="AE397" s="80"/>
      <c r="AF397" s="80"/>
      <c r="AG397" s="80"/>
      <c r="AH397" s="80"/>
      <c r="AI397" s="80"/>
    </row>
    <row r="398" spans="1:35" ht="15.75" customHeight="1" x14ac:dyDescent="0.2">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c r="AB398" s="80"/>
      <c r="AC398" s="80"/>
      <c r="AD398" s="80"/>
      <c r="AE398" s="80"/>
      <c r="AF398" s="80"/>
      <c r="AG398" s="80"/>
      <c r="AH398" s="80"/>
      <c r="AI398" s="80"/>
    </row>
    <row r="399" spans="1:35" ht="15.75" customHeight="1" x14ac:dyDescent="0.2">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c r="AB399" s="80"/>
      <c r="AC399" s="80"/>
      <c r="AD399" s="80"/>
      <c r="AE399" s="80"/>
      <c r="AF399" s="80"/>
      <c r="AG399" s="80"/>
      <c r="AH399" s="80"/>
      <c r="AI399" s="80"/>
    </row>
    <row r="400" spans="1:35" ht="15.75" customHeight="1" x14ac:dyDescent="0.2">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c r="AB400" s="80"/>
      <c r="AC400" s="80"/>
      <c r="AD400" s="80"/>
      <c r="AE400" s="80"/>
      <c r="AF400" s="80"/>
      <c r="AG400" s="80"/>
      <c r="AH400" s="80"/>
      <c r="AI400" s="80"/>
    </row>
    <row r="401" spans="1:35" ht="15.75" customHeight="1" x14ac:dyDescent="0.2">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c r="AB401" s="80"/>
      <c r="AC401" s="80"/>
      <c r="AD401" s="80"/>
      <c r="AE401" s="80"/>
      <c r="AF401" s="80"/>
      <c r="AG401" s="80"/>
      <c r="AH401" s="80"/>
      <c r="AI401" s="80"/>
    </row>
    <row r="402" spans="1:35" ht="15.75" customHeight="1" x14ac:dyDescent="0.2">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c r="AB402" s="80"/>
      <c r="AC402" s="80"/>
      <c r="AD402" s="80"/>
      <c r="AE402" s="80"/>
      <c r="AF402" s="80"/>
      <c r="AG402" s="80"/>
      <c r="AH402" s="80"/>
      <c r="AI402" s="80"/>
    </row>
    <row r="403" spans="1:35" ht="15.75" customHeight="1" x14ac:dyDescent="0.2">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c r="AB403" s="80"/>
      <c r="AC403" s="80"/>
      <c r="AD403" s="80"/>
      <c r="AE403" s="80"/>
      <c r="AF403" s="80"/>
      <c r="AG403" s="80"/>
      <c r="AH403" s="80"/>
      <c r="AI403" s="80"/>
    </row>
    <row r="404" spans="1:35" ht="15.75" customHeight="1" x14ac:dyDescent="0.2">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c r="AB404" s="80"/>
      <c r="AC404" s="80"/>
      <c r="AD404" s="80"/>
      <c r="AE404" s="80"/>
      <c r="AF404" s="80"/>
      <c r="AG404" s="80"/>
      <c r="AH404" s="80"/>
      <c r="AI404" s="80"/>
    </row>
    <row r="405" spans="1:35" ht="15.75" customHeight="1" x14ac:dyDescent="0.2">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c r="AA405" s="80"/>
      <c r="AB405" s="80"/>
      <c r="AC405" s="80"/>
      <c r="AD405" s="80"/>
      <c r="AE405" s="80"/>
      <c r="AF405" s="80"/>
      <c r="AG405" s="80"/>
      <c r="AH405" s="80"/>
      <c r="AI405" s="80"/>
    </row>
    <row r="406" spans="1:35" ht="15.75" customHeight="1" x14ac:dyDescent="0.2">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c r="AB406" s="80"/>
      <c r="AC406" s="80"/>
      <c r="AD406" s="80"/>
      <c r="AE406" s="80"/>
      <c r="AF406" s="80"/>
      <c r="AG406" s="80"/>
      <c r="AH406" s="80"/>
      <c r="AI406" s="80"/>
    </row>
    <row r="407" spans="1:35" ht="15.75" customHeight="1" x14ac:dyDescent="0.2">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c r="AC407" s="80"/>
      <c r="AD407" s="80"/>
      <c r="AE407" s="80"/>
      <c r="AF407" s="80"/>
      <c r="AG407" s="80"/>
      <c r="AH407" s="80"/>
      <c r="AI407" s="80"/>
    </row>
    <row r="408" spans="1:35" ht="15.75" customHeight="1" x14ac:dyDescent="0.2">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c r="AB408" s="80"/>
      <c r="AC408" s="80"/>
      <c r="AD408" s="80"/>
      <c r="AE408" s="80"/>
      <c r="AF408" s="80"/>
      <c r="AG408" s="80"/>
      <c r="AH408" s="80"/>
      <c r="AI408" s="80"/>
    </row>
    <row r="409" spans="1:35" ht="15.75" customHeight="1" x14ac:dyDescent="0.2">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c r="AB409" s="80"/>
      <c r="AC409" s="80"/>
      <c r="AD409" s="80"/>
      <c r="AE409" s="80"/>
      <c r="AF409" s="80"/>
      <c r="AG409" s="80"/>
      <c r="AH409" s="80"/>
      <c r="AI409" s="80"/>
    </row>
    <row r="410" spans="1:35" ht="15.75" customHeight="1" x14ac:dyDescent="0.2">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c r="AA410" s="80"/>
      <c r="AB410" s="80"/>
      <c r="AC410" s="80"/>
      <c r="AD410" s="80"/>
      <c r="AE410" s="80"/>
      <c r="AF410" s="80"/>
      <c r="AG410" s="80"/>
      <c r="AH410" s="80"/>
      <c r="AI410" s="80"/>
    </row>
    <row r="411" spans="1:35" ht="15.75" customHeight="1" x14ac:dyDescent="0.2">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c r="AB411" s="80"/>
      <c r="AC411" s="80"/>
      <c r="AD411" s="80"/>
      <c r="AE411" s="80"/>
      <c r="AF411" s="80"/>
      <c r="AG411" s="80"/>
      <c r="AH411" s="80"/>
      <c r="AI411" s="80"/>
    </row>
    <row r="412" spans="1:35" ht="15.75" customHeight="1" x14ac:dyDescent="0.2">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c r="AB412" s="80"/>
      <c r="AC412" s="80"/>
      <c r="AD412" s="80"/>
      <c r="AE412" s="80"/>
      <c r="AF412" s="80"/>
      <c r="AG412" s="80"/>
      <c r="AH412" s="80"/>
      <c r="AI412" s="80"/>
    </row>
    <row r="413" spans="1:35" ht="15.75" customHeight="1" x14ac:dyDescent="0.2">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c r="AB413" s="80"/>
      <c r="AC413" s="80"/>
      <c r="AD413" s="80"/>
      <c r="AE413" s="80"/>
      <c r="AF413" s="80"/>
      <c r="AG413" s="80"/>
      <c r="AH413" s="80"/>
      <c r="AI413" s="80"/>
    </row>
    <row r="414" spans="1:35" ht="15.75" customHeight="1" x14ac:dyDescent="0.2">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c r="AB414" s="80"/>
      <c r="AC414" s="80"/>
      <c r="AD414" s="80"/>
      <c r="AE414" s="80"/>
      <c r="AF414" s="80"/>
      <c r="AG414" s="80"/>
      <c r="AH414" s="80"/>
      <c r="AI414" s="80"/>
    </row>
    <row r="415" spans="1:35" ht="15.75" customHeight="1" x14ac:dyDescent="0.2">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c r="AB415" s="80"/>
      <c r="AC415" s="80"/>
      <c r="AD415" s="80"/>
      <c r="AE415" s="80"/>
      <c r="AF415" s="80"/>
      <c r="AG415" s="80"/>
      <c r="AH415" s="80"/>
      <c r="AI415" s="80"/>
    </row>
    <row r="416" spans="1:35" ht="15.75" customHeight="1" x14ac:dyDescent="0.2">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c r="AB416" s="80"/>
      <c r="AC416" s="80"/>
      <c r="AD416" s="80"/>
      <c r="AE416" s="80"/>
      <c r="AF416" s="80"/>
      <c r="AG416" s="80"/>
      <c r="AH416" s="80"/>
      <c r="AI416" s="80"/>
    </row>
    <row r="417" spans="1:35" ht="15.75" customHeight="1" x14ac:dyDescent="0.2">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c r="AB417" s="80"/>
      <c r="AC417" s="80"/>
      <c r="AD417" s="80"/>
      <c r="AE417" s="80"/>
      <c r="AF417" s="80"/>
      <c r="AG417" s="80"/>
      <c r="AH417" s="80"/>
      <c r="AI417" s="80"/>
    </row>
    <row r="418" spans="1:35" ht="15.75" customHeight="1" x14ac:dyDescent="0.2">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c r="AB418" s="80"/>
      <c r="AC418" s="80"/>
      <c r="AD418" s="80"/>
      <c r="AE418" s="80"/>
      <c r="AF418" s="80"/>
      <c r="AG418" s="80"/>
      <c r="AH418" s="80"/>
      <c r="AI418" s="80"/>
    </row>
    <row r="419" spans="1:35" ht="15.75" customHeight="1" x14ac:dyDescent="0.2">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c r="AB419" s="80"/>
      <c r="AC419" s="80"/>
      <c r="AD419" s="80"/>
      <c r="AE419" s="80"/>
      <c r="AF419" s="80"/>
      <c r="AG419" s="80"/>
      <c r="AH419" s="80"/>
      <c r="AI419" s="80"/>
    </row>
    <row r="420" spans="1:35" ht="15.75" customHeight="1" x14ac:dyDescent="0.2">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c r="AB420" s="80"/>
      <c r="AC420" s="80"/>
      <c r="AD420" s="80"/>
      <c r="AE420" s="80"/>
      <c r="AF420" s="80"/>
      <c r="AG420" s="80"/>
      <c r="AH420" s="80"/>
      <c r="AI420" s="80"/>
    </row>
    <row r="421" spans="1:35" ht="15.75" customHeight="1" x14ac:dyDescent="0.2">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c r="AB421" s="80"/>
      <c r="AC421" s="80"/>
      <c r="AD421" s="80"/>
      <c r="AE421" s="80"/>
      <c r="AF421" s="80"/>
      <c r="AG421" s="80"/>
      <c r="AH421" s="80"/>
      <c r="AI421" s="80"/>
    </row>
    <row r="422" spans="1:35" ht="15.75" customHeight="1" x14ac:dyDescent="0.2">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c r="AB422" s="80"/>
      <c r="AC422" s="80"/>
      <c r="AD422" s="80"/>
      <c r="AE422" s="80"/>
      <c r="AF422" s="80"/>
      <c r="AG422" s="80"/>
      <c r="AH422" s="80"/>
      <c r="AI422" s="80"/>
    </row>
    <row r="423" spans="1:35" ht="15.75" customHeight="1" x14ac:dyDescent="0.2">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c r="AA423" s="80"/>
      <c r="AB423" s="80"/>
      <c r="AC423" s="80"/>
      <c r="AD423" s="80"/>
      <c r="AE423" s="80"/>
      <c r="AF423" s="80"/>
      <c r="AG423" s="80"/>
      <c r="AH423" s="80"/>
      <c r="AI423" s="80"/>
    </row>
    <row r="424" spans="1:35" ht="15.75" customHeight="1" x14ac:dyDescent="0.2">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c r="AB424" s="80"/>
      <c r="AC424" s="80"/>
      <c r="AD424" s="80"/>
      <c r="AE424" s="80"/>
      <c r="AF424" s="80"/>
      <c r="AG424" s="80"/>
      <c r="AH424" s="80"/>
      <c r="AI424" s="80"/>
    </row>
    <row r="425" spans="1:35" ht="15.75" customHeight="1" x14ac:dyDescent="0.2">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c r="AA425" s="80"/>
      <c r="AB425" s="80"/>
      <c r="AC425" s="80"/>
      <c r="AD425" s="80"/>
      <c r="AE425" s="80"/>
      <c r="AF425" s="80"/>
      <c r="AG425" s="80"/>
      <c r="AH425" s="80"/>
      <c r="AI425" s="80"/>
    </row>
    <row r="426" spans="1:35" ht="15.75" customHeight="1" x14ac:dyDescent="0.2">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c r="AB426" s="80"/>
      <c r="AC426" s="80"/>
      <c r="AD426" s="80"/>
      <c r="AE426" s="80"/>
      <c r="AF426" s="80"/>
      <c r="AG426" s="80"/>
      <c r="AH426" s="80"/>
      <c r="AI426" s="80"/>
    </row>
    <row r="427" spans="1:35" ht="15.75" customHeight="1" x14ac:dyDescent="0.2">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c r="AB427" s="80"/>
      <c r="AC427" s="80"/>
      <c r="AD427" s="80"/>
      <c r="AE427" s="80"/>
      <c r="AF427" s="80"/>
      <c r="AG427" s="80"/>
      <c r="AH427" s="80"/>
      <c r="AI427" s="80"/>
    </row>
    <row r="428" spans="1:35" ht="15.75" customHeight="1" x14ac:dyDescent="0.2">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c r="AB428" s="80"/>
      <c r="AC428" s="80"/>
      <c r="AD428" s="80"/>
      <c r="AE428" s="80"/>
      <c r="AF428" s="80"/>
      <c r="AG428" s="80"/>
      <c r="AH428" s="80"/>
      <c r="AI428" s="80"/>
    </row>
    <row r="429" spans="1:35" ht="15.75" customHeight="1" x14ac:dyDescent="0.2">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c r="AA429" s="80"/>
      <c r="AB429" s="80"/>
      <c r="AC429" s="80"/>
      <c r="AD429" s="80"/>
      <c r="AE429" s="80"/>
      <c r="AF429" s="80"/>
      <c r="AG429" s="80"/>
      <c r="AH429" s="80"/>
      <c r="AI429" s="80"/>
    </row>
    <row r="430" spans="1:35" ht="15.75" customHeight="1" x14ac:dyDescent="0.2">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c r="AA430" s="80"/>
      <c r="AB430" s="80"/>
      <c r="AC430" s="80"/>
      <c r="AD430" s="80"/>
      <c r="AE430" s="80"/>
      <c r="AF430" s="80"/>
      <c r="AG430" s="80"/>
      <c r="AH430" s="80"/>
      <c r="AI430" s="80"/>
    </row>
    <row r="431" spans="1:35" ht="15.75" customHeight="1" x14ac:dyDescent="0.2">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c r="AB431" s="80"/>
      <c r="AC431" s="80"/>
      <c r="AD431" s="80"/>
      <c r="AE431" s="80"/>
      <c r="AF431" s="80"/>
      <c r="AG431" s="80"/>
      <c r="AH431" s="80"/>
      <c r="AI431" s="80"/>
    </row>
    <row r="432" spans="1:35" ht="15.75" customHeight="1" x14ac:dyDescent="0.2">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c r="AB432" s="80"/>
      <c r="AC432" s="80"/>
      <c r="AD432" s="80"/>
      <c r="AE432" s="80"/>
      <c r="AF432" s="80"/>
      <c r="AG432" s="80"/>
      <c r="AH432" s="80"/>
      <c r="AI432" s="80"/>
    </row>
    <row r="433" spans="1:35" ht="15.75" customHeight="1" x14ac:dyDescent="0.2">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c r="AB433" s="80"/>
      <c r="AC433" s="80"/>
      <c r="AD433" s="80"/>
      <c r="AE433" s="80"/>
      <c r="AF433" s="80"/>
      <c r="AG433" s="80"/>
      <c r="AH433" s="80"/>
      <c r="AI433" s="80"/>
    </row>
    <row r="434" spans="1:35" ht="15.75" customHeight="1" x14ac:dyDescent="0.2">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c r="AB434" s="80"/>
      <c r="AC434" s="80"/>
      <c r="AD434" s="80"/>
      <c r="AE434" s="80"/>
      <c r="AF434" s="80"/>
      <c r="AG434" s="80"/>
      <c r="AH434" s="80"/>
      <c r="AI434" s="80"/>
    </row>
    <row r="435" spans="1:35" ht="15.75" customHeight="1" x14ac:dyDescent="0.2">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c r="AB435" s="80"/>
      <c r="AC435" s="80"/>
      <c r="AD435" s="80"/>
      <c r="AE435" s="80"/>
      <c r="AF435" s="80"/>
      <c r="AG435" s="80"/>
      <c r="AH435" s="80"/>
      <c r="AI435" s="80"/>
    </row>
    <row r="436" spans="1:35" ht="15.75" customHeight="1" x14ac:dyDescent="0.2">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c r="AB436" s="80"/>
      <c r="AC436" s="80"/>
      <c r="AD436" s="80"/>
      <c r="AE436" s="80"/>
      <c r="AF436" s="80"/>
      <c r="AG436" s="80"/>
      <c r="AH436" s="80"/>
      <c r="AI436" s="80"/>
    </row>
    <row r="437" spans="1:35" ht="15.75" customHeight="1" x14ac:dyDescent="0.2">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c r="AB437" s="80"/>
      <c r="AC437" s="80"/>
      <c r="AD437" s="80"/>
      <c r="AE437" s="80"/>
      <c r="AF437" s="80"/>
      <c r="AG437" s="80"/>
      <c r="AH437" s="80"/>
      <c r="AI437" s="80"/>
    </row>
    <row r="438" spans="1:35" ht="15.75" customHeight="1" x14ac:dyDescent="0.2">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c r="AB438" s="80"/>
      <c r="AC438" s="80"/>
      <c r="AD438" s="80"/>
      <c r="AE438" s="80"/>
      <c r="AF438" s="80"/>
      <c r="AG438" s="80"/>
      <c r="AH438" s="80"/>
      <c r="AI438" s="80"/>
    </row>
    <row r="439" spans="1:35" ht="15.75" customHeight="1" x14ac:dyDescent="0.2">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c r="AB439" s="80"/>
      <c r="AC439" s="80"/>
      <c r="AD439" s="80"/>
      <c r="AE439" s="80"/>
      <c r="AF439" s="80"/>
      <c r="AG439" s="80"/>
      <c r="AH439" s="80"/>
      <c r="AI439" s="80"/>
    </row>
    <row r="440" spans="1:35" ht="15.75" customHeight="1" x14ac:dyDescent="0.2">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c r="AB440" s="80"/>
      <c r="AC440" s="80"/>
      <c r="AD440" s="80"/>
      <c r="AE440" s="80"/>
      <c r="AF440" s="80"/>
      <c r="AG440" s="80"/>
      <c r="AH440" s="80"/>
      <c r="AI440" s="80"/>
    </row>
    <row r="441" spans="1:35" ht="15.75" customHeight="1" x14ac:dyDescent="0.2">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c r="AA441" s="80"/>
      <c r="AB441" s="80"/>
      <c r="AC441" s="80"/>
      <c r="AD441" s="80"/>
      <c r="AE441" s="80"/>
      <c r="AF441" s="80"/>
      <c r="AG441" s="80"/>
      <c r="AH441" s="80"/>
      <c r="AI441" s="80"/>
    </row>
    <row r="442" spans="1:35" ht="15.75" customHeight="1" x14ac:dyDescent="0.2">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c r="AB442" s="80"/>
      <c r="AC442" s="80"/>
      <c r="AD442" s="80"/>
      <c r="AE442" s="80"/>
      <c r="AF442" s="80"/>
      <c r="AG442" s="80"/>
      <c r="AH442" s="80"/>
      <c r="AI442" s="80"/>
    </row>
    <row r="443" spans="1:35" ht="15.75" customHeight="1" x14ac:dyDescent="0.2">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c r="AB443" s="80"/>
      <c r="AC443" s="80"/>
      <c r="AD443" s="80"/>
      <c r="AE443" s="80"/>
      <c r="AF443" s="80"/>
      <c r="AG443" s="80"/>
      <c r="AH443" s="80"/>
      <c r="AI443" s="80"/>
    </row>
    <row r="444" spans="1:35" ht="15.75" customHeight="1" x14ac:dyDescent="0.2">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c r="AB444" s="80"/>
      <c r="AC444" s="80"/>
      <c r="AD444" s="80"/>
      <c r="AE444" s="80"/>
      <c r="AF444" s="80"/>
      <c r="AG444" s="80"/>
      <c r="AH444" s="80"/>
      <c r="AI444" s="80"/>
    </row>
    <row r="445" spans="1:35" ht="15.75" customHeight="1" x14ac:dyDescent="0.2">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c r="AB445" s="80"/>
      <c r="AC445" s="80"/>
      <c r="AD445" s="80"/>
      <c r="AE445" s="80"/>
      <c r="AF445" s="80"/>
      <c r="AG445" s="80"/>
      <c r="AH445" s="80"/>
      <c r="AI445" s="80"/>
    </row>
    <row r="446" spans="1:35" ht="15.75" customHeight="1" x14ac:dyDescent="0.2">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c r="AB446" s="80"/>
      <c r="AC446" s="80"/>
      <c r="AD446" s="80"/>
      <c r="AE446" s="80"/>
      <c r="AF446" s="80"/>
      <c r="AG446" s="80"/>
      <c r="AH446" s="80"/>
      <c r="AI446" s="80"/>
    </row>
    <row r="447" spans="1:35" ht="15.75" customHeight="1" x14ac:dyDescent="0.2">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c r="AB447" s="80"/>
      <c r="AC447" s="80"/>
      <c r="AD447" s="80"/>
      <c r="AE447" s="80"/>
      <c r="AF447" s="80"/>
      <c r="AG447" s="80"/>
      <c r="AH447" s="80"/>
      <c r="AI447" s="80"/>
    </row>
    <row r="448" spans="1:35" ht="15.75" customHeight="1" x14ac:dyDescent="0.2">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c r="AB448" s="80"/>
      <c r="AC448" s="80"/>
      <c r="AD448" s="80"/>
      <c r="AE448" s="80"/>
      <c r="AF448" s="80"/>
      <c r="AG448" s="80"/>
      <c r="AH448" s="80"/>
      <c r="AI448" s="80"/>
    </row>
    <row r="449" spans="1:35" ht="15.75" customHeight="1" x14ac:dyDescent="0.2">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c r="AB449" s="80"/>
      <c r="AC449" s="80"/>
      <c r="AD449" s="80"/>
      <c r="AE449" s="80"/>
      <c r="AF449" s="80"/>
      <c r="AG449" s="80"/>
      <c r="AH449" s="80"/>
      <c r="AI449" s="80"/>
    </row>
    <row r="450" spans="1:35" ht="15.75" customHeight="1" x14ac:dyDescent="0.2">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c r="AA450" s="80"/>
      <c r="AB450" s="80"/>
      <c r="AC450" s="80"/>
      <c r="AD450" s="80"/>
      <c r="AE450" s="80"/>
      <c r="AF450" s="80"/>
      <c r="AG450" s="80"/>
      <c r="AH450" s="80"/>
      <c r="AI450" s="80"/>
    </row>
    <row r="451" spans="1:35" ht="15.75" customHeight="1" x14ac:dyDescent="0.2">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c r="AA451" s="80"/>
      <c r="AB451" s="80"/>
      <c r="AC451" s="80"/>
      <c r="AD451" s="80"/>
      <c r="AE451" s="80"/>
      <c r="AF451" s="80"/>
      <c r="AG451" s="80"/>
      <c r="AH451" s="80"/>
      <c r="AI451" s="80"/>
    </row>
    <row r="452" spans="1:35" ht="15.75" customHeight="1" x14ac:dyDescent="0.2">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c r="AA452" s="80"/>
      <c r="AB452" s="80"/>
      <c r="AC452" s="80"/>
      <c r="AD452" s="80"/>
      <c r="AE452" s="80"/>
      <c r="AF452" s="80"/>
      <c r="AG452" s="80"/>
      <c r="AH452" s="80"/>
      <c r="AI452" s="80"/>
    </row>
    <row r="453" spans="1:35" ht="15.75" customHeight="1" x14ac:dyDescent="0.2">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c r="AA453" s="80"/>
      <c r="AB453" s="80"/>
      <c r="AC453" s="80"/>
      <c r="AD453" s="80"/>
      <c r="AE453" s="80"/>
      <c r="AF453" s="80"/>
      <c r="AG453" s="80"/>
      <c r="AH453" s="80"/>
      <c r="AI453" s="80"/>
    </row>
    <row r="454" spans="1:35" ht="15.75" customHeight="1" x14ac:dyDescent="0.2">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c r="AB454" s="80"/>
      <c r="AC454" s="80"/>
      <c r="AD454" s="80"/>
      <c r="AE454" s="80"/>
      <c r="AF454" s="80"/>
      <c r="AG454" s="80"/>
      <c r="AH454" s="80"/>
      <c r="AI454" s="80"/>
    </row>
    <row r="455" spans="1:35" ht="15.75" customHeight="1" x14ac:dyDescent="0.2">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c r="AB455" s="80"/>
      <c r="AC455" s="80"/>
      <c r="AD455" s="80"/>
      <c r="AE455" s="80"/>
      <c r="AF455" s="80"/>
      <c r="AG455" s="80"/>
      <c r="AH455" s="80"/>
      <c r="AI455" s="80"/>
    </row>
    <row r="456" spans="1:35" ht="15.75" customHeight="1" x14ac:dyDescent="0.2">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c r="AA456" s="80"/>
      <c r="AB456" s="80"/>
      <c r="AC456" s="80"/>
      <c r="AD456" s="80"/>
      <c r="AE456" s="80"/>
      <c r="AF456" s="80"/>
      <c r="AG456" s="80"/>
      <c r="AH456" s="80"/>
      <c r="AI456" s="80"/>
    </row>
    <row r="457" spans="1:35" ht="15.75" customHeight="1" x14ac:dyDescent="0.2">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c r="AA457" s="80"/>
      <c r="AB457" s="80"/>
      <c r="AC457" s="80"/>
      <c r="AD457" s="80"/>
      <c r="AE457" s="80"/>
      <c r="AF457" s="80"/>
      <c r="AG457" s="80"/>
      <c r="AH457" s="80"/>
      <c r="AI457" s="80"/>
    </row>
    <row r="458" spans="1:35" ht="15.75" customHeight="1" x14ac:dyDescent="0.2">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c r="AA458" s="80"/>
      <c r="AB458" s="80"/>
      <c r="AC458" s="80"/>
      <c r="AD458" s="80"/>
      <c r="AE458" s="80"/>
      <c r="AF458" s="80"/>
      <c r="AG458" s="80"/>
      <c r="AH458" s="80"/>
      <c r="AI458" s="80"/>
    </row>
    <row r="459" spans="1:35" ht="15.75" customHeight="1" x14ac:dyDescent="0.2">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c r="AA459" s="80"/>
      <c r="AB459" s="80"/>
      <c r="AC459" s="80"/>
      <c r="AD459" s="80"/>
      <c r="AE459" s="80"/>
      <c r="AF459" s="80"/>
      <c r="AG459" s="80"/>
      <c r="AH459" s="80"/>
      <c r="AI459" s="80"/>
    </row>
    <row r="460" spans="1:35" ht="15.75" customHeight="1" x14ac:dyDescent="0.2">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c r="AA460" s="80"/>
      <c r="AB460" s="80"/>
      <c r="AC460" s="80"/>
      <c r="AD460" s="80"/>
      <c r="AE460" s="80"/>
      <c r="AF460" s="80"/>
      <c r="AG460" s="80"/>
      <c r="AH460" s="80"/>
      <c r="AI460" s="80"/>
    </row>
    <row r="461" spans="1:35" ht="15.75" customHeight="1" x14ac:dyDescent="0.2">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c r="AA461" s="80"/>
      <c r="AB461" s="80"/>
      <c r="AC461" s="80"/>
      <c r="AD461" s="80"/>
      <c r="AE461" s="80"/>
      <c r="AF461" s="80"/>
      <c r="AG461" s="80"/>
      <c r="AH461" s="80"/>
      <c r="AI461" s="80"/>
    </row>
    <row r="462" spans="1:35" ht="15.75" customHeight="1" x14ac:dyDescent="0.2">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c r="AA462" s="80"/>
      <c r="AB462" s="80"/>
      <c r="AC462" s="80"/>
      <c r="AD462" s="80"/>
      <c r="AE462" s="80"/>
      <c r="AF462" s="80"/>
      <c r="AG462" s="80"/>
      <c r="AH462" s="80"/>
      <c r="AI462" s="80"/>
    </row>
    <row r="463" spans="1:35" ht="15.75" customHeight="1" x14ac:dyDescent="0.2">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c r="AA463" s="80"/>
      <c r="AB463" s="80"/>
      <c r="AC463" s="80"/>
      <c r="AD463" s="80"/>
      <c r="AE463" s="80"/>
      <c r="AF463" s="80"/>
      <c r="AG463" s="80"/>
      <c r="AH463" s="80"/>
      <c r="AI463" s="80"/>
    </row>
    <row r="464" spans="1:35" ht="15.75" customHeight="1" x14ac:dyDescent="0.2">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c r="AA464" s="80"/>
      <c r="AB464" s="80"/>
      <c r="AC464" s="80"/>
      <c r="AD464" s="80"/>
      <c r="AE464" s="80"/>
      <c r="AF464" s="80"/>
      <c r="AG464" s="80"/>
      <c r="AH464" s="80"/>
      <c r="AI464" s="80"/>
    </row>
    <row r="465" spans="1:35" ht="15.75" customHeight="1" x14ac:dyDescent="0.2">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c r="AA465" s="80"/>
      <c r="AB465" s="80"/>
      <c r="AC465" s="80"/>
      <c r="AD465" s="80"/>
      <c r="AE465" s="80"/>
      <c r="AF465" s="80"/>
      <c r="AG465" s="80"/>
      <c r="AH465" s="80"/>
      <c r="AI465" s="80"/>
    </row>
    <row r="466" spans="1:35" ht="15.75" customHeight="1" x14ac:dyDescent="0.2">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c r="AA466" s="80"/>
      <c r="AB466" s="80"/>
      <c r="AC466" s="80"/>
      <c r="AD466" s="80"/>
      <c r="AE466" s="80"/>
      <c r="AF466" s="80"/>
      <c r="AG466" s="80"/>
      <c r="AH466" s="80"/>
      <c r="AI466" s="80"/>
    </row>
    <row r="467" spans="1:35" ht="15.75" customHeight="1" x14ac:dyDescent="0.2">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c r="AA467" s="80"/>
      <c r="AB467" s="80"/>
      <c r="AC467" s="80"/>
      <c r="AD467" s="80"/>
      <c r="AE467" s="80"/>
      <c r="AF467" s="80"/>
      <c r="AG467" s="80"/>
      <c r="AH467" s="80"/>
      <c r="AI467" s="80"/>
    </row>
    <row r="468" spans="1:35" ht="15.75" customHeight="1" x14ac:dyDescent="0.2">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c r="AA468" s="80"/>
      <c r="AB468" s="80"/>
      <c r="AC468" s="80"/>
      <c r="AD468" s="80"/>
      <c r="AE468" s="80"/>
      <c r="AF468" s="80"/>
      <c r="AG468" s="80"/>
      <c r="AH468" s="80"/>
      <c r="AI468" s="80"/>
    </row>
    <row r="469" spans="1:35" ht="15.75" customHeight="1" x14ac:dyDescent="0.2">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c r="AB469" s="80"/>
      <c r="AC469" s="80"/>
      <c r="AD469" s="80"/>
      <c r="AE469" s="80"/>
      <c r="AF469" s="80"/>
      <c r="AG469" s="80"/>
      <c r="AH469" s="80"/>
      <c r="AI469" s="80"/>
    </row>
    <row r="470" spans="1:35" ht="15.75" customHeight="1" x14ac:dyDescent="0.2">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c r="AA470" s="80"/>
      <c r="AB470" s="80"/>
      <c r="AC470" s="80"/>
      <c r="AD470" s="80"/>
      <c r="AE470" s="80"/>
      <c r="AF470" s="80"/>
      <c r="AG470" s="80"/>
      <c r="AH470" s="80"/>
      <c r="AI470" s="80"/>
    </row>
    <row r="471" spans="1:35" ht="15.75" customHeight="1" x14ac:dyDescent="0.2">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c r="AA471" s="80"/>
      <c r="AB471" s="80"/>
      <c r="AC471" s="80"/>
      <c r="AD471" s="80"/>
      <c r="AE471" s="80"/>
      <c r="AF471" s="80"/>
      <c r="AG471" s="80"/>
      <c r="AH471" s="80"/>
      <c r="AI471" s="80"/>
    </row>
    <row r="472" spans="1:35" ht="15.75" customHeight="1" x14ac:dyDescent="0.2">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c r="AA472" s="80"/>
      <c r="AB472" s="80"/>
      <c r="AC472" s="80"/>
      <c r="AD472" s="80"/>
      <c r="AE472" s="80"/>
      <c r="AF472" s="80"/>
      <c r="AG472" s="80"/>
      <c r="AH472" s="80"/>
      <c r="AI472" s="80"/>
    </row>
    <row r="473" spans="1:35" ht="15.75" customHeight="1" x14ac:dyDescent="0.2">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c r="AA473" s="80"/>
      <c r="AB473" s="80"/>
      <c r="AC473" s="80"/>
      <c r="AD473" s="80"/>
      <c r="AE473" s="80"/>
      <c r="AF473" s="80"/>
      <c r="AG473" s="80"/>
      <c r="AH473" s="80"/>
      <c r="AI473" s="80"/>
    </row>
    <row r="474" spans="1:35" ht="15.75" customHeight="1" x14ac:dyDescent="0.2">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c r="AA474" s="80"/>
      <c r="AB474" s="80"/>
      <c r="AC474" s="80"/>
      <c r="AD474" s="80"/>
      <c r="AE474" s="80"/>
      <c r="AF474" s="80"/>
      <c r="AG474" s="80"/>
      <c r="AH474" s="80"/>
      <c r="AI474" s="80"/>
    </row>
    <row r="475" spans="1:35" ht="15.75" customHeight="1" x14ac:dyDescent="0.2">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c r="AA475" s="80"/>
      <c r="AB475" s="80"/>
      <c r="AC475" s="80"/>
      <c r="AD475" s="80"/>
      <c r="AE475" s="80"/>
      <c r="AF475" s="80"/>
      <c r="AG475" s="80"/>
      <c r="AH475" s="80"/>
      <c r="AI475" s="80"/>
    </row>
    <row r="476" spans="1:35" ht="15.75" customHeight="1" x14ac:dyDescent="0.2">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c r="AA476" s="80"/>
      <c r="AB476" s="80"/>
      <c r="AC476" s="80"/>
      <c r="AD476" s="80"/>
      <c r="AE476" s="80"/>
      <c r="AF476" s="80"/>
      <c r="AG476" s="80"/>
      <c r="AH476" s="80"/>
      <c r="AI476" s="80"/>
    </row>
    <row r="477" spans="1:35" ht="15.75" customHeight="1" x14ac:dyDescent="0.2">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c r="AA477" s="80"/>
      <c r="AB477" s="80"/>
      <c r="AC477" s="80"/>
      <c r="AD477" s="80"/>
      <c r="AE477" s="80"/>
      <c r="AF477" s="80"/>
      <c r="AG477" s="80"/>
      <c r="AH477" s="80"/>
      <c r="AI477" s="80"/>
    </row>
    <row r="478" spans="1:35" ht="15.75" customHeight="1" x14ac:dyDescent="0.2">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c r="AA478" s="80"/>
      <c r="AB478" s="80"/>
      <c r="AC478" s="80"/>
      <c r="AD478" s="80"/>
      <c r="AE478" s="80"/>
      <c r="AF478" s="80"/>
      <c r="AG478" s="80"/>
      <c r="AH478" s="80"/>
      <c r="AI478" s="80"/>
    </row>
    <row r="479" spans="1:35" ht="15.75" customHeight="1" x14ac:dyDescent="0.2">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c r="AA479" s="80"/>
      <c r="AB479" s="80"/>
      <c r="AC479" s="80"/>
      <c r="AD479" s="80"/>
      <c r="AE479" s="80"/>
      <c r="AF479" s="80"/>
      <c r="AG479" s="80"/>
      <c r="AH479" s="80"/>
      <c r="AI479" s="80"/>
    </row>
    <row r="480" spans="1:35" ht="15.75" customHeight="1" x14ac:dyDescent="0.2">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c r="AA480" s="80"/>
      <c r="AB480" s="80"/>
      <c r="AC480" s="80"/>
      <c r="AD480" s="80"/>
      <c r="AE480" s="80"/>
      <c r="AF480" s="80"/>
      <c r="AG480" s="80"/>
      <c r="AH480" s="80"/>
      <c r="AI480" s="80"/>
    </row>
    <row r="481" spans="1:35" ht="15.75" customHeight="1" x14ac:dyDescent="0.2">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c r="AA481" s="80"/>
      <c r="AB481" s="80"/>
      <c r="AC481" s="80"/>
      <c r="AD481" s="80"/>
      <c r="AE481" s="80"/>
      <c r="AF481" s="80"/>
      <c r="AG481" s="80"/>
      <c r="AH481" s="80"/>
      <c r="AI481" s="80"/>
    </row>
    <row r="482" spans="1:35" ht="15.75" customHeight="1" x14ac:dyDescent="0.2">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c r="AA482" s="80"/>
      <c r="AB482" s="80"/>
      <c r="AC482" s="80"/>
      <c r="AD482" s="80"/>
      <c r="AE482" s="80"/>
      <c r="AF482" s="80"/>
      <c r="AG482" s="80"/>
      <c r="AH482" s="80"/>
      <c r="AI482" s="80"/>
    </row>
    <row r="483" spans="1:35" ht="15.75" customHeight="1" x14ac:dyDescent="0.2">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c r="AA483" s="80"/>
      <c r="AB483" s="80"/>
      <c r="AC483" s="80"/>
      <c r="AD483" s="80"/>
      <c r="AE483" s="80"/>
      <c r="AF483" s="80"/>
      <c r="AG483" s="80"/>
      <c r="AH483" s="80"/>
      <c r="AI483" s="80"/>
    </row>
    <row r="484" spans="1:35" ht="15.75" customHeight="1" x14ac:dyDescent="0.2">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c r="AA484" s="80"/>
      <c r="AB484" s="80"/>
      <c r="AC484" s="80"/>
      <c r="AD484" s="80"/>
      <c r="AE484" s="80"/>
      <c r="AF484" s="80"/>
      <c r="AG484" s="80"/>
      <c r="AH484" s="80"/>
      <c r="AI484" s="80"/>
    </row>
    <row r="485" spans="1:35" ht="15.75" customHeight="1" x14ac:dyDescent="0.2">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c r="AA485" s="80"/>
      <c r="AB485" s="80"/>
      <c r="AC485" s="80"/>
      <c r="AD485" s="80"/>
      <c r="AE485" s="80"/>
      <c r="AF485" s="80"/>
      <c r="AG485" s="80"/>
      <c r="AH485" s="80"/>
      <c r="AI485" s="80"/>
    </row>
    <row r="486" spans="1:35" ht="15.75" customHeight="1" x14ac:dyDescent="0.2">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c r="AA486" s="80"/>
      <c r="AB486" s="80"/>
      <c r="AC486" s="80"/>
      <c r="AD486" s="80"/>
      <c r="AE486" s="80"/>
      <c r="AF486" s="80"/>
      <c r="AG486" s="80"/>
      <c r="AH486" s="80"/>
      <c r="AI486" s="80"/>
    </row>
    <row r="487" spans="1:35" ht="15.75" customHeight="1" x14ac:dyDescent="0.2">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c r="AA487" s="80"/>
      <c r="AB487" s="80"/>
      <c r="AC487" s="80"/>
      <c r="AD487" s="80"/>
      <c r="AE487" s="80"/>
      <c r="AF487" s="80"/>
      <c r="AG487" s="80"/>
      <c r="AH487" s="80"/>
      <c r="AI487" s="80"/>
    </row>
    <row r="488" spans="1:35" ht="15.75" customHeight="1" x14ac:dyDescent="0.2">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c r="AA488" s="80"/>
      <c r="AB488" s="80"/>
      <c r="AC488" s="80"/>
      <c r="AD488" s="80"/>
      <c r="AE488" s="80"/>
      <c r="AF488" s="80"/>
      <c r="AG488" s="80"/>
      <c r="AH488" s="80"/>
      <c r="AI488" s="80"/>
    </row>
    <row r="489" spans="1:35" ht="15.75" customHeight="1" x14ac:dyDescent="0.2">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c r="AA489" s="80"/>
      <c r="AB489" s="80"/>
      <c r="AC489" s="80"/>
      <c r="AD489" s="80"/>
      <c r="AE489" s="80"/>
      <c r="AF489" s="80"/>
      <c r="AG489" s="80"/>
      <c r="AH489" s="80"/>
      <c r="AI489" s="80"/>
    </row>
    <row r="490" spans="1:35" ht="15.75" customHeight="1" x14ac:dyDescent="0.2">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c r="AA490" s="80"/>
      <c r="AB490" s="80"/>
      <c r="AC490" s="80"/>
      <c r="AD490" s="80"/>
      <c r="AE490" s="80"/>
      <c r="AF490" s="80"/>
      <c r="AG490" s="80"/>
      <c r="AH490" s="80"/>
      <c r="AI490" s="80"/>
    </row>
    <row r="491" spans="1:35" ht="15.75" customHeight="1" x14ac:dyDescent="0.2">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c r="AA491" s="80"/>
      <c r="AB491" s="80"/>
      <c r="AC491" s="80"/>
      <c r="AD491" s="80"/>
      <c r="AE491" s="80"/>
      <c r="AF491" s="80"/>
      <c r="AG491" s="80"/>
      <c r="AH491" s="80"/>
      <c r="AI491" s="80"/>
    </row>
    <row r="492" spans="1:35" ht="15.75" customHeight="1" x14ac:dyDescent="0.2">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c r="AA492" s="80"/>
      <c r="AB492" s="80"/>
      <c r="AC492" s="80"/>
      <c r="AD492" s="80"/>
      <c r="AE492" s="80"/>
      <c r="AF492" s="80"/>
      <c r="AG492" s="80"/>
      <c r="AH492" s="80"/>
      <c r="AI492" s="80"/>
    </row>
    <row r="493" spans="1:35" ht="15.75" customHeight="1" x14ac:dyDescent="0.2">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c r="AA493" s="80"/>
      <c r="AB493" s="80"/>
      <c r="AC493" s="80"/>
      <c r="AD493" s="80"/>
      <c r="AE493" s="80"/>
      <c r="AF493" s="80"/>
      <c r="AG493" s="80"/>
      <c r="AH493" s="80"/>
      <c r="AI493" s="80"/>
    </row>
    <row r="494" spans="1:35" ht="15.75" customHeight="1" x14ac:dyDescent="0.2">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c r="AA494" s="80"/>
      <c r="AB494" s="80"/>
      <c r="AC494" s="80"/>
      <c r="AD494" s="80"/>
      <c r="AE494" s="80"/>
      <c r="AF494" s="80"/>
      <c r="AG494" s="80"/>
      <c r="AH494" s="80"/>
      <c r="AI494" s="80"/>
    </row>
    <row r="495" spans="1:35" ht="15.75" customHeight="1" x14ac:dyDescent="0.2">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c r="AA495" s="80"/>
      <c r="AB495" s="80"/>
      <c r="AC495" s="80"/>
      <c r="AD495" s="80"/>
      <c r="AE495" s="80"/>
      <c r="AF495" s="80"/>
      <c r="AG495" s="80"/>
      <c r="AH495" s="80"/>
      <c r="AI495" s="80"/>
    </row>
    <row r="496" spans="1:35" ht="15.75" customHeight="1" x14ac:dyDescent="0.2">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c r="AA496" s="80"/>
      <c r="AB496" s="80"/>
      <c r="AC496" s="80"/>
      <c r="AD496" s="80"/>
      <c r="AE496" s="80"/>
      <c r="AF496" s="80"/>
      <c r="AG496" s="80"/>
      <c r="AH496" s="80"/>
      <c r="AI496" s="80"/>
    </row>
    <row r="497" spans="1:35" ht="15.75" customHeight="1" x14ac:dyDescent="0.2">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c r="AA497" s="80"/>
      <c r="AB497" s="80"/>
      <c r="AC497" s="80"/>
      <c r="AD497" s="80"/>
      <c r="AE497" s="80"/>
      <c r="AF497" s="80"/>
      <c r="AG497" s="80"/>
      <c r="AH497" s="80"/>
      <c r="AI497" s="80"/>
    </row>
    <row r="498" spans="1:35" ht="15.75" customHeight="1" x14ac:dyDescent="0.2">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c r="AA498" s="80"/>
      <c r="AB498" s="80"/>
      <c r="AC498" s="80"/>
      <c r="AD498" s="80"/>
      <c r="AE498" s="80"/>
      <c r="AF498" s="80"/>
      <c r="AG498" s="80"/>
      <c r="AH498" s="80"/>
      <c r="AI498" s="80"/>
    </row>
    <row r="499" spans="1:35" ht="15.75" customHeight="1" x14ac:dyDescent="0.2">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c r="AA499" s="80"/>
      <c r="AB499" s="80"/>
      <c r="AC499" s="80"/>
      <c r="AD499" s="80"/>
      <c r="AE499" s="80"/>
      <c r="AF499" s="80"/>
      <c r="AG499" s="80"/>
      <c r="AH499" s="80"/>
      <c r="AI499" s="80"/>
    </row>
    <row r="500" spans="1:35" ht="15.75" customHeight="1" x14ac:dyDescent="0.2">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c r="AA500" s="80"/>
      <c r="AB500" s="80"/>
      <c r="AC500" s="80"/>
      <c r="AD500" s="80"/>
      <c r="AE500" s="80"/>
      <c r="AF500" s="80"/>
      <c r="AG500" s="80"/>
      <c r="AH500" s="80"/>
      <c r="AI500" s="80"/>
    </row>
    <row r="501" spans="1:35" ht="15.75" customHeight="1" x14ac:dyDescent="0.2">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c r="AA501" s="80"/>
      <c r="AB501" s="80"/>
      <c r="AC501" s="80"/>
      <c r="AD501" s="80"/>
      <c r="AE501" s="80"/>
      <c r="AF501" s="80"/>
      <c r="AG501" s="80"/>
      <c r="AH501" s="80"/>
      <c r="AI501" s="80"/>
    </row>
    <row r="502" spans="1:35" ht="15.75" customHeight="1" x14ac:dyDescent="0.2">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c r="AA502" s="80"/>
      <c r="AB502" s="80"/>
      <c r="AC502" s="80"/>
      <c r="AD502" s="80"/>
      <c r="AE502" s="80"/>
      <c r="AF502" s="80"/>
      <c r="AG502" s="80"/>
      <c r="AH502" s="80"/>
      <c r="AI502" s="80"/>
    </row>
    <row r="503" spans="1:35" ht="15.75" customHeight="1" x14ac:dyDescent="0.2">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c r="AA503" s="80"/>
      <c r="AB503" s="80"/>
      <c r="AC503" s="80"/>
      <c r="AD503" s="80"/>
      <c r="AE503" s="80"/>
      <c r="AF503" s="80"/>
      <c r="AG503" s="80"/>
      <c r="AH503" s="80"/>
      <c r="AI503" s="80"/>
    </row>
    <row r="504" spans="1:35" ht="15.75" customHeight="1" x14ac:dyDescent="0.2">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c r="AA504" s="80"/>
      <c r="AB504" s="80"/>
      <c r="AC504" s="80"/>
      <c r="AD504" s="80"/>
      <c r="AE504" s="80"/>
      <c r="AF504" s="80"/>
      <c r="AG504" s="80"/>
      <c r="AH504" s="80"/>
      <c r="AI504" s="80"/>
    </row>
    <row r="505" spans="1:35" ht="15.75" customHeight="1" x14ac:dyDescent="0.2">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c r="AA505" s="80"/>
      <c r="AB505" s="80"/>
      <c r="AC505" s="80"/>
      <c r="AD505" s="80"/>
      <c r="AE505" s="80"/>
      <c r="AF505" s="80"/>
      <c r="AG505" s="80"/>
      <c r="AH505" s="80"/>
      <c r="AI505" s="80"/>
    </row>
    <row r="506" spans="1:35" ht="15.75" customHeight="1" x14ac:dyDescent="0.2">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c r="AA506" s="80"/>
      <c r="AB506" s="80"/>
      <c r="AC506" s="80"/>
      <c r="AD506" s="80"/>
      <c r="AE506" s="80"/>
      <c r="AF506" s="80"/>
      <c r="AG506" s="80"/>
      <c r="AH506" s="80"/>
      <c r="AI506" s="80"/>
    </row>
    <row r="507" spans="1:35" ht="15.75" customHeight="1" x14ac:dyDescent="0.2">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c r="AA507" s="80"/>
      <c r="AB507" s="80"/>
      <c r="AC507" s="80"/>
      <c r="AD507" s="80"/>
      <c r="AE507" s="80"/>
      <c r="AF507" s="80"/>
      <c r="AG507" s="80"/>
      <c r="AH507" s="80"/>
      <c r="AI507" s="80"/>
    </row>
    <row r="508" spans="1:35" ht="15.75" customHeight="1" x14ac:dyDescent="0.2">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c r="AA508" s="80"/>
      <c r="AB508" s="80"/>
      <c r="AC508" s="80"/>
      <c r="AD508" s="80"/>
      <c r="AE508" s="80"/>
      <c r="AF508" s="80"/>
      <c r="AG508" s="80"/>
      <c r="AH508" s="80"/>
      <c r="AI508" s="80"/>
    </row>
    <row r="509" spans="1:35" ht="15.75" customHeight="1" x14ac:dyDescent="0.2">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c r="AA509" s="80"/>
      <c r="AB509" s="80"/>
      <c r="AC509" s="80"/>
      <c r="AD509" s="80"/>
      <c r="AE509" s="80"/>
      <c r="AF509" s="80"/>
      <c r="AG509" s="80"/>
      <c r="AH509" s="80"/>
      <c r="AI509" s="80"/>
    </row>
    <row r="510" spans="1:35" ht="15.75" customHeight="1" x14ac:dyDescent="0.2">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c r="AA510" s="80"/>
      <c r="AB510" s="80"/>
      <c r="AC510" s="80"/>
      <c r="AD510" s="80"/>
      <c r="AE510" s="80"/>
      <c r="AF510" s="80"/>
      <c r="AG510" s="80"/>
      <c r="AH510" s="80"/>
      <c r="AI510" s="80"/>
    </row>
    <row r="511" spans="1:35" ht="15.75" customHeight="1" x14ac:dyDescent="0.2">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c r="AA511" s="80"/>
      <c r="AB511" s="80"/>
      <c r="AC511" s="80"/>
      <c r="AD511" s="80"/>
      <c r="AE511" s="80"/>
      <c r="AF511" s="80"/>
      <c r="AG511" s="80"/>
      <c r="AH511" s="80"/>
      <c r="AI511" s="80"/>
    </row>
    <row r="512" spans="1:35" ht="15.75" customHeight="1" x14ac:dyDescent="0.2">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c r="AA512" s="80"/>
      <c r="AB512" s="80"/>
      <c r="AC512" s="80"/>
      <c r="AD512" s="80"/>
      <c r="AE512" s="80"/>
      <c r="AF512" s="80"/>
      <c r="AG512" s="80"/>
      <c r="AH512" s="80"/>
      <c r="AI512" s="80"/>
    </row>
    <row r="513" spans="1:35" ht="15.75" customHeight="1" x14ac:dyDescent="0.2">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c r="AA513" s="80"/>
      <c r="AB513" s="80"/>
      <c r="AC513" s="80"/>
      <c r="AD513" s="80"/>
      <c r="AE513" s="80"/>
      <c r="AF513" s="80"/>
      <c r="AG513" s="80"/>
      <c r="AH513" s="80"/>
      <c r="AI513" s="80"/>
    </row>
    <row r="514" spans="1:35" ht="15.75" customHeight="1" x14ac:dyDescent="0.2">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c r="AA514" s="80"/>
      <c r="AB514" s="80"/>
      <c r="AC514" s="80"/>
      <c r="AD514" s="80"/>
      <c r="AE514" s="80"/>
      <c r="AF514" s="80"/>
      <c r="AG514" s="80"/>
      <c r="AH514" s="80"/>
      <c r="AI514" s="80"/>
    </row>
    <row r="515" spans="1:35" ht="15.75" customHeight="1" x14ac:dyDescent="0.2">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c r="AA515" s="80"/>
      <c r="AB515" s="80"/>
      <c r="AC515" s="80"/>
      <c r="AD515" s="80"/>
      <c r="AE515" s="80"/>
      <c r="AF515" s="80"/>
      <c r="AG515" s="80"/>
      <c r="AH515" s="80"/>
      <c r="AI515" s="80"/>
    </row>
    <row r="516" spans="1:35" ht="15.75" customHeight="1" x14ac:dyDescent="0.2">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c r="AA516" s="80"/>
      <c r="AB516" s="80"/>
      <c r="AC516" s="80"/>
      <c r="AD516" s="80"/>
      <c r="AE516" s="80"/>
      <c r="AF516" s="80"/>
      <c r="AG516" s="80"/>
      <c r="AH516" s="80"/>
      <c r="AI516" s="80"/>
    </row>
    <row r="517" spans="1:35" ht="15.75" customHeight="1" x14ac:dyDescent="0.2">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c r="AA517" s="80"/>
      <c r="AB517" s="80"/>
      <c r="AC517" s="80"/>
      <c r="AD517" s="80"/>
      <c r="AE517" s="80"/>
      <c r="AF517" s="80"/>
      <c r="AG517" s="80"/>
      <c r="AH517" s="80"/>
      <c r="AI517" s="80"/>
    </row>
    <row r="518" spans="1:35" ht="15.75" customHeight="1" x14ac:dyDescent="0.2">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c r="AA518" s="80"/>
      <c r="AB518" s="80"/>
      <c r="AC518" s="80"/>
      <c r="AD518" s="80"/>
      <c r="AE518" s="80"/>
      <c r="AF518" s="80"/>
      <c r="AG518" s="80"/>
      <c r="AH518" s="80"/>
      <c r="AI518" s="80"/>
    </row>
    <row r="519" spans="1:35" ht="15.75" customHeight="1" x14ac:dyDescent="0.2">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c r="AA519" s="80"/>
      <c r="AB519" s="80"/>
      <c r="AC519" s="80"/>
      <c r="AD519" s="80"/>
      <c r="AE519" s="80"/>
      <c r="AF519" s="80"/>
      <c r="AG519" s="80"/>
      <c r="AH519" s="80"/>
      <c r="AI519" s="80"/>
    </row>
    <row r="520" spans="1:35" ht="15.75" customHeight="1" x14ac:dyDescent="0.2">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c r="AA520" s="80"/>
      <c r="AB520" s="80"/>
      <c r="AC520" s="80"/>
      <c r="AD520" s="80"/>
      <c r="AE520" s="80"/>
      <c r="AF520" s="80"/>
      <c r="AG520" s="80"/>
      <c r="AH520" s="80"/>
      <c r="AI520" s="80"/>
    </row>
    <row r="521" spans="1:35" ht="15.75" customHeight="1" x14ac:dyDescent="0.2">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c r="AA521" s="80"/>
      <c r="AB521" s="80"/>
      <c r="AC521" s="80"/>
      <c r="AD521" s="80"/>
      <c r="AE521" s="80"/>
      <c r="AF521" s="80"/>
      <c r="AG521" s="80"/>
      <c r="AH521" s="80"/>
      <c r="AI521" s="80"/>
    </row>
    <row r="522" spans="1:35" ht="15.75" customHeight="1" x14ac:dyDescent="0.2">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c r="AA522" s="80"/>
      <c r="AB522" s="80"/>
      <c r="AC522" s="80"/>
      <c r="AD522" s="80"/>
      <c r="AE522" s="80"/>
      <c r="AF522" s="80"/>
      <c r="AG522" s="80"/>
      <c r="AH522" s="80"/>
      <c r="AI522" s="80"/>
    </row>
    <row r="523" spans="1:35" ht="15.75" customHeight="1" x14ac:dyDescent="0.2">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c r="AA523" s="80"/>
      <c r="AB523" s="80"/>
      <c r="AC523" s="80"/>
      <c r="AD523" s="80"/>
      <c r="AE523" s="80"/>
      <c r="AF523" s="80"/>
      <c r="AG523" s="80"/>
      <c r="AH523" s="80"/>
      <c r="AI523" s="80"/>
    </row>
    <row r="524" spans="1:35" ht="15.75" customHeight="1" x14ac:dyDescent="0.2">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c r="AA524" s="80"/>
      <c r="AB524" s="80"/>
      <c r="AC524" s="80"/>
      <c r="AD524" s="80"/>
      <c r="AE524" s="80"/>
      <c r="AF524" s="80"/>
      <c r="AG524" s="80"/>
      <c r="AH524" s="80"/>
      <c r="AI524" s="80"/>
    </row>
    <row r="525" spans="1:35" ht="15.75" customHeight="1" x14ac:dyDescent="0.2">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c r="AA525" s="80"/>
      <c r="AB525" s="80"/>
      <c r="AC525" s="80"/>
      <c r="AD525" s="80"/>
      <c r="AE525" s="80"/>
      <c r="AF525" s="80"/>
      <c r="AG525" s="80"/>
      <c r="AH525" s="80"/>
      <c r="AI525" s="80"/>
    </row>
    <row r="526" spans="1:35" ht="15.75" customHeight="1" x14ac:dyDescent="0.2">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c r="AA526" s="80"/>
      <c r="AB526" s="80"/>
      <c r="AC526" s="80"/>
      <c r="AD526" s="80"/>
      <c r="AE526" s="80"/>
      <c r="AF526" s="80"/>
      <c r="AG526" s="80"/>
      <c r="AH526" s="80"/>
      <c r="AI526" s="80"/>
    </row>
    <row r="527" spans="1:35" ht="15.75" customHeight="1" x14ac:dyDescent="0.2">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c r="AA527" s="80"/>
      <c r="AB527" s="80"/>
      <c r="AC527" s="80"/>
      <c r="AD527" s="80"/>
      <c r="AE527" s="80"/>
      <c r="AF527" s="80"/>
      <c r="AG527" s="80"/>
      <c r="AH527" s="80"/>
      <c r="AI527" s="80"/>
    </row>
    <row r="528" spans="1:35" ht="15.75" customHeight="1" x14ac:dyDescent="0.2">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c r="AA528" s="80"/>
      <c r="AB528" s="80"/>
      <c r="AC528" s="80"/>
      <c r="AD528" s="80"/>
      <c r="AE528" s="80"/>
      <c r="AF528" s="80"/>
      <c r="AG528" s="80"/>
      <c r="AH528" s="80"/>
      <c r="AI528" s="80"/>
    </row>
    <row r="529" spans="1:35" ht="15.75" customHeight="1" x14ac:dyDescent="0.2">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c r="AA529" s="80"/>
      <c r="AB529" s="80"/>
      <c r="AC529" s="80"/>
      <c r="AD529" s="80"/>
      <c r="AE529" s="80"/>
      <c r="AF529" s="80"/>
      <c r="AG529" s="80"/>
      <c r="AH529" s="80"/>
      <c r="AI529" s="80"/>
    </row>
    <row r="530" spans="1:35" ht="15.75" customHeight="1" x14ac:dyDescent="0.2">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c r="AA530" s="80"/>
      <c r="AB530" s="80"/>
      <c r="AC530" s="80"/>
      <c r="AD530" s="80"/>
      <c r="AE530" s="80"/>
      <c r="AF530" s="80"/>
      <c r="AG530" s="80"/>
      <c r="AH530" s="80"/>
      <c r="AI530" s="80"/>
    </row>
    <row r="531" spans="1:35" ht="15.75" customHeight="1" x14ac:dyDescent="0.2">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c r="AA531" s="80"/>
      <c r="AB531" s="80"/>
      <c r="AC531" s="80"/>
      <c r="AD531" s="80"/>
      <c r="AE531" s="80"/>
      <c r="AF531" s="80"/>
      <c r="AG531" s="80"/>
      <c r="AH531" s="80"/>
      <c r="AI531" s="80"/>
    </row>
    <row r="532" spans="1:35" ht="15.75" customHeight="1" x14ac:dyDescent="0.2">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c r="AA532" s="80"/>
      <c r="AB532" s="80"/>
      <c r="AC532" s="80"/>
      <c r="AD532" s="80"/>
      <c r="AE532" s="80"/>
      <c r="AF532" s="80"/>
      <c r="AG532" s="80"/>
      <c r="AH532" s="80"/>
      <c r="AI532" s="80"/>
    </row>
    <row r="533" spans="1:35" ht="15.75" customHeight="1" x14ac:dyDescent="0.2">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c r="AA533" s="80"/>
      <c r="AB533" s="80"/>
      <c r="AC533" s="80"/>
      <c r="AD533" s="80"/>
      <c r="AE533" s="80"/>
      <c r="AF533" s="80"/>
      <c r="AG533" s="80"/>
      <c r="AH533" s="80"/>
      <c r="AI533" s="80"/>
    </row>
    <row r="534" spans="1:35" ht="15.75" customHeight="1" x14ac:dyDescent="0.2">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c r="AA534" s="80"/>
      <c r="AB534" s="80"/>
      <c r="AC534" s="80"/>
      <c r="AD534" s="80"/>
      <c r="AE534" s="80"/>
      <c r="AF534" s="80"/>
      <c r="AG534" s="80"/>
      <c r="AH534" s="80"/>
      <c r="AI534" s="80"/>
    </row>
    <row r="535" spans="1:35" ht="15.75" customHeight="1" x14ac:dyDescent="0.2">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c r="AA535" s="80"/>
      <c r="AB535" s="80"/>
      <c r="AC535" s="80"/>
      <c r="AD535" s="80"/>
      <c r="AE535" s="80"/>
      <c r="AF535" s="80"/>
      <c r="AG535" s="80"/>
      <c r="AH535" s="80"/>
      <c r="AI535" s="80"/>
    </row>
    <row r="536" spans="1:35" ht="15.75" customHeight="1" x14ac:dyDescent="0.2">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c r="AA536" s="80"/>
      <c r="AB536" s="80"/>
      <c r="AC536" s="80"/>
      <c r="AD536" s="80"/>
      <c r="AE536" s="80"/>
      <c r="AF536" s="80"/>
      <c r="AG536" s="80"/>
      <c r="AH536" s="80"/>
      <c r="AI536" s="80"/>
    </row>
    <row r="537" spans="1:35" ht="15.75" customHeight="1" x14ac:dyDescent="0.2">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c r="AA537" s="80"/>
      <c r="AB537" s="80"/>
      <c r="AC537" s="80"/>
      <c r="AD537" s="80"/>
      <c r="AE537" s="80"/>
      <c r="AF537" s="80"/>
      <c r="AG537" s="80"/>
      <c r="AH537" s="80"/>
      <c r="AI537" s="80"/>
    </row>
    <row r="538" spans="1:35" ht="15.75" customHeight="1" x14ac:dyDescent="0.2">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c r="AA538" s="80"/>
      <c r="AB538" s="80"/>
      <c r="AC538" s="80"/>
      <c r="AD538" s="80"/>
      <c r="AE538" s="80"/>
      <c r="AF538" s="80"/>
      <c r="AG538" s="80"/>
      <c r="AH538" s="80"/>
      <c r="AI538" s="80"/>
    </row>
    <row r="539" spans="1:35" ht="15.75" customHeight="1" x14ac:dyDescent="0.2">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c r="AA539" s="80"/>
      <c r="AB539" s="80"/>
      <c r="AC539" s="80"/>
      <c r="AD539" s="80"/>
      <c r="AE539" s="80"/>
      <c r="AF539" s="80"/>
      <c r="AG539" s="80"/>
      <c r="AH539" s="80"/>
      <c r="AI539" s="80"/>
    </row>
    <row r="540" spans="1:35" ht="15.75" customHeight="1" x14ac:dyDescent="0.2">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c r="AA540" s="80"/>
      <c r="AB540" s="80"/>
      <c r="AC540" s="80"/>
      <c r="AD540" s="80"/>
      <c r="AE540" s="80"/>
      <c r="AF540" s="80"/>
      <c r="AG540" s="80"/>
      <c r="AH540" s="80"/>
      <c r="AI540" s="80"/>
    </row>
    <row r="541" spans="1:35" ht="15.75" customHeight="1" x14ac:dyDescent="0.2">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c r="AA541" s="80"/>
      <c r="AB541" s="80"/>
      <c r="AC541" s="80"/>
      <c r="AD541" s="80"/>
      <c r="AE541" s="80"/>
      <c r="AF541" s="80"/>
      <c r="AG541" s="80"/>
      <c r="AH541" s="80"/>
      <c r="AI541" s="80"/>
    </row>
    <row r="542" spans="1:35" ht="15.75" customHeight="1" x14ac:dyDescent="0.2">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c r="AA542" s="80"/>
      <c r="AB542" s="80"/>
      <c r="AC542" s="80"/>
      <c r="AD542" s="80"/>
      <c r="AE542" s="80"/>
      <c r="AF542" s="80"/>
      <c r="AG542" s="80"/>
      <c r="AH542" s="80"/>
      <c r="AI542" s="80"/>
    </row>
    <row r="543" spans="1:35" ht="15.75" customHeight="1" x14ac:dyDescent="0.2">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c r="AA543" s="80"/>
      <c r="AB543" s="80"/>
      <c r="AC543" s="80"/>
      <c r="AD543" s="80"/>
      <c r="AE543" s="80"/>
      <c r="AF543" s="80"/>
      <c r="AG543" s="80"/>
      <c r="AH543" s="80"/>
      <c r="AI543" s="80"/>
    </row>
    <row r="544" spans="1:35" ht="15.75" customHeight="1" x14ac:dyDescent="0.2">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c r="AA544" s="80"/>
      <c r="AB544" s="80"/>
      <c r="AC544" s="80"/>
      <c r="AD544" s="80"/>
      <c r="AE544" s="80"/>
      <c r="AF544" s="80"/>
      <c r="AG544" s="80"/>
      <c r="AH544" s="80"/>
      <c r="AI544" s="80"/>
    </row>
    <row r="545" spans="1:35" ht="15.75" customHeight="1" x14ac:dyDescent="0.2">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c r="AA545" s="80"/>
      <c r="AB545" s="80"/>
      <c r="AC545" s="80"/>
      <c r="AD545" s="80"/>
      <c r="AE545" s="80"/>
      <c r="AF545" s="80"/>
      <c r="AG545" s="80"/>
      <c r="AH545" s="80"/>
      <c r="AI545" s="80"/>
    </row>
    <row r="546" spans="1:35" ht="15.75" customHeight="1" x14ac:dyDescent="0.2">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c r="AA546" s="80"/>
      <c r="AB546" s="80"/>
      <c r="AC546" s="80"/>
      <c r="AD546" s="80"/>
      <c r="AE546" s="80"/>
      <c r="AF546" s="80"/>
      <c r="AG546" s="80"/>
      <c r="AH546" s="80"/>
      <c r="AI546" s="80"/>
    </row>
    <row r="547" spans="1:35" ht="15.75" customHeight="1" x14ac:dyDescent="0.2">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c r="AA547" s="80"/>
      <c r="AB547" s="80"/>
      <c r="AC547" s="80"/>
      <c r="AD547" s="80"/>
      <c r="AE547" s="80"/>
      <c r="AF547" s="80"/>
      <c r="AG547" s="80"/>
      <c r="AH547" s="80"/>
      <c r="AI547" s="80"/>
    </row>
    <row r="548" spans="1:35" ht="15.75" customHeight="1" x14ac:dyDescent="0.2">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c r="AA548" s="80"/>
      <c r="AB548" s="80"/>
      <c r="AC548" s="80"/>
      <c r="AD548" s="80"/>
      <c r="AE548" s="80"/>
      <c r="AF548" s="80"/>
      <c r="AG548" s="80"/>
      <c r="AH548" s="80"/>
      <c r="AI548" s="80"/>
    </row>
    <row r="549" spans="1:35" ht="15.75" customHeight="1" x14ac:dyDescent="0.2">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c r="AA549" s="80"/>
      <c r="AB549" s="80"/>
      <c r="AC549" s="80"/>
      <c r="AD549" s="80"/>
      <c r="AE549" s="80"/>
      <c r="AF549" s="80"/>
      <c r="AG549" s="80"/>
      <c r="AH549" s="80"/>
      <c r="AI549" s="80"/>
    </row>
    <row r="550" spans="1:35" ht="15.75" customHeight="1" x14ac:dyDescent="0.2">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c r="AA550" s="80"/>
      <c r="AB550" s="80"/>
      <c r="AC550" s="80"/>
      <c r="AD550" s="80"/>
      <c r="AE550" s="80"/>
      <c r="AF550" s="80"/>
      <c r="AG550" s="80"/>
      <c r="AH550" s="80"/>
      <c r="AI550" s="80"/>
    </row>
    <row r="551" spans="1:35" ht="15.75" customHeight="1" x14ac:dyDescent="0.2">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c r="AA551" s="80"/>
      <c r="AB551" s="80"/>
      <c r="AC551" s="80"/>
      <c r="AD551" s="80"/>
      <c r="AE551" s="80"/>
      <c r="AF551" s="80"/>
      <c r="AG551" s="80"/>
      <c r="AH551" s="80"/>
      <c r="AI551" s="80"/>
    </row>
    <row r="552" spans="1:35" ht="15.75" customHeight="1" x14ac:dyDescent="0.2">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c r="AA552" s="80"/>
      <c r="AB552" s="80"/>
      <c r="AC552" s="80"/>
      <c r="AD552" s="80"/>
      <c r="AE552" s="80"/>
      <c r="AF552" s="80"/>
      <c r="AG552" s="80"/>
      <c r="AH552" s="80"/>
      <c r="AI552" s="80"/>
    </row>
    <row r="553" spans="1:35" ht="15.75" customHeight="1" x14ac:dyDescent="0.2">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c r="AA553" s="80"/>
      <c r="AB553" s="80"/>
      <c r="AC553" s="80"/>
      <c r="AD553" s="80"/>
      <c r="AE553" s="80"/>
      <c r="AF553" s="80"/>
      <c r="AG553" s="80"/>
      <c r="AH553" s="80"/>
      <c r="AI553" s="80"/>
    </row>
    <row r="554" spans="1:35" ht="15.75" customHeight="1" x14ac:dyDescent="0.2">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c r="AA554" s="80"/>
      <c r="AB554" s="80"/>
      <c r="AC554" s="80"/>
      <c r="AD554" s="80"/>
      <c r="AE554" s="80"/>
      <c r="AF554" s="80"/>
      <c r="AG554" s="80"/>
      <c r="AH554" s="80"/>
      <c r="AI554" s="80"/>
    </row>
    <row r="555" spans="1:35" ht="15.75" customHeight="1" x14ac:dyDescent="0.2">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c r="AA555" s="80"/>
      <c r="AB555" s="80"/>
      <c r="AC555" s="80"/>
      <c r="AD555" s="80"/>
      <c r="AE555" s="80"/>
      <c r="AF555" s="80"/>
      <c r="AG555" s="80"/>
      <c r="AH555" s="80"/>
      <c r="AI555" s="80"/>
    </row>
    <row r="556" spans="1:35" ht="15.75" customHeight="1" x14ac:dyDescent="0.2">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c r="AA556" s="80"/>
      <c r="AB556" s="80"/>
      <c r="AC556" s="80"/>
      <c r="AD556" s="80"/>
      <c r="AE556" s="80"/>
      <c r="AF556" s="80"/>
      <c r="AG556" s="80"/>
      <c r="AH556" s="80"/>
      <c r="AI556" s="80"/>
    </row>
    <row r="557" spans="1:35" ht="15.75" customHeight="1" x14ac:dyDescent="0.2">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c r="AA557" s="80"/>
      <c r="AB557" s="80"/>
      <c r="AC557" s="80"/>
      <c r="AD557" s="80"/>
      <c r="AE557" s="80"/>
      <c r="AF557" s="80"/>
      <c r="AG557" s="80"/>
      <c r="AH557" s="80"/>
      <c r="AI557" s="80"/>
    </row>
    <row r="558" spans="1:35" ht="15.75" customHeight="1" x14ac:dyDescent="0.2">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c r="AA558" s="80"/>
      <c r="AB558" s="80"/>
      <c r="AC558" s="80"/>
      <c r="AD558" s="80"/>
      <c r="AE558" s="80"/>
      <c r="AF558" s="80"/>
      <c r="AG558" s="80"/>
      <c r="AH558" s="80"/>
      <c r="AI558" s="80"/>
    </row>
    <row r="559" spans="1:35" ht="15.75" customHeight="1" x14ac:dyDescent="0.2">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c r="AA559" s="80"/>
      <c r="AB559" s="80"/>
      <c r="AC559" s="80"/>
      <c r="AD559" s="80"/>
      <c r="AE559" s="80"/>
      <c r="AF559" s="80"/>
      <c r="AG559" s="80"/>
      <c r="AH559" s="80"/>
      <c r="AI559" s="80"/>
    </row>
    <row r="560" spans="1:35" ht="15.75" customHeight="1" x14ac:dyDescent="0.2">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c r="AA560" s="80"/>
      <c r="AB560" s="80"/>
      <c r="AC560" s="80"/>
      <c r="AD560" s="80"/>
      <c r="AE560" s="80"/>
      <c r="AF560" s="80"/>
      <c r="AG560" s="80"/>
      <c r="AH560" s="80"/>
      <c r="AI560" s="80"/>
    </row>
    <row r="561" spans="1:35" ht="15.75" customHeight="1" x14ac:dyDescent="0.2">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c r="AA561" s="80"/>
      <c r="AB561" s="80"/>
      <c r="AC561" s="80"/>
      <c r="AD561" s="80"/>
      <c r="AE561" s="80"/>
      <c r="AF561" s="80"/>
      <c r="AG561" s="80"/>
      <c r="AH561" s="80"/>
      <c r="AI561" s="80"/>
    </row>
    <row r="562" spans="1:35" ht="15.75" customHeight="1" x14ac:dyDescent="0.2">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c r="AA562" s="80"/>
      <c r="AB562" s="80"/>
      <c r="AC562" s="80"/>
      <c r="AD562" s="80"/>
      <c r="AE562" s="80"/>
      <c r="AF562" s="80"/>
      <c r="AG562" s="80"/>
      <c r="AH562" s="80"/>
      <c r="AI562" s="80"/>
    </row>
    <row r="563" spans="1:35" ht="15.75" customHeight="1" x14ac:dyDescent="0.2">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c r="AA563" s="80"/>
      <c r="AB563" s="80"/>
      <c r="AC563" s="80"/>
      <c r="AD563" s="80"/>
      <c r="AE563" s="80"/>
      <c r="AF563" s="80"/>
      <c r="AG563" s="80"/>
      <c r="AH563" s="80"/>
      <c r="AI563" s="80"/>
    </row>
    <row r="564" spans="1:35" ht="15.75" customHeight="1" x14ac:dyDescent="0.2">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c r="AA564" s="80"/>
      <c r="AB564" s="80"/>
      <c r="AC564" s="80"/>
      <c r="AD564" s="80"/>
      <c r="AE564" s="80"/>
      <c r="AF564" s="80"/>
      <c r="AG564" s="80"/>
      <c r="AH564" s="80"/>
      <c r="AI564" s="80"/>
    </row>
    <row r="565" spans="1:35" ht="15.75" customHeight="1" x14ac:dyDescent="0.2">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c r="AA565" s="80"/>
      <c r="AB565" s="80"/>
      <c r="AC565" s="80"/>
      <c r="AD565" s="80"/>
      <c r="AE565" s="80"/>
      <c r="AF565" s="80"/>
      <c r="AG565" s="80"/>
      <c r="AH565" s="80"/>
      <c r="AI565" s="80"/>
    </row>
    <row r="566" spans="1:35" ht="15.75" customHeight="1" x14ac:dyDescent="0.2">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c r="AA566" s="80"/>
      <c r="AB566" s="80"/>
      <c r="AC566" s="80"/>
      <c r="AD566" s="80"/>
      <c r="AE566" s="80"/>
      <c r="AF566" s="80"/>
      <c r="AG566" s="80"/>
      <c r="AH566" s="80"/>
      <c r="AI566" s="80"/>
    </row>
    <row r="567" spans="1:35" ht="15.75" customHeight="1" x14ac:dyDescent="0.2">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c r="AA567" s="80"/>
      <c r="AB567" s="80"/>
      <c r="AC567" s="80"/>
      <c r="AD567" s="80"/>
      <c r="AE567" s="80"/>
      <c r="AF567" s="80"/>
      <c r="AG567" s="80"/>
      <c r="AH567" s="80"/>
      <c r="AI567" s="80"/>
    </row>
    <row r="568" spans="1:35" ht="15.75" customHeight="1" x14ac:dyDescent="0.2">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c r="AA568" s="80"/>
      <c r="AB568" s="80"/>
      <c r="AC568" s="80"/>
      <c r="AD568" s="80"/>
      <c r="AE568" s="80"/>
      <c r="AF568" s="80"/>
      <c r="AG568" s="80"/>
      <c r="AH568" s="80"/>
      <c r="AI568" s="80"/>
    </row>
    <row r="569" spans="1:35" ht="15.75" customHeight="1" x14ac:dyDescent="0.2">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c r="AA569" s="80"/>
      <c r="AB569" s="80"/>
      <c r="AC569" s="80"/>
      <c r="AD569" s="80"/>
      <c r="AE569" s="80"/>
      <c r="AF569" s="80"/>
      <c r="AG569" s="80"/>
      <c r="AH569" s="80"/>
      <c r="AI569" s="80"/>
    </row>
    <row r="570" spans="1:35" ht="15.75" customHeight="1" x14ac:dyDescent="0.2">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c r="AA570" s="80"/>
      <c r="AB570" s="80"/>
      <c r="AC570" s="80"/>
      <c r="AD570" s="80"/>
      <c r="AE570" s="80"/>
      <c r="AF570" s="80"/>
      <c r="AG570" s="80"/>
      <c r="AH570" s="80"/>
      <c r="AI570" s="80"/>
    </row>
    <row r="571" spans="1:35" ht="15.75" customHeight="1" x14ac:dyDescent="0.2">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c r="AA571" s="80"/>
      <c r="AB571" s="80"/>
      <c r="AC571" s="80"/>
      <c r="AD571" s="80"/>
      <c r="AE571" s="80"/>
      <c r="AF571" s="80"/>
      <c r="AG571" s="80"/>
      <c r="AH571" s="80"/>
      <c r="AI571" s="80"/>
    </row>
    <row r="572" spans="1:35" ht="15.75" customHeight="1" x14ac:dyDescent="0.2">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c r="AA572" s="80"/>
      <c r="AB572" s="80"/>
      <c r="AC572" s="80"/>
      <c r="AD572" s="80"/>
      <c r="AE572" s="80"/>
      <c r="AF572" s="80"/>
      <c r="AG572" s="80"/>
      <c r="AH572" s="80"/>
      <c r="AI572" s="80"/>
    </row>
    <row r="573" spans="1:35" ht="15.75" customHeight="1" x14ac:dyDescent="0.2">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c r="AA573" s="80"/>
      <c r="AB573" s="80"/>
      <c r="AC573" s="80"/>
      <c r="AD573" s="80"/>
      <c r="AE573" s="80"/>
      <c r="AF573" s="80"/>
      <c r="AG573" s="80"/>
      <c r="AH573" s="80"/>
      <c r="AI573" s="80"/>
    </row>
    <row r="574" spans="1:35" ht="15.75" customHeight="1" x14ac:dyDescent="0.2">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c r="AA574" s="80"/>
      <c r="AB574" s="80"/>
      <c r="AC574" s="80"/>
      <c r="AD574" s="80"/>
      <c r="AE574" s="80"/>
      <c r="AF574" s="80"/>
      <c r="AG574" s="80"/>
      <c r="AH574" s="80"/>
      <c r="AI574" s="80"/>
    </row>
    <row r="575" spans="1:35" ht="15.75" customHeight="1" x14ac:dyDescent="0.2">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c r="AA575" s="80"/>
      <c r="AB575" s="80"/>
      <c r="AC575" s="80"/>
      <c r="AD575" s="80"/>
      <c r="AE575" s="80"/>
      <c r="AF575" s="80"/>
      <c r="AG575" s="80"/>
      <c r="AH575" s="80"/>
      <c r="AI575" s="80"/>
    </row>
    <row r="576" spans="1:35" ht="15.75" customHeight="1" x14ac:dyDescent="0.2">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c r="AA576" s="80"/>
      <c r="AB576" s="80"/>
      <c r="AC576" s="80"/>
      <c r="AD576" s="80"/>
      <c r="AE576" s="80"/>
      <c r="AF576" s="80"/>
      <c r="AG576" s="80"/>
      <c r="AH576" s="80"/>
      <c r="AI576" s="80"/>
    </row>
    <row r="577" spans="1:35" ht="15.75" customHeight="1" x14ac:dyDescent="0.2">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c r="AA577" s="80"/>
      <c r="AB577" s="80"/>
      <c r="AC577" s="80"/>
      <c r="AD577" s="80"/>
      <c r="AE577" s="80"/>
      <c r="AF577" s="80"/>
      <c r="AG577" s="80"/>
      <c r="AH577" s="80"/>
      <c r="AI577" s="80"/>
    </row>
    <row r="578" spans="1:35" ht="15.75" customHeight="1" x14ac:dyDescent="0.2">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c r="AA578" s="80"/>
      <c r="AB578" s="80"/>
      <c r="AC578" s="80"/>
      <c r="AD578" s="80"/>
      <c r="AE578" s="80"/>
      <c r="AF578" s="80"/>
      <c r="AG578" s="80"/>
      <c r="AH578" s="80"/>
      <c r="AI578" s="80"/>
    </row>
    <row r="579" spans="1:35" ht="15.75" customHeight="1" x14ac:dyDescent="0.2">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c r="AA579" s="80"/>
      <c r="AB579" s="80"/>
      <c r="AC579" s="80"/>
      <c r="AD579" s="80"/>
      <c r="AE579" s="80"/>
      <c r="AF579" s="80"/>
      <c r="AG579" s="80"/>
      <c r="AH579" s="80"/>
      <c r="AI579" s="80"/>
    </row>
    <row r="580" spans="1:35" ht="15.75" customHeight="1" x14ac:dyDescent="0.2">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c r="AA580" s="80"/>
      <c r="AB580" s="80"/>
      <c r="AC580" s="80"/>
      <c r="AD580" s="80"/>
      <c r="AE580" s="80"/>
      <c r="AF580" s="80"/>
      <c r="AG580" s="80"/>
      <c r="AH580" s="80"/>
      <c r="AI580" s="80"/>
    </row>
    <row r="581" spans="1:35" ht="15.75" customHeight="1" x14ac:dyDescent="0.2">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c r="AA581" s="80"/>
      <c r="AB581" s="80"/>
      <c r="AC581" s="80"/>
      <c r="AD581" s="80"/>
      <c r="AE581" s="80"/>
      <c r="AF581" s="80"/>
      <c r="AG581" s="80"/>
      <c r="AH581" s="80"/>
      <c r="AI581" s="80"/>
    </row>
    <row r="582" spans="1:35" ht="15.75" customHeight="1" x14ac:dyDescent="0.2">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c r="AA582" s="80"/>
      <c r="AB582" s="80"/>
      <c r="AC582" s="80"/>
      <c r="AD582" s="80"/>
      <c r="AE582" s="80"/>
      <c r="AF582" s="80"/>
      <c r="AG582" s="80"/>
      <c r="AH582" s="80"/>
      <c r="AI582" s="80"/>
    </row>
    <row r="583" spans="1:35" ht="15.75" customHeight="1" x14ac:dyDescent="0.2">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c r="AA583" s="80"/>
      <c r="AB583" s="80"/>
      <c r="AC583" s="80"/>
      <c r="AD583" s="80"/>
      <c r="AE583" s="80"/>
      <c r="AF583" s="80"/>
      <c r="AG583" s="80"/>
      <c r="AH583" s="80"/>
      <c r="AI583" s="80"/>
    </row>
    <row r="584" spans="1:35" ht="15.75" customHeight="1" x14ac:dyDescent="0.2">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c r="AA584" s="80"/>
      <c r="AB584" s="80"/>
      <c r="AC584" s="80"/>
      <c r="AD584" s="80"/>
      <c r="AE584" s="80"/>
      <c r="AF584" s="80"/>
      <c r="AG584" s="80"/>
      <c r="AH584" s="80"/>
      <c r="AI584" s="80"/>
    </row>
    <row r="585" spans="1:35" ht="15.75" customHeight="1" x14ac:dyDescent="0.2">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c r="AA585" s="80"/>
      <c r="AB585" s="80"/>
      <c r="AC585" s="80"/>
      <c r="AD585" s="80"/>
      <c r="AE585" s="80"/>
      <c r="AF585" s="80"/>
      <c r="AG585" s="80"/>
      <c r="AH585" s="80"/>
      <c r="AI585" s="80"/>
    </row>
    <row r="586" spans="1:35" ht="15.75" customHeight="1" x14ac:dyDescent="0.2">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c r="AA586" s="80"/>
      <c r="AB586" s="80"/>
      <c r="AC586" s="80"/>
      <c r="AD586" s="80"/>
      <c r="AE586" s="80"/>
      <c r="AF586" s="80"/>
      <c r="AG586" s="80"/>
      <c r="AH586" s="80"/>
      <c r="AI586" s="80"/>
    </row>
    <row r="587" spans="1:35" ht="15.75" customHeight="1" x14ac:dyDescent="0.2">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c r="AA587" s="80"/>
      <c r="AB587" s="80"/>
      <c r="AC587" s="80"/>
      <c r="AD587" s="80"/>
      <c r="AE587" s="80"/>
      <c r="AF587" s="80"/>
      <c r="AG587" s="80"/>
      <c r="AH587" s="80"/>
      <c r="AI587" s="80"/>
    </row>
    <row r="588" spans="1:35" ht="15.75" customHeight="1" x14ac:dyDescent="0.2">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c r="AA588" s="80"/>
      <c r="AB588" s="80"/>
      <c r="AC588" s="80"/>
      <c r="AD588" s="80"/>
      <c r="AE588" s="80"/>
      <c r="AF588" s="80"/>
      <c r="AG588" s="80"/>
      <c r="AH588" s="80"/>
      <c r="AI588" s="80"/>
    </row>
    <row r="589" spans="1:35" ht="15.75" customHeight="1" x14ac:dyDescent="0.2">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c r="AA589" s="80"/>
      <c r="AB589" s="80"/>
      <c r="AC589" s="80"/>
      <c r="AD589" s="80"/>
      <c r="AE589" s="80"/>
      <c r="AF589" s="80"/>
      <c r="AG589" s="80"/>
      <c r="AH589" s="80"/>
      <c r="AI589" s="80"/>
    </row>
    <row r="590" spans="1:35" ht="15.75" customHeight="1" x14ac:dyDescent="0.2">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c r="AA590" s="80"/>
      <c r="AB590" s="80"/>
      <c r="AC590" s="80"/>
      <c r="AD590" s="80"/>
      <c r="AE590" s="80"/>
      <c r="AF590" s="80"/>
      <c r="AG590" s="80"/>
      <c r="AH590" s="80"/>
      <c r="AI590" s="80"/>
    </row>
    <row r="591" spans="1:35" ht="15.75" customHeight="1" x14ac:dyDescent="0.2">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c r="AA591" s="80"/>
      <c r="AB591" s="80"/>
      <c r="AC591" s="80"/>
      <c r="AD591" s="80"/>
      <c r="AE591" s="80"/>
      <c r="AF591" s="80"/>
      <c r="AG591" s="80"/>
      <c r="AH591" s="80"/>
      <c r="AI591" s="80"/>
    </row>
    <row r="592" spans="1:35" ht="15.75" customHeight="1" x14ac:dyDescent="0.2">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c r="AA592" s="80"/>
      <c r="AB592" s="80"/>
      <c r="AC592" s="80"/>
      <c r="AD592" s="80"/>
      <c r="AE592" s="80"/>
      <c r="AF592" s="80"/>
      <c r="AG592" s="80"/>
      <c r="AH592" s="80"/>
      <c r="AI592" s="80"/>
    </row>
    <row r="593" spans="1:35" ht="15.75" customHeight="1" x14ac:dyDescent="0.2">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c r="AA593" s="80"/>
      <c r="AB593" s="80"/>
      <c r="AC593" s="80"/>
      <c r="AD593" s="80"/>
      <c r="AE593" s="80"/>
      <c r="AF593" s="80"/>
      <c r="AG593" s="80"/>
      <c r="AH593" s="80"/>
      <c r="AI593" s="80"/>
    </row>
    <row r="594" spans="1:35" ht="15.75" customHeight="1" x14ac:dyDescent="0.2">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c r="AA594" s="80"/>
      <c r="AB594" s="80"/>
      <c r="AC594" s="80"/>
      <c r="AD594" s="80"/>
      <c r="AE594" s="80"/>
      <c r="AF594" s="80"/>
      <c r="AG594" s="80"/>
      <c r="AH594" s="80"/>
      <c r="AI594" s="80"/>
    </row>
    <row r="595" spans="1:35" ht="15.75" customHeight="1" x14ac:dyDescent="0.2">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c r="AA595" s="80"/>
      <c r="AB595" s="80"/>
      <c r="AC595" s="80"/>
      <c r="AD595" s="80"/>
      <c r="AE595" s="80"/>
      <c r="AF595" s="80"/>
      <c r="AG595" s="80"/>
      <c r="AH595" s="80"/>
      <c r="AI595" s="80"/>
    </row>
    <row r="596" spans="1:35" ht="15.75" customHeight="1" x14ac:dyDescent="0.2">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c r="AA596" s="80"/>
      <c r="AB596" s="80"/>
      <c r="AC596" s="80"/>
      <c r="AD596" s="80"/>
      <c r="AE596" s="80"/>
      <c r="AF596" s="80"/>
      <c r="AG596" s="80"/>
      <c r="AH596" s="80"/>
      <c r="AI596" s="80"/>
    </row>
    <row r="597" spans="1:35" ht="15.75" customHeight="1" x14ac:dyDescent="0.2">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c r="AA597" s="80"/>
      <c r="AB597" s="80"/>
      <c r="AC597" s="80"/>
      <c r="AD597" s="80"/>
      <c r="AE597" s="80"/>
      <c r="AF597" s="80"/>
      <c r="AG597" s="80"/>
      <c r="AH597" s="80"/>
      <c r="AI597" s="80"/>
    </row>
    <row r="598" spans="1:35" ht="15.75" customHeight="1" x14ac:dyDescent="0.2">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c r="AA598" s="80"/>
      <c r="AB598" s="80"/>
      <c r="AC598" s="80"/>
      <c r="AD598" s="80"/>
      <c r="AE598" s="80"/>
      <c r="AF598" s="80"/>
      <c r="AG598" s="80"/>
      <c r="AH598" s="80"/>
      <c r="AI598" s="80"/>
    </row>
    <row r="599" spans="1:35" ht="15.75" customHeight="1" x14ac:dyDescent="0.2">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c r="AA599" s="80"/>
      <c r="AB599" s="80"/>
      <c r="AC599" s="80"/>
      <c r="AD599" s="80"/>
      <c r="AE599" s="80"/>
      <c r="AF599" s="80"/>
      <c r="AG599" s="80"/>
      <c r="AH599" s="80"/>
      <c r="AI599" s="80"/>
    </row>
    <row r="600" spans="1:35" ht="15.75" customHeight="1" x14ac:dyDescent="0.2">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c r="AA600" s="80"/>
      <c r="AB600" s="80"/>
      <c r="AC600" s="80"/>
      <c r="AD600" s="80"/>
      <c r="AE600" s="80"/>
      <c r="AF600" s="80"/>
      <c r="AG600" s="80"/>
      <c r="AH600" s="80"/>
      <c r="AI600" s="80"/>
    </row>
    <row r="601" spans="1:35" ht="15.75" customHeight="1" x14ac:dyDescent="0.2">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c r="AA601" s="80"/>
      <c r="AB601" s="80"/>
      <c r="AC601" s="80"/>
      <c r="AD601" s="80"/>
      <c r="AE601" s="80"/>
      <c r="AF601" s="80"/>
      <c r="AG601" s="80"/>
      <c r="AH601" s="80"/>
      <c r="AI601" s="80"/>
    </row>
    <row r="602" spans="1:35" ht="15.75" customHeight="1" x14ac:dyDescent="0.2">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c r="AA602" s="80"/>
      <c r="AB602" s="80"/>
      <c r="AC602" s="80"/>
      <c r="AD602" s="80"/>
      <c r="AE602" s="80"/>
      <c r="AF602" s="80"/>
      <c r="AG602" s="80"/>
      <c r="AH602" s="80"/>
      <c r="AI602" s="80"/>
    </row>
    <row r="603" spans="1:35" ht="15.75" customHeight="1" x14ac:dyDescent="0.2">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c r="AA603" s="80"/>
      <c r="AB603" s="80"/>
      <c r="AC603" s="80"/>
      <c r="AD603" s="80"/>
      <c r="AE603" s="80"/>
      <c r="AF603" s="80"/>
      <c r="AG603" s="80"/>
      <c r="AH603" s="80"/>
      <c r="AI603" s="80"/>
    </row>
    <row r="604" spans="1:35" ht="15.75" customHeight="1" x14ac:dyDescent="0.2">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c r="AA604" s="80"/>
      <c r="AB604" s="80"/>
      <c r="AC604" s="80"/>
      <c r="AD604" s="80"/>
      <c r="AE604" s="80"/>
      <c r="AF604" s="80"/>
      <c r="AG604" s="80"/>
      <c r="AH604" s="80"/>
      <c r="AI604" s="80"/>
    </row>
    <row r="605" spans="1:35" ht="15.75" customHeight="1" x14ac:dyDescent="0.2">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c r="AA605" s="80"/>
      <c r="AB605" s="80"/>
      <c r="AC605" s="80"/>
      <c r="AD605" s="80"/>
      <c r="AE605" s="80"/>
      <c r="AF605" s="80"/>
      <c r="AG605" s="80"/>
      <c r="AH605" s="80"/>
      <c r="AI605" s="80"/>
    </row>
    <row r="606" spans="1:35" ht="15.75" customHeight="1" x14ac:dyDescent="0.2">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c r="AA606" s="80"/>
      <c r="AB606" s="80"/>
      <c r="AC606" s="80"/>
      <c r="AD606" s="80"/>
      <c r="AE606" s="80"/>
      <c r="AF606" s="80"/>
      <c r="AG606" s="80"/>
      <c r="AH606" s="80"/>
      <c r="AI606" s="80"/>
    </row>
    <row r="607" spans="1:35" ht="15.75" customHeight="1" x14ac:dyDescent="0.2">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c r="AA607" s="80"/>
      <c r="AB607" s="80"/>
      <c r="AC607" s="80"/>
      <c r="AD607" s="80"/>
      <c r="AE607" s="80"/>
      <c r="AF607" s="80"/>
      <c r="AG607" s="80"/>
      <c r="AH607" s="80"/>
      <c r="AI607" s="80"/>
    </row>
    <row r="608" spans="1:35" ht="15.75" customHeight="1" x14ac:dyDescent="0.2">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c r="AA608" s="80"/>
      <c r="AB608" s="80"/>
      <c r="AC608" s="80"/>
      <c r="AD608" s="80"/>
      <c r="AE608" s="80"/>
      <c r="AF608" s="80"/>
      <c r="AG608" s="80"/>
      <c r="AH608" s="80"/>
      <c r="AI608" s="80"/>
    </row>
    <row r="609" spans="1:35" ht="15.75" customHeight="1" x14ac:dyDescent="0.2">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c r="AA609" s="80"/>
      <c r="AB609" s="80"/>
      <c r="AC609" s="80"/>
      <c r="AD609" s="80"/>
      <c r="AE609" s="80"/>
      <c r="AF609" s="80"/>
      <c r="AG609" s="80"/>
      <c r="AH609" s="80"/>
      <c r="AI609" s="80"/>
    </row>
    <row r="610" spans="1:35" ht="15.75" customHeight="1" x14ac:dyDescent="0.2">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c r="AA610" s="80"/>
      <c r="AB610" s="80"/>
      <c r="AC610" s="80"/>
      <c r="AD610" s="80"/>
      <c r="AE610" s="80"/>
      <c r="AF610" s="80"/>
      <c r="AG610" s="80"/>
      <c r="AH610" s="80"/>
      <c r="AI610" s="80"/>
    </row>
    <row r="611" spans="1:35" ht="15.75" customHeight="1" x14ac:dyDescent="0.2">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c r="AA611" s="80"/>
      <c r="AB611" s="80"/>
      <c r="AC611" s="80"/>
      <c r="AD611" s="80"/>
      <c r="AE611" s="80"/>
      <c r="AF611" s="80"/>
      <c r="AG611" s="80"/>
      <c r="AH611" s="80"/>
      <c r="AI611" s="80"/>
    </row>
    <row r="612" spans="1:35" ht="15.75" customHeight="1" x14ac:dyDescent="0.2">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c r="AA612" s="80"/>
      <c r="AB612" s="80"/>
      <c r="AC612" s="80"/>
      <c r="AD612" s="80"/>
      <c r="AE612" s="80"/>
      <c r="AF612" s="80"/>
      <c r="AG612" s="80"/>
      <c r="AH612" s="80"/>
      <c r="AI612" s="80"/>
    </row>
    <row r="613" spans="1:35" ht="15.75" customHeight="1" x14ac:dyDescent="0.2">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c r="AA613" s="80"/>
      <c r="AB613" s="80"/>
      <c r="AC613" s="80"/>
      <c r="AD613" s="80"/>
      <c r="AE613" s="80"/>
      <c r="AF613" s="80"/>
      <c r="AG613" s="80"/>
      <c r="AH613" s="80"/>
      <c r="AI613" s="80"/>
    </row>
    <row r="614" spans="1:35" ht="15.75" customHeight="1" x14ac:dyDescent="0.2">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c r="AA614" s="80"/>
      <c r="AB614" s="80"/>
      <c r="AC614" s="80"/>
      <c r="AD614" s="80"/>
      <c r="AE614" s="80"/>
      <c r="AF614" s="80"/>
      <c r="AG614" s="80"/>
      <c r="AH614" s="80"/>
      <c r="AI614" s="80"/>
    </row>
    <row r="615" spans="1:35" ht="15.75" customHeight="1" x14ac:dyDescent="0.2">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c r="AA615" s="80"/>
      <c r="AB615" s="80"/>
      <c r="AC615" s="80"/>
      <c r="AD615" s="80"/>
      <c r="AE615" s="80"/>
      <c r="AF615" s="80"/>
      <c r="AG615" s="80"/>
      <c r="AH615" s="80"/>
      <c r="AI615" s="80"/>
    </row>
    <row r="616" spans="1:35" ht="15.75" customHeight="1" x14ac:dyDescent="0.2">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c r="AA616" s="80"/>
      <c r="AB616" s="80"/>
      <c r="AC616" s="80"/>
      <c r="AD616" s="80"/>
      <c r="AE616" s="80"/>
      <c r="AF616" s="80"/>
      <c r="AG616" s="80"/>
      <c r="AH616" s="80"/>
      <c r="AI616" s="80"/>
    </row>
    <row r="617" spans="1:35" ht="15.75" customHeight="1" x14ac:dyDescent="0.2">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c r="AA617" s="80"/>
      <c r="AB617" s="80"/>
      <c r="AC617" s="80"/>
      <c r="AD617" s="80"/>
      <c r="AE617" s="80"/>
      <c r="AF617" s="80"/>
      <c r="AG617" s="80"/>
      <c r="AH617" s="80"/>
      <c r="AI617" s="80"/>
    </row>
    <row r="618" spans="1:35" ht="15.75" customHeight="1" x14ac:dyDescent="0.2">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c r="AA618" s="80"/>
      <c r="AB618" s="80"/>
      <c r="AC618" s="80"/>
      <c r="AD618" s="80"/>
      <c r="AE618" s="80"/>
      <c r="AF618" s="80"/>
      <c r="AG618" s="80"/>
      <c r="AH618" s="80"/>
      <c r="AI618" s="80"/>
    </row>
    <row r="619" spans="1:35" ht="15.75" customHeight="1" x14ac:dyDescent="0.2">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c r="AA619" s="80"/>
      <c r="AB619" s="80"/>
      <c r="AC619" s="80"/>
      <c r="AD619" s="80"/>
      <c r="AE619" s="80"/>
      <c r="AF619" s="80"/>
      <c r="AG619" s="80"/>
      <c r="AH619" s="80"/>
      <c r="AI619" s="80"/>
    </row>
    <row r="620" spans="1:35" ht="15.75" customHeight="1" x14ac:dyDescent="0.2">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c r="AA620" s="80"/>
      <c r="AB620" s="80"/>
      <c r="AC620" s="80"/>
      <c r="AD620" s="80"/>
      <c r="AE620" s="80"/>
      <c r="AF620" s="80"/>
      <c r="AG620" s="80"/>
      <c r="AH620" s="80"/>
      <c r="AI620" s="80"/>
    </row>
    <row r="621" spans="1:35" ht="15.75" customHeight="1" x14ac:dyDescent="0.2">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c r="AA621" s="80"/>
      <c r="AB621" s="80"/>
      <c r="AC621" s="80"/>
      <c r="AD621" s="80"/>
      <c r="AE621" s="80"/>
      <c r="AF621" s="80"/>
      <c r="AG621" s="80"/>
      <c r="AH621" s="80"/>
      <c r="AI621" s="80"/>
    </row>
    <row r="622" spans="1:35" ht="15.75" customHeight="1" x14ac:dyDescent="0.2">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c r="AA622" s="80"/>
      <c r="AB622" s="80"/>
      <c r="AC622" s="80"/>
      <c r="AD622" s="80"/>
      <c r="AE622" s="80"/>
      <c r="AF622" s="80"/>
      <c r="AG622" s="80"/>
      <c r="AH622" s="80"/>
      <c r="AI622" s="80"/>
    </row>
    <row r="623" spans="1:35" ht="15.75" customHeight="1" x14ac:dyDescent="0.2">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c r="AA623" s="80"/>
      <c r="AB623" s="80"/>
      <c r="AC623" s="80"/>
      <c r="AD623" s="80"/>
      <c r="AE623" s="80"/>
      <c r="AF623" s="80"/>
      <c r="AG623" s="80"/>
      <c r="AH623" s="80"/>
      <c r="AI623" s="80"/>
    </row>
    <row r="624" spans="1:35" ht="15.75" customHeight="1" x14ac:dyDescent="0.2">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c r="AA624" s="80"/>
      <c r="AB624" s="80"/>
      <c r="AC624" s="80"/>
      <c r="AD624" s="80"/>
      <c r="AE624" s="80"/>
      <c r="AF624" s="80"/>
      <c r="AG624" s="80"/>
      <c r="AH624" s="80"/>
      <c r="AI624" s="80"/>
    </row>
    <row r="625" spans="1:35" ht="15.75" customHeight="1" x14ac:dyDescent="0.2">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c r="AA625" s="80"/>
      <c r="AB625" s="80"/>
      <c r="AC625" s="80"/>
      <c r="AD625" s="80"/>
      <c r="AE625" s="80"/>
      <c r="AF625" s="80"/>
      <c r="AG625" s="80"/>
      <c r="AH625" s="80"/>
      <c r="AI625" s="80"/>
    </row>
    <row r="626" spans="1:35" ht="15.75" customHeight="1" x14ac:dyDescent="0.2">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c r="AA626" s="80"/>
      <c r="AB626" s="80"/>
      <c r="AC626" s="80"/>
      <c r="AD626" s="80"/>
      <c r="AE626" s="80"/>
      <c r="AF626" s="80"/>
      <c r="AG626" s="80"/>
      <c r="AH626" s="80"/>
      <c r="AI626" s="80"/>
    </row>
    <row r="627" spans="1:35" ht="15.75" customHeight="1" x14ac:dyDescent="0.2">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c r="AA627" s="80"/>
      <c r="AB627" s="80"/>
      <c r="AC627" s="80"/>
      <c r="AD627" s="80"/>
      <c r="AE627" s="80"/>
      <c r="AF627" s="80"/>
      <c r="AG627" s="80"/>
      <c r="AH627" s="80"/>
      <c r="AI627" s="80"/>
    </row>
    <row r="628" spans="1:35" ht="15.75" customHeight="1" x14ac:dyDescent="0.2">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c r="AA628" s="80"/>
      <c r="AB628" s="80"/>
      <c r="AC628" s="80"/>
      <c r="AD628" s="80"/>
      <c r="AE628" s="80"/>
      <c r="AF628" s="80"/>
      <c r="AG628" s="80"/>
      <c r="AH628" s="80"/>
      <c r="AI628" s="80"/>
    </row>
    <row r="629" spans="1:35" ht="15.75" customHeight="1" x14ac:dyDescent="0.2">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c r="AA629" s="80"/>
      <c r="AB629" s="80"/>
      <c r="AC629" s="80"/>
      <c r="AD629" s="80"/>
      <c r="AE629" s="80"/>
      <c r="AF629" s="80"/>
      <c r="AG629" s="80"/>
      <c r="AH629" s="80"/>
      <c r="AI629" s="80"/>
    </row>
    <row r="630" spans="1:35" ht="15.75" customHeight="1" x14ac:dyDescent="0.2">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c r="AA630" s="80"/>
      <c r="AB630" s="80"/>
      <c r="AC630" s="80"/>
      <c r="AD630" s="80"/>
      <c r="AE630" s="80"/>
      <c r="AF630" s="80"/>
      <c r="AG630" s="80"/>
      <c r="AH630" s="80"/>
      <c r="AI630" s="80"/>
    </row>
    <row r="631" spans="1:35" ht="15.75" customHeight="1" x14ac:dyDescent="0.2">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c r="AA631" s="80"/>
      <c r="AB631" s="80"/>
      <c r="AC631" s="80"/>
      <c r="AD631" s="80"/>
      <c r="AE631" s="80"/>
      <c r="AF631" s="80"/>
      <c r="AG631" s="80"/>
      <c r="AH631" s="80"/>
      <c r="AI631" s="80"/>
    </row>
    <row r="632" spans="1:35" ht="15.75" customHeight="1" x14ac:dyDescent="0.2">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c r="AA632" s="80"/>
      <c r="AB632" s="80"/>
      <c r="AC632" s="80"/>
      <c r="AD632" s="80"/>
      <c r="AE632" s="80"/>
      <c r="AF632" s="80"/>
      <c r="AG632" s="80"/>
      <c r="AH632" s="80"/>
      <c r="AI632" s="80"/>
    </row>
    <row r="633" spans="1:35" ht="15.75" customHeight="1" x14ac:dyDescent="0.2">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c r="AA633" s="80"/>
      <c r="AB633" s="80"/>
      <c r="AC633" s="80"/>
      <c r="AD633" s="80"/>
      <c r="AE633" s="80"/>
      <c r="AF633" s="80"/>
      <c r="AG633" s="80"/>
      <c r="AH633" s="80"/>
      <c r="AI633" s="80"/>
    </row>
    <row r="634" spans="1:35" ht="15.75" customHeight="1" x14ac:dyDescent="0.2">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c r="AA634" s="80"/>
      <c r="AB634" s="80"/>
      <c r="AC634" s="80"/>
      <c r="AD634" s="80"/>
      <c r="AE634" s="80"/>
      <c r="AF634" s="80"/>
      <c r="AG634" s="80"/>
      <c r="AH634" s="80"/>
      <c r="AI634" s="80"/>
    </row>
    <row r="635" spans="1:35" ht="15.75" customHeight="1" x14ac:dyDescent="0.2">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c r="AA635" s="80"/>
      <c r="AB635" s="80"/>
      <c r="AC635" s="80"/>
      <c r="AD635" s="80"/>
      <c r="AE635" s="80"/>
      <c r="AF635" s="80"/>
      <c r="AG635" s="80"/>
      <c r="AH635" s="80"/>
      <c r="AI635" s="80"/>
    </row>
    <row r="636" spans="1:35" ht="15.75" customHeight="1" x14ac:dyDescent="0.2">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c r="AA636" s="80"/>
      <c r="AB636" s="80"/>
      <c r="AC636" s="80"/>
      <c r="AD636" s="80"/>
      <c r="AE636" s="80"/>
      <c r="AF636" s="80"/>
      <c r="AG636" s="80"/>
      <c r="AH636" s="80"/>
      <c r="AI636" s="80"/>
    </row>
    <row r="637" spans="1:35" ht="15.75" customHeight="1" x14ac:dyDescent="0.2">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c r="AA637" s="80"/>
      <c r="AB637" s="80"/>
      <c r="AC637" s="80"/>
      <c r="AD637" s="80"/>
      <c r="AE637" s="80"/>
      <c r="AF637" s="80"/>
      <c r="AG637" s="80"/>
      <c r="AH637" s="80"/>
      <c r="AI637" s="80"/>
    </row>
    <row r="638" spans="1:35" ht="15.75" customHeight="1" x14ac:dyDescent="0.2">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c r="AA638" s="80"/>
      <c r="AB638" s="80"/>
      <c r="AC638" s="80"/>
      <c r="AD638" s="80"/>
      <c r="AE638" s="80"/>
      <c r="AF638" s="80"/>
      <c r="AG638" s="80"/>
      <c r="AH638" s="80"/>
      <c r="AI638" s="80"/>
    </row>
    <row r="639" spans="1:35" ht="15.75" customHeight="1" x14ac:dyDescent="0.2">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c r="AA639" s="80"/>
      <c r="AB639" s="80"/>
      <c r="AC639" s="80"/>
      <c r="AD639" s="80"/>
      <c r="AE639" s="80"/>
      <c r="AF639" s="80"/>
      <c r="AG639" s="80"/>
      <c r="AH639" s="80"/>
      <c r="AI639" s="80"/>
    </row>
    <row r="640" spans="1:35" ht="15.75" customHeight="1" x14ac:dyDescent="0.2">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c r="AA640" s="80"/>
      <c r="AB640" s="80"/>
      <c r="AC640" s="80"/>
      <c r="AD640" s="80"/>
      <c r="AE640" s="80"/>
      <c r="AF640" s="80"/>
      <c r="AG640" s="80"/>
      <c r="AH640" s="80"/>
      <c r="AI640" s="80"/>
    </row>
    <row r="641" spans="1:35" ht="15.75" customHeight="1" x14ac:dyDescent="0.2">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c r="AA641" s="80"/>
      <c r="AB641" s="80"/>
      <c r="AC641" s="80"/>
      <c r="AD641" s="80"/>
      <c r="AE641" s="80"/>
      <c r="AF641" s="80"/>
      <c r="AG641" s="80"/>
      <c r="AH641" s="80"/>
      <c r="AI641" s="80"/>
    </row>
    <row r="642" spans="1:35" ht="15.75" customHeight="1" x14ac:dyDescent="0.2">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c r="AA642" s="80"/>
      <c r="AB642" s="80"/>
      <c r="AC642" s="80"/>
      <c r="AD642" s="80"/>
      <c r="AE642" s="80"/>
      <c r="AF642" s="80"/>
      <c r="AG642" s="80"/>
      <c r="AH642" s="80"/>
      <c r="AI642" s="80"/>
    </row>
    <row r="643" spans="1:35" ht="15.75" customHeight="1" x14ac:dyDescent="0.2">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c r="AA643" s="80"/>
      <c r="AB643" s="80"/>
      <c r="AC643" s="80"/>
      <c r="AD643" s="80"/>
      <c r="AE643" s="80"/>
      <c r="AF643" s="80"/>
      <c r="AG643" s="80"/>
      <c r="AH643" s="80"/>
      <c r="AI643" s="80"/>
    </row>
    <row r="644" spans="1:35" ht="15.75" customHeight="1" x14ac:dyDescent="0.2">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c r="AA644" s="80"/>
      <c r="AB644" s="80"/>
      <c r="AC644" s="80"/>
      <c r="AD644" s="80"/>
      <c r="AE644" s="80"/>
      <c r="AF644" s="80"/>
      <c r="AG644" s="80"/>
      <c r="AH644" s="80"/>
      <c r="AI644" s="80"/>
    </row>
    <row r="645" spans="1:35" ht="15.75" customHeight="1" x14ac:dyDescent="0.2">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c r="AA645" s="80"/>
      <c r="AB645" s="80"/>
      <c r="AC645" s="80"/>
      <c r="AD645" s="80"/>
      <c r="AE645" s="80"/>
      <c r="AF645" s="80"/>
      <c r="AG645" s="80"/>
      <c r="AH645" s="80"/>
      <c r="AI645" s="80"/>
    </row>
    <row r="646" spans="1:35" ht="15.75" customHeight="1" x14ac:dyDescent="0.2">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c r="AA646" s="80"/>
      <c r="AB646" s="80"/>
      <c r="AC646" s="80"/>
      <c r="AD646" s="80"/>
      <c r="AE646" s="80"/>
      <c r="AF646" s="80"/>
      <c r="AG646" s="80"/>
      <c r="AH646" s="80"/>
      <c r="AI646" s="80"/>
    </row>
    <row r="647" spans="1:35" ht="15.75" customHeight="1" x14ac:dyDescent="0.2">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c r="AA647" s="80"/>
      <c r="AB647" s="80"/>
      <c r="AC647" s="80"/>
      <c r="AD647" s="80"/>
      <c r="AE647" s="80"/>
      <c r="AF647" s="80"/>
      <c r="AG647" s="80"/>
      <c r="AH647" s="80"/>
      <c r="AI647" s="80"/>
    </row>
    <row r="648" spans="1:35" ht="15.75" customHeight="1" x14ac:dyDescent="0.2">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c r="AA648" s="80"/>
      <c r="AB648" s="80"/>
      <c r="AC648" s="80"/>
      <c r="AD648" s="80"/>
      <c r="AE648" s="80"/>
      <c r="AF648" s="80"/>
      <c r="AG648" s="80"/>
      <c r="AH648" s="80"/>
      <c r="AI648" s="80"/>
    </row>
    <row r="649" spans="1:35" ht="15.75" customHeight="1" x14ac:dyDescent="0.2">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c r="AA649" s="80"/>
      <c r="AB649" s="80"/>
      <c r="AC649" s="80"/>
      <c r="AD649" s="80"/>
      <c r="AE649" s="80"/>
      <c r="AF649" s="80"/>
      <c r="AG649" s="80"/>
      <c r="AH649" s="80"/>
      <c r="AI649" s="80"/>
    </row>
    <row r="650" spans="1:35" ht="15.75" customHeight="1" x14ac:dyDescent="0.2">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c r="AA650" s="80"/>
      <c r="AB650" s="80"/>
      <c r="AC650" s="80"/>
      <c r="AD650" s="80"/>
      <c r="AE650" s="80"/>
      <c r="AF650" s="80"/>
      <c r="AG650" s="80"/>
      <c r="AH650" s="80"/>
      <c r="AI650" s="80"/>
    </row>
    <row r="651" spans="1:35" ht="15.75" customHeight="1" x14ac:dyDescent="0.2">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c r="AA651" s="80"/>
      <c r="AB651" s="80"/>
      <c r="AC651" s="80"/>
      <c r="AD651" s="80"/>
      <c r="AE651" s="80"/>
      <c r="AF651" s="80"/>
      <c r="AG651" s="80"/>
      <c r="AH651" s="80"/>
      <c r="AI651" s="80"/>
    </row>
    <row r="652" spans="1:35" ht="15.75" customHeight="1" x14ac:dyDescent="0.2">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c r="AA652" s="80"/>
      <c r="AB652" s="80"/>
      <c r="AC652" s="80"/>
      <c r="AD652" s="80"/>
      <c r="AE652" s="80"/>
      <c r="AF652" s="80"/>
      <c r="AG652" s="80"/>
      <c r="AH652" s="80"/>
      <c r="AI652" s="80"/>
    </row>
    <row r="653" spans="1:35" ht="15.75" customHeight="1" x14ac:dyDescent="0.2">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c r="AA653" s="80"/>
      <c r="AB653" s="80"/>
      <c r="AC653" s="80"/>
      <c r="AD653" s="80"/>
      <c r="AE653" s="80"/>
      <c r="AF653" s="80"/>
      <c r="AG653" s="80"/>
      <c r="AH653" s="80"/>
      <c r="AI653" s="80"/>
    </row>
    <row r="654" spans="1:35" ht="15.75" customHeight="1" x14ac:dyDescent="0.2">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c r="AA654" s="80"/>
      <c r="AB654" s="80"/>
      <c r="AC654" s="80"/>
      <c r="AD654" s="80"/>
      <c r="AE654" s="80"/>
      <c r="AF654" s="80"/>
      <c r="AG654" s="80"/>
      <c r="AH654" s="80"/>
      <c r="AI654" s="80"/>
    </row>
    <row r="655" spans="1:35" ht="15.75" customHeight="1" x14ac:dyDescent="0.2">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c r="AA655" s="80"/>
      <c r="AB655" s="80"/>
      <c r="AC655" s="80"/>
      <c r="AD655" s="80"/>
      <c r="AE655" s="80"/>
      <c r="AF655" s="80"/>
      <c r="AG655" s="80"/>
      <c r="AH655" s="80"/>
      <c r="AI655" s="80"/>
    </row>
    <row r="656" spans="1:35" ht="15.75" customHeight="1" x14ac:dyDescent="0.2">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c r="AA656" s="80"/>
      <c r="AB656" s="80"/>
      <c r="AC656" s="80"/>
      <c r="AD656" s="80"/>
      <c r="AE656" s="80"/>
      <c r="AF656" s="80"/>
      <c r="AG656" s="80"/>
      <c r="AH656" s="80"/>
      <c r="AI656" s="80"/>
    </row>
    <row r="657" spans="1:35" ht="15.75" customHeight="1" x14ac:dyDescent="0.2">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c r="AA657" s="80"/>
      <c r="AB657" s="80"/>
      <c r="AC657" s="80"/>
      <c r="AD657" s="80"/>
      <c r="AE657" s="80"/>
      <c r="AF657" s="80"/>
      <c r="AG657" s="80"/>
      <c r="AH657" s="80"/>
      <c r="AI657" s="80"/>
    </row>
    <row r="658" spans="1:35" ht="15.75" customHeight="1" x14ac:dyDescent="0.2">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c r="AA658" s="80"/>
      <c r="AB658" s="80"/>
      <c r="AC658" s="80"/>
      <c r="AD658" s="80"/>
      <c r="AE658" s="80"/>
      <c r="AF658" s="80"/>
      <c r="AG658" s="80"/>
      <c r="AH658" s="80"/>
      <c r="AI658" s="80"/>
    </row>
    <row r="659" spans="1:35" ht="15.75" customHeight="1" x14ac:dyDescent="0.2">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c r="AA659" s="80"/>
      <c r="AB659" s="80"/>
      <c r="AC659" s="80"/>
      <c r="AD659" s="80"/>
      <c r="AE659" s="80"/>
      <c r="AF659" s="80"/>
      <c r="AG659" s="80"/>
      <c r="AH659" s="80"/>
      <c r="AI659" s="80"/>
    </row>
    <row r="660" spans="1:35" ht="15.75" customHeight="1" x14ac:dyDescent="0.2">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c r="AA660" s="80"/>
      <c r="AB660" s="80"/>
      <c r="AC660" s="80"/>
      <c r="AD660" s="80"/>
      <c r="AE660" s="80"/>
      <c r="AF660" s="80"/>
      <c r="AG660" s="80"/>
      <c r="AH660" s="80"/>
      <c r="AI660" s="80"/>
    </row>
    <row r="661" spans="1:35" ht="15.75" customHeight="1" x14ac:dyDescent="0.2">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c r="AA661" s="80"/>
      <c r="AB661" s="80"/>
      <c r="AC661" s="80"/>
      <c r="AD661" s="80"/>
      <c r="AE661" s="80"/>
      <c r="AF661" s="80"/>
      <c r="AG661" s="80"/>
      <c r="AH661" s="80"/>
      <c r="AI661" s="80"/>
    </row>
    <row r="662" spans="1:35" ht="15.75" customHeight="1" x14ac:dyDescent="0.2">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c r="AA662" s="80"/>
      <c r="AB662" s="80"/>
      <c r="AC662" s="80"/>
      <c r="AD662" s="80"/>
      <c r="AE662" s="80"/>
      <c r="AF662" s="80"/>
      <c r="AG662" s="80"/>
      <c r="AH662" s="80"/>
      <c r="AI662" s="80"/>
    </row>
    <row r="663" spans="1:35" ht="15.75" customHeight="1" x14ac:dyDescent="0.2">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c r="AA663" s="80"/>
      <c r="AB663" s="80"/>
      <c r="AC663" s="80"/>
      <c r="AD663" s="80"/>
      <c r="AE663" s="80"/>
      <c r="AF663" s="80"/>
      <c r="AG663" s="80"/>
      <c r="AH663" s="80"/>
      <c r="AI663" s="80"/>
    </row>
    <row r="664" spans="1:35" ht="15.75" customHeight="1" x14ac:dyDescent="0.2">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c r="AA664" s="80"/>
      <c r="AB664" s="80"/>
      <c r="AC664" s="80"/>
      <c r="AD664" s="80"/>
      <c r="AE664" s="80"/>
      <c r="AF664" s="80"/>
      <c r="AG664" s="80"/>
      <c r="AH664" s="80"/>
      <c r="AI664" s="80"/>
    </row>
    <row r="665" spans="1:35" ht="15.75" customHeight="1" x14ac:dyDescent="0.2">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c r="AA665" s="80"/>
      <c r="AB665" s="80"/>
      <c r="AC665" s="80"/>
      <c r="AD665" s="80"/>
      <c r="AE665" s="80"/>
      <c r="AF665" s="80"/>
      <c r="AG665" s="80"/>
      <c r="AH665" s="80"/>
      <c r="AI665" s="80"/>
    </row>
    <row r="666" spans="1:35" ht="15.75" customHeight="1" x14ac:dyDescent="0.2">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c r="AA666" s="80"/>
      <c r="AB666" s="80"/>
      <c r="AC666" s="80"/>
      <c r="AD666" s="80"/>
      <c r="AE666" s="80"/>
      <c r="AF666" s="80"/>
      <c r="AG666" s="80"/>
      <c r="AH666" s="80"/>
      <c r="AI666" s="80"/>
    </row>
    <row r="667" spans="1:35" ht="15.75" customHeight="1" x14ac:dyDescent="0.2">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c r="AA667" s="80"/>
      <c r="AB667" s="80"/>
      <c r="AC667" s="80"/>
      <c r="AD667" s="80"/>
      <c r="AE667" s="80"/>
      <c r="AF667" s="80"/>
      <c r="AG667" s="80"/>
      <c r="AH667" s="80"/>
      <c r="AI667" s="80"/>
    </row>
    <row r="668" spans="1:35" ht="15.75" customHeight="1" x14ac:dyDescent="0.2">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c r="AA668" s="80"/>
      <c r="AB668" s="80"/>
      <c r="AC668" s="80"/>
      <c r="AD668" s="80"/>
      <c r="AE668" s="80"/>
      <c r="AF668" s="80"/>
      <c r="AG668" s="80"/>
      <c r="AH668" s="80"/>
      <c r="AI668" s="80"/>
    </row>
    <row r="669" spans="1:35" ht="15.75" customHeight="1" x14ac:dyDescent="0.2">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c r="AA669" s="80"/>
      <c r="AB669" s="80"/>
      <c r="AC669" s="80"/>
      <c r="AD669" s="80"/>
      <c r="AE669" s="80"/>
      <c r="AF669" s="80"/>
      <c r="AG669" s="80"/>
      <c r="AH669" s="80"/>
      <c r="AI669" s="80"/>
    </row>
    <row r="670" spans="1:35" ht="15.75" customHeight="1" x14ac:dyDescent="0.2">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c r="AA670" s="80"/>
      <c r="AB670" s="80"/>
      <c r="AC670" s="80"/>
      <c r="AD670" s="80"/>
      <c r="AE670" s="80"/>
      <c r="AF670" s="80"/>
      <c r="AG670" s="80"/>
      <c r="AH670" s="80"/>
      <c r="AI670" s="80"/>
    </row>
    <row r="671" spans="1:35" ht="15.75" customHeight="1" x14ac:dyDescent="0.2">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c r="AA671" s="80"/>
      <c r="AB671" s="80"/>
      <c r="AC671" s="80"/>
      <c r="AD671" s="80"/>
      <c r="AE671" s="80"/>
      <c r="AF671" s="80"/>
      <c r="AG671" s="80"/>
      <c r="AH671" s="80"/>
      <c r="AI671" s="80"/>
    </row>
    <row r="672" spans="1:35" ht="15.75" customHeight="1" x14ac:dyDescent="0.2">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c r="AA672" s="80"/>
      <c r="AB672" s="80"/>
      <c r="AC672" s="80"/>
      <c r="AD672" s="80"/>
      <c r="AE672" s="80"/>
      <c r="AF672" s="80"/>
      <c r="AG672" s="80"/>
      <c r="AH672" s="80"/>
      <c r="AI672" s="80"/>
    </row>
    <row r="673" spans="1:35" ht="15.75" customHeight="1" x14ac:dyDescent="0.2">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c r="AA673" s="80"/>
      <c r="AB673" s="80"/>
      <c r="AC673" s="80"/>
      <c r="AD673" s="80"/>
      <c r="AE673" s="80"/>
      <c r="AF673" s="80"/>
      <c r="AG673" s="80"/>
      <c r="AH673" s="80"/>
      <c r="AI673" s="80"/>
    </row>
    <row r="674" spans="1:35" ht="15.75" customHeight="1" x14ac:dyDescent="0.2">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c r="AA674" s="80"/>
      <c r="AB674" s="80"/>
      <c r="AC674" s="80"/>
      <c r="AD674" s="80"/>
      <c r="AE674" s="80"/>
      <c r="AF674" s="80"/>
      <c r="AG674" s="80"/>
      <c r="AH674" s="80"/>
      <c r="AI674" s="80"/>
    </row>
    <row r="675" spans="1:35" ht="15.75" customHeight="1" x14ac:dyDescent="0.2">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c r="AA675" s="80"/>
      <c r="AB675" s="80"/>
      <c r="AC675" s="80"/>
      <c r="AD675" s="80"/>
      <c r="AE675" s="80"/>
      <c r="AF675" s="80"/>
      <c r="AG675" s="80"/>
      <c r="AH675" s="80"/>
      <c r="AI675" s="80"/>
    </row>
    <row r="676" spans="1:35" ht="15.75" customHeight="1" x14ac:dyDescent="0.2">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c r="AA676" s="80"/>
      <c r="AB676" s="80"/>
      <c r="AC676" s="80"/>
      <c r="AD676" s="80"/>
      <c r="AE676" s="80"/>
      <c r="AF676" s="80"/>
      <c r="AG676" s="80"/>
      <c r="AH676" s="80"/>
      <c r="AI676" s="80"/>
    </row>
    <row r="677" spans="1:35" ht="15.75" customHeight="1" x14ac:dyDescent="0.2">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c r="AA677" s="80"/>
      <c r="AB677" s="80"/>
      <c r="AC677" s="80"/>
      <c r="AD677" s="80"/>
      <c r="AE677" s="80"/>
      <c r="AF677" s="80"/>
      <c r="AG677" s="80"/>
      <c r="AH677" s="80"/>
      <c r="AI677" s="80"/>
    </row>
    <row r="678" spans="1:35" ht="15.75" customHeight="1" x14ac:dyDescent="0.2">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c r="AA678" s="80"/>
      <c r="AB678" s="80"/>
      <c r="AC678" s="80"/>
      <c r="AD678" s="80"/>
      <c r="AE678" s="80"/>
      <c r="AF678" s="80"/>
      <c r="AG678" s="80"/>
      <c r="AH678" s="80"/>
      <c r="AI678" s="80"/>
    </row>
    <row r="679" spans="1:35" ht="15.75" customHeight="1" x14ac:dyDescent="0.2">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c r="AA679" s="80"/>
      <c r="AB679" s="80"/>
      <c r="AC679" s="80"/>
      <c r="AD679" s="80"/>
      <c r="AE679" s="80"/>
      <c r="AF679" s="80"/>
      <c r="AG679" s="80"/>
      <c r="AH679" s="80"/>
      <c r="AI679" s="80"/>
    </row>
    <row r="680" spans="1:35" ht="15.75" customHeight="1" x14ac:dyDescent="0.2">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c r="AA680" s="80"/>
      <c r="AB680" s="80"/>
      <c r="AC680" s="80"/>
      <c r="AD680" s="80"/>
      <c r="AE680" s="80"/>
      <c r="AF680" s="80"/>
      <c r="AG680" s="80"/>
      <c r="AH680" s="80"/>
      <c r="AI680" s="80"/>
    </row>
    <row r="681" spans="1:35" ht="15.75" customHeight="1" x14ac:dyDescent="0.2">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c r="AA681" s="80"/>
      <c r="AB681" s="80"/>
      <c r="AC681" s="80"/>
      <c r="AD681" s="80"/>
      <c r="AE681" s="80"/>
      <c r="AF681" s="80"/>
      <c r="AG681" s="80"/>
      <c r="AH681" s="80"/>
      <c r="AI681" s="80"/>
    </row>
    <row r="682" spans="1:35" ht="15.75" customHeight="1" x14ac:dyDescent="0.2">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c r="AA682" s="80"/>
      <c r="AB682" s="80"/>
      <c r="AC682" s="80"/>
      <c r="AD682" s="80"/>
      <c r="AE682" s="80"/>
      <c r="AF682" s="80"/>
      <c r="AG682" s="80"/>
      <c r="AH682" s="80"/>
      <c r="AI682" s="80"/>
    </row>
    <row r="683" spans="1:35" ht="15.75" customHeight="1" x14ac:dyDescent="0.2">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c r="AA683" s="80"/>
      <c r="AB683" s="80"/>
      <c r="AC683" s="80"/>
      <c r="AD683" s="80"/>
      <c r="AE683" s="80"/>
      <c r="AF683" s="80"/>
      <c r="AG683" s="80"/>
      <c r="AH683" s="80"/>
      <c r="AI683" s="80"/>
    </row>
    <row r="684" spans="1:35" ht="15.75" customHeight="1" x14ac:dyDescent="0.2">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c r="AA684" s="80"/>
      <c r="AB684" s="80"/>
      <c r="AC684" s="80"/>
      <c r="AD684" s="80"/>
      <c r="AE684" s="80"/>
      <c r="AF684" s="80"/>
      <c r="AG684" s="80"/>
      <c r="AH684" s="80"/>
      <c r="AI684" s="80"/>
    </row>
    <row r="685" spans="1:35" ht="15.75" customHeight="1" x14ac:dyDescent="0.2">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c r="AA685" s="80"/>
      <c r="AB685" s="80"/>
      <c r="AC685" s="80"/>
      <c r="AD685" s="80"/>
      <c r="AE685" s="80"/>
      <c r="AF685" s="80"/>
      <c r="AG685" s="80"/>
      <c r="AH685" s="80"/>
      <c r="AI685" s="80"/>
    </row>
    <row r="686" spans="1:35" ht="15.75" customHeight="1" x14ac:dyDescent="0.2">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c r="AA686" s="80"/>
      <c r="AB686" s="80"/>
      <c r="AC686" s="80"/>
      <c r="AD686" s="80"/>
      <c r="AE686" s="80"/>
      <c r="AF686" s="80"/>
      <c r="AG686" s="80"/>
      <c r="AH686" s="80"/>
      <c r="AI686" s="80"/>
    </row>
    <row r="687" spans="1:35" ht="15.75" customHeight="1" x14ac:dyDescent="0.2">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c r="AA687" s="80"/>
      <c r="AB687" s="80"/>
      <c r="AC687" s="80"/>
      <c r="AD687" s="80"/>
      <c r="AE687" s="80"/>
      <c r="AF687" s="80"/>
      <c r="AG687" s="80"/>
      <c r="AH687" s="80"/>
      <c r="AI687" s="80"/>
    </row>
    <row r="688" spans="1:35" ht="15.75" customHeight="1" x14ac:dyDescent="0.2">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c r="AA688" s="80"/>
      <c r="AB688" s="80"/>
      <c r="AC688" s="80"/>
      <c r="AD688" s="80"/>
      <c r="AE688" s="80"/>
      <c r="AF688" s="80"/>
      <c r="AG688" s="80"/>
      <c r="AH688" s="80"/>
      <c r="AI688" s="80"/>
    </row>
    <row r="689" spans="1:35" ht="15.75" customHeight="1" x14ac:dyDescent="0.2">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c r="AA689" s="80"/>
      <c r="AB689" s="80"/>
      <c r="AC689" s="80"/>
      <c r="AD689" s="80"/>
      <c r="AE689" s="80"/>
      <c r="AF689" s="80"/>
      <c r="AG689" s="80"/>
      <c r="AH689" s="80"/>
      <c r="AI689" s="80"/>
    </row>
    <row r="690" spans="1:35" ht="15.75" customHeight="1" x14ac:dyDescent="0.2">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c r="AA690" s="80"/>
      <c r="AB690" s="80"/>
      <c r="AC690" s="80"/>
      <c r="AD690" s="80"/>
      <c r="AE690" s="80"/>
      <c r="AF690" s="80"/>
      <c r="AG690" s="80"/>
      <c r="AH690" s="80"/>
      <c r="AI690" s="80"/>
    </row>
    <row r="691" spans="1:35" ht="15.75" customHeight="1" x14ac:dyDescent="0.2">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c r="AA691" s="80"/>
      <c r="AB691" s="80"/>
      <c r="AC691" s="80"/>
      <c r="AD691" s="80"/>
      <c r="AE691" s="80"/>
      <c r="AF691" s="80"/>
      <c r="AG691" s="80"/>
      <c r="AH691" s="80"/>
      <c r="AI691" s="80"/>
    </row>
    <row r="692" spans="1:35" ht="15.75" customHeight="1" x14ac:dyDescent="0.2">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c r="AA692" s="80"/>
      <c r="AB692" s="80"/>
      <c r="AC692" s="80"/>
      <c r="AD692" s="80"/>
      <c r="AE692" s="80"/>
      <c r="AF692" s="80"/>
      <c r="AG692" s="80"/>
      <c r="AH692" s="80"/>
      <c r="AI692" s="80"/>
    </row>
    <row r="693" spans="1:35" ht="15.75" customHeight="1" x14ac:dyDescent="0.2">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c r="AA693" s="80"/>
      <c r="AB693" s="80"/>
      <c r="AC693" s="80"/>
      <c r="AD693" s="80"/>
      <c r="AE693" s="80"/>
      <c r="AF693" s="80"/>
      <c r="AG693" s="80"/>
      <c r="AH693" s="80"/>
      <c r="AI693" s="80"/>
    </row>
    <row r="694" spans="1:35" ht="15.75" customHeight="1" x14ac:dyDescent="0.2">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c r="AA694" s="80"/>
      <c r="AB694" s="80"/>
      <c r="AC694" s="80"/>
      <c r="AD694" s="80"/>
      <c r="AE694" s="80"/>
      <c r="AF694" s="80"/>
      <c r="AG694" s="80"/>
      <c r="AH694" s="80"/>
      <c r="AI694" s="80"/>
    </row>
    <row r="695" spans="1:35" ht="15.75" customHeight="1" x14ac:dyDescent="0.2">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c r="AA695" s="80"/>
      <c r="AB695" s="80"/>
      <c r="AC695" s="80"/>
      <c r="AD695" s="80"/>
      <c r="AE695" s="80"/>
      <c r="AF695" s="80"/>
      <c r="AG695" s="80"/>
      <c r="AH695" s="80"/>
      <c r="AI695" s="80"/>
    </row>
    <row r="696" spans="1:35" ht="15.75" customHeight="1" x14ac:dyDescent="0.2">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c r="AA696" s="80"/>
      <c r="AB696" s="80"/>
      <c r="AC696" s="80"/>
      <c r="AD696" s="80"/>
      <c r="AE696" s="80"/>
      <c r="AF696" s="80"/>
      <c r="AG696" s="80"/>
      <c r="AH696" s="80"/>
      <c r="AI696" s="80"/>
    </row>
    <row r="697" spans="1:35" ht="15.75" customHeight="1" x14ac:dyDescent="0.2">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c r="AA697" s="80"/>
      <c r="AB697" s="80"/>
      <c r="AC697" s="80"/>
      <c r="AD697" s="80"/>
      <c r="AE697" s="80"/>
      <c r="AF697" s="80"/>
      <c r="AG697" s="80"/>
      <c r="AH697" s="80"/>
      <c r="AI697" s="80"/>
    </row>
    <row r="698" spans="1:35" ht="15.75" customHeight="1" x14ac:dyDescent="0.2">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c r="AA698" s="80"/>
      <c r="AB698" s="80"/>
      <c r="AC698" s="80"/>
      <c r="AD698" s="80"/>
      <c r="AE698" s="80"/>
      <c r="AF698" s="80"/>
      <c r="AG698" s="80"/>
      <c r="AH698" s="80"/>
      <c r="AI698" s="80"/>
    </row>
    <row r="699" spans="1:35" ht="15.75" customHeight="1" x14ac:dyDescent="0.2">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c r="AA699" s="80"/>
      <c r="AB699" s="80"/>
      <c r="AC699" s="80"/>
      <c r="AD699" s="80"/>
      <c r="AE699" s="80"/>
      <c r="AF699" s="80"/>
      <c r="AG699" s="80"/>
      <c r="AH699" s="80"/>
      <c r="AI699" s="80"/>
    </row>
    <row r="700" spans="1:35" ht="15.75" customHeight="1" x14ac:dyDescent="0.2">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c r="AA700" s="80"/>
      <c r="AB700" s="80"/>
      <c r="AC700" s="80"/>
      <c r="AD700" s="80"/>
      <c r="AE700" s="80"/>
      <c r="AF700" s="80"/>
      <c r="AG700" s="80"/>
      <c r="AH700" s="80"/>
      <c r="AI700" s="80"/>
    </row>
    <row r="701" spans="1:35" ht="15.75" customHeight="1" x14ac:dyDescent="0.2">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c r="AA701" s="80"/>
      <c r="AB701" s="80"/>
      <c r="AC701" s="80"/>
      <c r="AD701" s="80"/>
      <c r="AE701" s="80"/>
      <c r="AF701" s="80"/>
      <c r="AG701" s="80"/>
      <c r="AH701" s="80"/>
      <c r="AI701" s="80"/>
    </row>
    <row r="702" spans="1:35" ht="15.75" customHeight="1" x14ac:dyDescent="0.2">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c r="AA702" s="80"/>
      <c r="AB702" s="80"/>
      <c r="AC702" s="80"/>
      <c r="AD702" s="80"/>
      <c r="AE702" s="80"/>
      <c r="AF702" s="80"/>
      <c r="AG702" s="80"/>
      <c r="AH702" s="80"/>
      <c r="AI702" s="80"/>
    </row>
    <row r="703" spans="1:35" ht="15.75" customHeight="1" x14ac:dyDescent="0.2">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c r="AA703" s="80"/>
      <c r="AB703" s="80"/>
      <c r="AC703" s="80"/>
      <c r="AD703" s="80"/>
      <c r="AE703" s="80"/>
      <c r="AF703" s="80"/>
      <c r="AG703" s="80"/>
      <c r="AH703" s="80"/>
      <c r="AI703" s="80"/>
    </row>
    <row r="704" spans="1:35" ht="15.75" customHeight="1" x14ac:dyDescent="0.2">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c r="AA704" s="80"/>
      <c r="AB704" s="80"/>
      <c r="AC704" s="80"/>
      <c r="AD704" s="80"/>
      <c r="AE704" s="80"/>
      <c r="AF704" s="80"/>
      <c r="AG704" s="80"/>
      <c r="AH704" s="80"/>
      <c r="AI704" s="80"/>
    </row>
    <row r="705" spans="1:35" ht="15.75" customHeight="1" x14ac:dyDescent="0.2">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c r="AA705" s="80"/>
      <c r="AB705" s="80"/>
      <c r="AC705" s="80"/>
      <c r="AD705" s="80"/>
      <c r="AE705" s="80"/>
      <c r="AF705" s="80"/>
      <c r="AG705" s="80"/>
      <c r="AH705" s="80"/>
      <c r="AI705" s="80"/>
    </row>
    <row r="706" spans="1:35" ht="15.75" customHeight="1" x14ac:dyDescent="0.2">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c r="AA706" s="80"/>
      <c r="AB706" s="80"/>
      <c r="AC706" s="80"/>
      <c r="AD706" s="80"/>
      <c r="AE706" s="80"/>
      <c r="AF706" s="80"/>
      <c r="AG706" s="80"/>
      <c r="AH706" s="80"/>
      <c r="AI706" s="80"/>
    </row>
    <row r="707" spans="1:35" ht="15.75" customHeight="1" x14ac:dyDescent="0.2">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c r="AA707" s="80"/>
      <c r="AB707" s="80"/>
      <c r="AC707" s="80"/>
      <c r="AD707" s="80"/>
      <c r="AE707" s="80"/>
      <c r="AF707" s="80"/>
      <c r="AG707" s="80"/>
      <c r="AH707" s="80"/>
      <c r="AI707" s="80"/>
    </row>
    <row r="708" spans="1:35" ht="15.75" customHeight="1" x14ac:dyDescent="0.2">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c r="AA708" s="80"/>
      <c r="AB708" s="80"/>
      <c r="AC708" s="80"/>
      <c r="AD708" s="80"/>
      <c r="AE708" s="80"/>
      <c r="AF708" s="80"/>
      <c r="AG708" s="80"/>
      <c r="AH708" s="80"/>
      <c r="AI708" s="80"/>
    </row>
    <row r="709" spans="1:35" ht="15.75" customHeight="1" x14ac:dyDescent="0.2">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c r="AA709" s="80"/>
      <c r="AB709" s="80"/>
      <c r="AC709" s="80"/>
      <c r="AD709" s="80"/>
      <c r="AE709" s="80"/>
      <c r="AF709" s="80"/>
      <c r="AG709" s="80"/>
      <c r="AH709" s="80"/>
      <c r="AI709" s="80"/>
    </row>
    <row r="710" spans="1:35" ht="15.75" customHeight="1" x14ac:dyDescent="0.2">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c r="AA710" s="80"/>
      <c r="AB710" s="80"/>
      <c r="AC710" s="80"/>
      <c r="AD710" s="80"/>
      <c r="AE710" s="80"/>
      <c r="AF710" s="80"/>
      <c r="AG710" s="80"/>
      <c r="AH710" s="80"/>
      <c r="AI710" s="80"/>
    </row>
    <row r="711" spans="1:35" ht="15.75" customHeight="1" x14ac:dyDescent="0.2">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c r="AA711" s="80"/>
      <c r="AB711" s="80"/>
      <c r="AC711" s="80"/>
      <c r="AD711" s="80"/>
      <c r="AE711" s="80"/>
      <c r="AF711" s="80"/>
      <c r="AG711" s="80"/>
      <c r="AH711" s="80"/>
      <c r="AI711" s="80"/>
    </row>
    <row r="712" spans="1:35" ht="15.75" customHeight="1" x14ac:dyDescent="0.2">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c r="AA712" s="80"/>
      <c r="AB712" s="80"/>
      <c r="AC712" s="80"/>
      <c r="AD712" s="80"/>
      <c r="AE712" s="80"/>
      <c r="AF712" s="80"/>
      <c r="AG712" s="80"/>
      <c r="AH712" s="80"/>
      <c r="AI712" s="80"/>
    </row>
    <row r="713" spans="1:35" ht="15.75" customHeight="1" x14ac:dyDescent="0.2">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c r="AA713" s="80"/>
      <c r="AB713" s="80"/>
      <c r="AC713" s="80"/>
      <c r="AD713" s="80"/>
      <c r="AE713" s="80"/>
      <c r="AF713" s="80"/>
      <c r="AG713" s="80"/>
      <c r="AH713" s="80"/>
      <c r="AI713" s="80"/>
    </row>
    <row r="714" spans="1:35" ht="15.75" customHeight="1" x14ac:dyDescent="0.2">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c r="AA714" s="80"/>
      <c r="AB714" s="80"/>
      <c r="AC714" s="80"/>
      <c r="AD714" s="80"/>
      <c r="AE714" s="80"/>
      <c r="AF714" s="80"/>
      <c r="AG714" s="80"/>
      <c r="AH714" s="80"/>
      <c r="AI714" s="80"/>
    </row>
    <row r="715" spans="1:35" ht="15.75" customHeight="1" x14ac:dyDescent="0.2">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c r="AA715" s="80"/>
      <c r="AB715" s="80"/>
      <c r="AC715" s="80"/>
      <c r="AD715" s="80"/>
      <c r="AE715" s="80"/>
      <c r="AF715" s="80"/>
      <c r="AG715" s="80"/>
      <c r="AH715" s="80"/>
      <c r="AI715" s="80"/>
    </row>
    <row r="716" spans="1:35" ht="15.75" customHeight="1" x14ac:dyDescent="0.2">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c r="AA716" s="80"/>
      <c r="AB716" s="80"/>
      <c r="AC716" s="80"/>
      <c r="AD716" s="80"/>
      <c r="AE716" s="80"/>
      <c r="AF716" s="80"/>
      <c r="AG716" s="80"/>
      <c r="AH716" s="80"/>
      <c r="AI716" s="80"/>
    </row>
    <row r="717" spans="1:35" ht="15.75" customHeight="1" x14ac:dyDescent="0.2">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c r="AA717" s="80"/>
      <c r="AB717" s="80"/>
      <c r="AC717" s="80"/>
      <c r="AD717" s="80"/>
      <c r="AE717" s="80"/>
      <c r="AF717" s="80"/>
      <c r="AG717" s="80"/>
      <c r="AH717" s="80"/>
      <c r="AI717" s="80"/>
    </row>
    <row r="718" spans="1:35" ht="15.75" customHeight="1" x14ac:dyDescent="0.2">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c r="AA718" s="80"/>
      <c r="AB718" s="80"/>
      <c r="AC718" s="80"/>
      <c r="AD718" s="80"/>
      <c r="AE718" s="80"/>
      <c r="AF718" s="80"/>
      <c r="AG718" s="80"/>
      <c r="AH718" s="80"/>
      <c r="AI718" s="80"/>
    </row>
    <row r="719" spans="1:35" ht="15.75" customHeight="1" x14ac:dyDescent="0.2">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c r="AA719" s="80"/>
      <c r="AB719" s="80"/>
      <c r="AC719" s="80"/>
      <c r="AD719" s="80"/>
      <c r="AE719" s="80"/>
      <c r="AF719" s="80"/>
      <c r="AG719" s="80"/>
      <c r="AH719" s="80"/>
      <c r="AI719" s="80"/>
    </row>
    <row r="720" spans="1:35" ht="15.75" customHeight="1" x14ac:dyDescent="0.2">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c r="AA720" s="80"/>
      <c r="AB720" s="80"/>
      <c r="AC720" s="80"/>
      <c r="AD720" s="80"/>
      <c r="AE720" s="80"/>
      <c r="AF720" s="80"/>
      <c r="AG720" s="80"/>
      <c r="AH720" s="80"/>
      <c r="AI720" s="80"/>
    </row>
    <row r="721" spans="1:35" ht="15.75" customHeight="1" x14ac:dyDescent="0.2">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c r="AA721" s="80"/>
      <c r="AB721" s="80"/>
      <c r="AC721" s="80"/>
      <c r="AD721" s="80"/>
      <c r="AE721" s="80"/>
      <c r="AF721" s="80"/>
      <c r="AG721" s="80"/>
      <c r="AH721" s="80"/>
      <c r="AI721" s="80"/>
    </row>
    <row r="722" spans="1:35" ht="15.75" customHeight="1" x14ac:dyDescent="0.2">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c r="AA722" s="80"/>
      <c r="AB722" s="80"/>
      <c r="AC722" s="80"/>
      <c r="AD722" s="80"/>
      <c r="AE722" s="80"/>
      <c r="AF722" s="80"/>
      <c r="AG722" s="80"/>
      <c r="AH722" s="80"/>
      <c r="AI722" s="80"/>
    </row>
    <row r="723" spans="1:35" ht="15.75" customHeight="1" x14ac:dyDescent="0.2">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c r="AA723" s="80"/>
      <c r="AB723" s="80"/>
      <c r="AC723" s="80"/>
      <c r="AD723" s="80"/>
      <c r="AE723" s="80"/>
      <c r="AF723" s="80"/>
      <c r="AG723" s="80"/>
      <c r="AH723" s="80"/>
      <c r="AI723" s="80"/>
    </row>
    <row r="724" spans="1:35" ht="15.75" customHeight="1" x14ac:dyDescent="0.2">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c r="AA724" s="80"/>
      <c r="AB724" s="80"/>
      <c r="AC724" s="80"/>
      <c r="AD724" s="80"/>
      <c r="AE724" s="80"/>
      <c r="AF724" s="80"/>
      <c r="AG724" s="80"/>
      <c r="AH724" s="80"/>
      <c r="AI724" s="80"/>
    </row>
    <row r="725" spans="1:35" ht="15.75" customHeight="1" x14ac:dyDescent="0.2">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c r="AA725" s="80"/>
      <c r="AB725" s="80"/>
      <c r="AC725" s="80"/>
      <c r="AD725" s="80"/>
      <c r="AE725" s="80"/>
      <c r="AF725" s="80"/>
      <c r="AG725" s="80"/>
      <c r="AH725" s="80"/>
      <c r="AI725" s="80"/>
    </row>
    <row r="726" spans="1:35" ht="15.75" customHeight="1" x14ac:dyDescent="0.2">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c r="AA726" s="80"/>
      <c r="AB726" s="80"/>
      <c r="AC726" s="80"/>
      <c r="AD726" s="80"/>
      <c r="AE726" s="80"/>
      <c r="AF726" s="80"/>
      <c r="AG726" s="80"/>
      <c r="AH726" s="80"/>
      <c r="AI726" s="80"/>
    </row>
    <row r="727" spans="1:35" ht="15.75" customHeight="1" x14ac:dyDescent="0.2">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c r="AA727" s="80"/>
      <c r="AB727" s="80"/>
      <c r="AC727" s="80"/>
      <c r="AD727" s="80"/>
      <c r="AE727" s="80"/>
      <c r="AF727" s="80"/>
      <c r="AG727" s="80"/>
      <c r="AH727" s="80"/>
      <c r="AI727" s="80"/>
    </row>
    <row r="728" spans="1:35" ht="15.75" customHeight="1" x14ac:dyDescent="0.2">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c r="AA728" s="80"/>
      <c r="AB728" s="80"/>
      <c r="AC728" s="80"/>
      <c r="AD728" s="80"/>
      <c r="AE728" s="80"/>
      <c r="AF728" s="80"/>
      <c r="AG728" s="80"/>
      <c r="AH728" s="80"/>
      <c r="AI728" s="80"/>
    </row>
    <row r="729" spans="1:35" ht="15.75" customHeight="1" x14ac:dyDescent="0.2">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c r="AA729" s="80"/>
      <c r="AB729" s="80"/>
      <c r="AC729" s="80"/>
      <c r="AD729" s="80"/>
      <c r="AE729" s="80"/>
      <c r="AF729" s="80"/>
      <c r="AG729" s="80"/>
      <c r="AH729" s="80"/>
      <c r="AI729" s="80"/>
    </row>
    <row r="730" spans="1:35" ht="15.75" customHeight="1" x14ac:dyDescent="0.2">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c r="AA730" s="80"/>
      <c r="AB730" s="80"/>
      <c r="AC730" s="80"/>
      <c r="AD730" s="80"/>
      <c r="AE730" s="80"/>
      <c r="AF730" s="80"/>
      <c r="AG730" s="80"/>
      <c r="AH730" s="80"/>
      <c r="AI730" s="80"/>
    </row>
    <row r="731" spans="1:35" ht="15.75" customHeight="1" x14ac:dyDescent="0.2">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c r="AA731" s="80"/>
      <c r="AB731" s="80"/>
      <c r="AC731" s="80"/>
      <c r="AD731" s="80"/>
      <c r="AE731" s="80"/>
      <c r="AF731" s="80"/>
      <c r="AG731" s="80"/>
      <c r="AH731" s="80"/>
      <c r="AI731" s="80"/>
    </row>
    <row r="732" spans="1:35" ht="15.75" customHeight="1" x14ac:dyDescent="0.2">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c r="AA732" s="80"/>
      <c r="AB732" s="80"/>
      <c r="AC732" s="80"/>
      <c r="AD732" s="80"/>
      <c r="AE732" s="80"/>
      <c r="AF732" s="80"/>
      <c r="AG732" s="80"/>
      <c r="AH732" s="80"/>
      <c r="AI732" s="80"/>
    </row>
    <row r="733" spans="1:35" ht="15.75" customHeight="1" x14ac:dyDescent="0.2">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c r="AA733" s="80"/>
      <c r="AB733" s="80"/>
      <c r="AC733" s="80"/>
      <c r="AD733" s="80"/>
      <c r="AE733" s="80"/>
      <c r="AF733" s="80"/>
      <c r="AG733" s="80"/>
      <c r="AH733" s="80"/>
      <c r="AI733" s="80"/>
    </row>
    <row r="734" spans="1:35" ht="15.75" customHeight="1" x14ac:dyDescent="0.2">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c r="AA734" s="80"/>
      <c r="AB734" s="80"/>
      <c r="AC734" s="80"/>
      <c r="AD734" s="80"/>
      <c r="AE734" s="80"/>
      <c r="AF734" s="80"/>
      <c r="AG734" s="80"/>
      <c r="AH734" s="80"/>
      <c r="AI734" s="80"/>
    </row>
    <row r="735" spans="1:35" ht="15.75" customHeight="1" x14ac:dyDescent="0.2">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c r="AA735" s="80"/>
      <c r="AB735" s="80"/>
      <c r="AC735" s="80"/>
      <c r="AD735" s="80"/>
      <c r="AE735" s="80"/>
      <c r="AF735" s="80"/>
      <c r="AG735" s="80"/>
      <c r="AH735" s="80"/>
      <c r="AI735" s="80"/>
    </row>
    <row r="736" spans="1:35" ht="15.75" customHeight="1" x14ac:dyDescent="0.2">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c r="AA736" s="80"/>
      <c r="AB736" s="80"/>
      <c r="AC736" s="80"/>
      <c r="AD736" s="80"/>
      <c r="AE736" s="80"/>
      <c r="AF736" s="80"/>
      <c r="AG736" s="80"/>
      <c r="AH736" s="80"/>
      <c r="AI736" s="80"/>
    </row>
    <row r="737" spans="1:35" ht="15.75" customHeight="1" x14ac:dyDescent="0.2">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c r="AA737" s="80"/>
      <c r="AB737" s="80"/>
      <c r="AC737" s="80"/>
      <c r="AD737" s="80"/>
      <c r="AE737" s="80"/>
      <c r="AF737" s="80"/>
      <c r="AG737" s="80"/>
      <c r="AH737" s="80"/>
      <c r="AI737" s="80"/>
    </row>
    <row r="738" spans="1:35" ht="15.75" customHeight="1" x14ac:dyDescent="0.2">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c r="AA738" s="80"/>
      <c r="AB738" s="80"/>
      <c r="AC738" s="80"/>
      <c r="AD738" s="80"/>
      <c r="AE738" s="80"/>
      <c r="AF738" s="80"/>
      <c r="AG738" s="80"/>
      <c r="AH738" s="80"/>
      <c r="AI738" s="80"/>
    </row>
    <row r="739" spans="1:35" ht="15.75" customHeight="1" x14ac:dyDescent="0.2">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c r="AA739" s="80"/>
      <c r="AB739" s="80"/>
      <c r="AC739" s="80"/>
      <c r="AD739" s="80"/>
      <c r="AE739" s="80"/>
      <c r="AF739" s="80"/>
      <c r="AG739" s="80"/>
      <c r="AH739" s="80"/>
      <c r="AI739" s="80"/>
    </row>
    <row r="740" spans="1:35" ht="15.75" customHeight="1" x14ac:dyDescent="0.2">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c r="AA740" s="80"/>
      <c r="AB740" s="80"/>
      <c r="AC740" s="80"/>
      <c r="AD740" s="80"/>
      <c r="AE740" s="80"/>
      <c r="AF740" s="80"/>
      <c r="AG740" s="80"/>
      <c r="AH740" s="80"/>
      <c r="AI740" s="80"/>
    </row>
    <row r="741" spans="1:35" ht="15.75" customHeight="1" x14ac:dyDescent="0.2">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c r="AA741" s="80"/>
      <c r="AB741" s="80"/>
      <c r="AC741" s="80"/>
      <c r="AD741" s="80"/>
      <c r="AE741" s="80"/>
      <c r="AF741" s="80"/>
      <c r="AG741" s="80"/>
      <c r="AH741" s="80"/>
      <c r="AI741" s="80"/>
    </row>
    <row r="742" spans="1:35" ht="15.75" customHeight="1" x14ac:dyDescent="0.2">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c r="AA742" s="80"/>
      <c r="AB742" s="80"/>
      <c r="AC742" s="80"/>
      <c r="AD742" s="80"/>
      <c r="AE742" s="80"/>
      <c r="AF742" s="80"/>
      <c r="AG742" s="80"/>
      <c r="AH742" s="80"/>
      <c r="AI742" s="80"/>
    </row>
    <row r="743" spans="1:35" ht="15.75" customHeight="1" x14ac:dyDescent="0.2">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c r="AA743" s="80"/>
      <c r="AB743" s="80"/>
      <c r="AC743" s="80"/>
      <c r="AD743" s="80"/>
      <c r="AE743" s="80"/>
      <c r="AF743" s="80"/>
      <c r="AG743" s="80"/>
      <c r="AH743" s="80"/>
      <c r="AI743" s="80"/>
    </row>
    <row r="744" spans="1:35" ht="15.75" customHeight="1" x14ac:dyDescent="0.2">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c r="AA744" s="80"/>
      <c r="AB744" s="80"/>
      <c r="AC744" s="80"/>
      <c r="AD744" s="80"/>
      <c r="AE744" s="80"/>
      <c r="AF744" s="80"/>
      <c r="AG744" s="80"/>
      <c r="AH744" s="80"/>
      <c r="AI744" s="80"/>
    </row>
    <row r="745" spans="1:35" ht="15.75" customHeight="1" x14ac:dyDescent="0.2">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c r="AA745" s="80"/>
      <c r="AB745" s="80"/>
      <c r="AC745" s="80"/>
      <c r="AD745" s="80"/>
      <c r="AE745" s="80"/>
      <c r="AF745" s="80"/>
      <c r="AG745" s="80"/>
      <c r="AH745" s="80"/>
      <c r="AI745" s="80"/>
    </row>
    <row r="746" spans="1:35" ht="15.75" customHeight="1" x14ac:dyDescent="0.2">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c r="AA746" s="80"/>
      <c r="AB746" s="80"/>
      <c r="AC746" s="80"/>
      <c r="AD746" s="80"/>
      <c r="AE746" s="80"/>
      <c r="AF746" s="80"/>
      <c r="AG746" s="80"/>
      <c r="AH746" s="80"/>
      <c r="AI746" s="80"/>
    </row>
    <row r="747" spans="1:35" ht="15.75" customHeight="1" x14ac:dyDescent="0.2">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c r="AA747" s="80"/>
      <c r="AB747" s="80"/>
      <c r="AC747" s="80"/>
      <c r="AD747" s="80"/>
      <c r="AE747" s="80"/>
      <c r="AF747" s="80"/>
      <c r="AG747" s="80"/>
      <c r="AH747" s="80"/>
      <c r="AI747" s="80"/>
    </row>
    <row r="748" spans="1:35" ht="15.75" customHeight="1" x14ac:dyDescent="0.2">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c r="AA748" s="80"/>
      <c r="AB748" s="80"/>
      <c r="AC748" s="80"/>
      <c r="AD748" s="80"/>
      <c r="AE748" s="80"/>
      <c r="AF748" s="80"/>
      <c r="AG748" s="80"/>
      <c r="AH748" s="80"/>
      <c r="AI748" s="80"/>
    </row>
    <row r="749" spans="1:35" ht="15.75" customHeight="1" x14ac:dyDescent="0.2">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c r="AA749" s="80"/>
      <c r="AB749" s="80"/>
      <c r="AC749" s="80"/>
      <c r="AD749" s="80"/>
      <c r="AE749" s="80"/>
      <c r="AF749" s="80"/>
      <c r="AG749" s="80"/>
      <c r="AH749" s="80"/>
      <c r="AI749" s="80"/>
    </row>
    <row r="750" spans="1:35" ht="15.75" customHeight="1" x14ac:dyDescent="0.2">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c r="AA750" s="80"/>
      <c r="AB750" s="80"/>
      <c r="AC750" s="80"/>
      <c r="AD750" s="80"/>
      <c r="AE750" s="80"/>
      <c r="AF750" s="80"/>
      <c r="AG750" s="80"/>
      <c r="AH750" s="80"/>
      <c r="AI750" s="80"/>
    </row>
    <row r="751" spans="1:35" ht="15.75" customHeight="1" x14ac:dyDescent="0.2">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c r="AA751" s="80"/>
      <c r="AB751" s="80"/>
      <c r="AC751" s="80"/>
      <c r="AD751" s="80"/>
      <c r="AE751" s="80"/>
      <c r="AF751" s="80"/>
      <c r="AG751" s="80"/>
      <c r="AH751" s="80"/>
      <c r="AI751" s="80"/>
    </row>
    <row r="752" spans="1:35" ht="15.75" customHeight="1" x14ac:dyDescent="0.2">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c r="AA752" s="80"/>
      <c r="AB752" s="80"/>
      <c r="AC752" s="80"/>
      <c r="AD752" s="80"/>
      <c r="AE752" s="80"/>
      <c r="AF752" s="80"/>
      <c r="AG752" s="80"/>
      <c r="AH752" s="80"/>
      <c r="AI752" s="80"/>
    </row>
    <row r="753" spans="1:35" ht="15.75" customHeight="1" x14ac:dyDescent="0.2">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c r="AA753" s="80"/>
      <c r="AB753" s="80"/>
      <c r="AC753" s="80"/>
      <c r="AD753" s="80"/>
      <c r="AE753" s="80"/>
      <c r="AF753" s="80"/>
      <c r="AG753" s="80"/>
      <c r="AH753" s="80"/>
      <c r="AI753" s="80"/>
    </row>
    <row r="754" spans="1:35" ht="15.75" customHeight="1" x14ac:dyDescent="0.2">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c r="AA754" s="80"/>
      <c r="AB754" s="80"/>
      <c r="AC754" s="80"/>
      <c r="AD754" s="80"/>
      <c r="AE754" s="80"/>
      <c r="AF754" s="80"/>
      <c r="AG754" s="80"/>
      <c r="AH754" s="80"/>
      <c r="AI754" s="80"/>
    </row>
    <row r="755" spans="1:35" ht="15.75" customHeight="1" x14ac:dyDescent="0.2">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c r="AA755" s="80"/>
      <c r="AB755" s="80"/>
      <c r="AC755" s="80"/>
      <c r="AD755" s="80"/>
      <c r="AE755" s="80"/>
      <c r="AF755" s="80"/>
      <c r="AG755" s="80"/>
      <c r="AH755" s="80"/>
      <c r="AI755" s="80"/>
    </row>
    <row r="756" spans="1:35" ht="15.75" customHeight="1" x14ac:dyDescent="0.2">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c r="AA756" s="80"/>
      <c r="AB756" s="80"/>
      <c r="AC756" s="80"/>
      <c r="AD756" s="80"/>
      <c r="AE756" s="80"/>
      <c r="AF756" s="80"/>
      <c r="AG756" s="80"/>
      <c r="AH756" s="80"/>
      <c r="AI756" s="80"/>
    </row>
    <row r="757" spans="1:35" ht="15.75" customHeight="1" x14ac:dyDescent="0.2">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c r="AA757" s="80"/>
      <c r="AB757" s="80"/>
      <c r="AC757" s="80"/>
      <c r="AD757" s="80"/>
      <c r="AE757" s="80"/>
      <c r="AF757" s="80"/>
      <c r="AG757" s="80"/>
      <c r="AH757" s="80"/>
      <c r="AI757" s="80"/>
    </row>
    <row r="758" spans="1:35" ht="15.75" customHeight="1" x14ac:dyDescent="0.2">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c r="AA758" s="80"/>
      <c r="AB758" s="80"/>
      <c r="AC758" s="80"/>
      <c r="AD758" s="80"/>
      <c r="AE758" s="80"/>
      <c r="AF758" s="80"/>
      <c r="AG758" s="80"/>
      <c r="AH758" s="80"/>
      <c r="AI758" s="80"/>
    </row>
    <row r="759" spans="1:35" ht="15.75" customHeight="1" x14ac:dyDescent="0.2">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c r="AA759" s="80"/>
      <c r="AB759" s="80"/>
      <c r="AC759" s="80"/>
      <c r="AD759" s="80"/>
      <c r="AE759" s="80"/>
      <c r="AF759" s="80"/>
      <c r="AG759" s="80"/>
      <c r="AH759" s="80"/>
      <c r="AI759" s="80"/>
    </row>
    <row r="760" spans="1:35" ht="15.75" customHeight="1" x14ac:dyDescent="0.2">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c r="AA760" s="80"/>
      <c r="AB760" s="80"/>
      <c r="AC760" s="80"/>
      <c r="AD760" s="80"/>
      <c r="AE760" s="80"/>
      <c r="AF760" s="80"/>
      <c r="AG760" s="80"/>
      <c r="AH760" s="80"/>
      <c r="AI760" s="80"/>
    </row>
    <row r="761" spans="1:35" ht="15.75" customHeight="1" x14ac:dyDescent="0.2">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c r="AA761" s="80"/>
      <c r="AB761" s="80"/>
      <c r="AC761" s="80"/>
      <c r="AD761" s="80"/>
      <c r="AE761" s="80"/>
      <c r="AF761" s="80"/>
      <c r="AG761" s="80"/>
      <c r="AH761" s="80"/>
      <c r="AI761" s="80"/>
    </row>
    <row r="762" spans="1:35" ht="15.75" customHeight="1" x14ac:dyDescent="0.2">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c r="AA762" s="80"/>
      <c r="AB762" s="80"/>
      <c r="AC762" s="80"/>
      <c r="AD762" s="80"/>
      <c r="AE762" s="80"/>
      <c r="AF762" s="80"/>
      <c r="AG762" s="80"/>
      <c r="AH762" s="80"/>
      <c r="AI762" s="80"/>
    </row>
    <row r="763" spans="1:35" ht="15.75" customHeight="1" x14ac:dyDescent="0.2">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c r="AA763" s="80"/>
      <c r="AB763" s="80"/>
      <c r="AC763" s="80"/>
      <c r="AD763" s="80"/>
      <c r="AE763" s="80"/>
      <c r="AF763" s="80"/>
      <c r="AG763" s="80"/>
      <c r="AH763" s="80"/>
      <c r="AI763" s="80"/>
    </row>
    <row r="764" spans="1:35" ht="15.75" customHeight="1" x14ac:dyDescent="0.2">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c r="AA764" s="80"/>
      <c r="AB764" s="80"/>
      <c r="AC764" s="80"/>
      <c r="AD764" s="80"/>
      <c r="AE764" s="80"/>
      <c r="AF764" s="80"/>
      <c r="AG764" s="80"/>
      <c r="AH764" s="80"/>
      <c r="AI764" s="80"/>
    </row>
    <row r="765" spans="1:35" ht="15.75" customHeight="1" x14ac:dyDescent="0.2">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c r="AA765" s="80"/>
      <c r="AB765" s="80"/>
      <c r="AC765" s="80"/>
      <c r="AD765" s="80"/>
      <c r="AE765" s="80"/>
      <c r="AF765" s="80"/>
      <c r="AG765" s="80"/>
      <c r="AH765" s="80"/>
      <c r="AI765" s="80"/>
    </row>
    <row r="766" spans="1:35" ht="15.75" customHeight="1" x14ac:dyDescent="0.2">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c r="AA766" s="80"/>
      <c r="AB766" s="80"/>
      <c r="AC766" s="80"/>
      <c r="AD766" s="80"/>
      <c r="AE766" s="80"/>
      <c r="AF766" s="80"/>
      <c r="AG766" s="80"/>
      <c r="AH766" s="80"/>
      <c r="AI766" s="80"/>
    </row>
    <row r="767" spans="1:35" ht="15.75" customHeight="1" x14ac:dyDescent="0.2">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c r="AA767" s="80"/>
      <c r="AB767" s="80"/>
      <c r="AC767" s="80"/>
      <c r="AD767" s="80"/>
      <c r="AE767" s="80"/>
      <c r="AF767" s="80"/>
      <c r="AG767" s="80"/>
      <c r="AH767" s="80"/>
      <c r="AI767" s="80"/>
    </row>
    <row r="768" spans="1:35" ht="15.75" customHeight="1" x14ac:dyDescent="0.2">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c r="AA768" s="80"/>
      <c r="AB768" s="80"/>
      <c r="AC768" s="80"/>
      <c r="AD768" s="80"/>
      <c r="AE768" s="80"/>
      <c r="AF768" s="80"/>
      <c r="AG768" s="80"/>
      <c r="AH768" s="80"/>
      <c r="AI768" s="80"/>
    </row>
    <row r="769" spans="1:35" ht="15.75" customHeight="1" x14ac:dyDescent="0.2">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c r="AA769" s="80"/>
      <c r="AB769" s="80"/>
      <c r="AC769" s="80"/>
      <c r="AD769" s="80"/>
      <c r="AE769" s="80"/>
      <c r="AF769" s="80"/>
      <c r="AG769" s="80"/>
      <c r="AH769" s="80"/>
      <c r="AI769" s="80"/>
    </row>
    <row r="770" spans="1:35" ht="15.75" customHeight="1" x14ac:dyDescent="0.2">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c r="AA770" s="80"/>
      <c r="AB770" s="80"/>
      <c r="AC770" s="80"/>
      <c r="AD770" s="80"/>
      <c r="AE770" s="80"/>
      <c r="AF770" s="80"/>
      <c r="AG770" s="80"/>
      <c r="AH770" s="80"/>
      <c r="AI770" s="80"/>
    </row>
    <row r="771" spans="1:35" ht="15.75" customHeight="1" x14ac:dyDescent="0.2">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c r="AA771" s="80"/>
      <c r="AB771" s="80"/>
      <c r="AC771" s="80"/>
      <c r="AD771" s="80"/>
      <c r="AE771" s="80"/>
      <c r="AF771" s="80"/>
      <c r="AG771" s="80"/>
      <c r="AH771" s="80"/>
      <c r="AI771" s="80"/>
    </row>
    <row r="772" spans="1:35" ht="15.75" customHeight="1" x14ac:dyDescent="0.2">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c r="AA772" s="80"/>
      <c r="AB772" s="80"/>
      <c r="AC772" s="80"/>
      <c r="AD772" s="80"/>
      <c r="AE772" s="80"/>
      <c r="AF772" s="80"/>
      <c r="AG772" s="80"/>
      <c r="AH772" s="80"/>
      <c r="AI772" s="80"/>
    </row>
    <row r="773" spans="1:35" ht="15.75" customHeight="1" x14ac:dyDescent="0.2">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c r="AA773" s="80"/>
      <c r="AB773" s="80"/>
      <c r="AC773" s="80"/>
      <c r="AD773" s="80"/>
      <c r="AE773" s="80"/>
      <c r="AF773" s="80"/>
      <c r="AG773" s="80"/>
      <c r="AH773" s="80"/>
      <c r="AI773" s="80"/>
    </row>
    <row r="774" spans="1:35" ht="15.75" customHeight="1" x14ac:dyDescent="0.2">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c r="AA774" s="80"/>
      <c r="AB774" s="80"/>
      <c r="AC774" s="80"/>
      <c r="AD774" s="80"/>
      <c r="AE774" s="80"/>
      <c r="AF774" s="80"/>
      <c r="AG774" s="80"/>
      <c r="AH774" s="80"/>
      <c r="AI774" s="80"/>
    </row>
    <row r="775" spans="1:35" ht="15.75" customHeight="1" x14ac:dyDescent="0.2">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c r="AA775" s="80"/>
      <c r="AB775" s="80"/>
      <c r="AC775" s="80"/>
      <c r="AD775" s="80"/>
      <c r="AE775" s="80"/>
      <c r="AF775" s="80"/>
      <c r="AG775" s="80"/>
      <c r="AH775" s="80"/>
      <c r="AI775" s="80"/>
    </row>
    <row r="776" spans="1:35" ht="15.75" customHeight="1" x14ac:dyDescent="0.2">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c r="AA776" s="80"/>
      <c r="AB776" s="80"/>
      <c r="AC776" s="80"/>
      <c r="AD776" s="80"/>
      <c r="AE776" s="80"/>
      <c r="AF776" s="80"/>
      <c r="AG776" s="80"/>
      <c r="AH776" s="80"/>
      <c r="AI776" s="80"/>
    </row>
    <row r="777" spans="1:35" ht="15.75" customHeight="1" x14ac:dyDescent="0.2">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c r="AA777" s="80"/>
      <c r="AB777" s="80"/>
      <c r="AC777" s="80"/>
      <c r="AD777" s="80"/>
      <c r="AE777" s="80"/>
      <c r="AF777" s="80"/>
      <c r="AG777" s="80"/>
      <c r="AH777" s="80"/>
      <c r="AI777" s="80"/>
    </row>
    <row r="778" spans="1:35" ht="15.75" customHeight="1" x14ac:dyDescent="0.2">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c r="AA778" s="80"/>
      <c r="AB778" s="80"/>
      <c r="AC778" s="80"/>
      <c r="AD778" s="80"/>
      <c r="AE778" s="80"/>
      <c r="AF778" s="80"/>
      <c r="AG778" s="80"/>
      <c r="AH778" s="80"/>
      <c r="AI778" s="80"/>
    </row>
    <row r="779" spans="1:35" ht="15.75" customHeight="1" x14ac:dyDescent="0.2">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c r="AA779" s="80"/>
      <c r="AB779" s="80"/>
      <c r="AC779" s="80"/>
      <c r="AD779" s="80"/>
      <c r="AE779" s="80"/>
      <c r="AF779" s="80"/>
      <c r="AG779" s="80"/>
      <c r="AH779" s="80"/>
      <c r="AI779" s="80"/>
    </row>
    <row r="780" spans="1:35" ht="15.75" customHeight="1" x14ac:dyDescent="0.2">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c r="AA780" s="80"/>
      <c r="AB780" s="80"/>
      <c r="AC780" s="80"/>
      <c r="AD780" s="80"/>
      <c r="AE780" s="80"/>
      <c r="AF780" s="80"/>
      <c r="AG780" s="80"/>
      <c r="AH780" s="80"/>
      <c r="AI780" s="80"/>
    </row>
    <row r="781" spans="1:35" ht="15.75" customHeight="1" x14ac:dyDescent="0.2">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c r="AA781" s="80"/>
      <c r="AB781" s="80"/>
      <c r="AC781" s="80"/>
      <c r="AD781" s="80"/>
      <c r="AE781" s="80"/>
      <c r="AF781" s="80"/>
      <c r="AG781" s="80"/>
      <c r="AH781" s="80"/>
      <c r="AI781" s="80"/>
    </row>
    <row r="782" spans="1:35" ht="15.75" customHeight="1" x14ac:dyDescent="0.2">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c r="AA782" s="80"/>
      <c r="AB782" s="80"/>
      <c r="AC782" s="80"/>
      <c r="AD782" s="80"/>
      <c r="AE782" s="80"/>
      <c r="AF782" s="80"/>
      <c r="AG782" s="80"/>
      <c r="AH782" s="80"/>
      <c r="AI782" s="80"/>
    </row>
    <row r="783" spans="1:35" ht="15.75" customHeight="1" x14ac:dyDescent="0.2">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c r="AA783" s="80"/>
      <c r="AB783" s="80"/>
      <c r="AC783" s="80"/>
      <c r="AD783" s="80"/>
      <c r="AE783" s="80"/>
      <c r="AF783" s="80"/>
      <c r="AG783" s="80"/>
      <c r="AH783" s="80"/>
      <c r="AI783" s="80"/>
    </row>
    <row r="784" spans="1:35" ht="15.75" customHeight="1" x14ac:dyDescent="0.2">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c r="AA784" s="80"/>
      <c r="AB784" s="80"/>
      <c r="AC784" s="80"/>
      <c r="AD784" s="80"/>
      <c r="AE784" s="80"/>
      <c r="AF784" s="80"/>
      <c r="AG784" s="80"/>
      <c r="AH784" s="80"/>
      <c r="AI784" s="80"/>
    </row>
    <row r="785" spans="1:35" ht="15.75" customHeight="1" x14ac:dyDescent="0.2">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c r="AA785" s="80"/>
      <c r="AB785" s="80"/>
      <c r="AC785" s="80"/>
      <c r="AD785" s="80"/>
      <c r="AE785" s="80"/>
      <c r="AF785" s="80"/>
      <c r="AG785" s="80"/>
      <c r="AH785" s="80"/>
      <c r="AI785" s="80"/>
    </row>
    <row r="786" spans="1:35" ht="15.75" customHeight="1" x14ac:dyDescent="0.2">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c r="AA786" s="80"/>
      <c r="AB786" s="80"/>
      <c r="AC786" s="80"/>
      <c r="AD786" s="80"/>
      <c r="AE786" s="80"/>
      <c r="AF786" s="80"/>
      <c r="AG786" s="80"/>
      <c r="AH786" s="80"/>
      <c r="AI786" s="80"/>
    </row>
    <row r="787" spans="1:35" ht="15.75" customHeight="1" x14ac:dyDescent="0.2">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c r="AA787" s="80"/>
      <c r="AB787" s="80"/>
      <c r="AC787" s="80"/>
      <c r="AD787" s="80"/>
      <c r="AE787" s="80"/>
      <c r="AF787" s="80"/>
      <c r="AG787" s="80"/>
      <c r="AH787" s="80"/>
      <c r="AI787" s="80"/>
    </row>
    <row r="788" spans="1:35" ht="15.75" customHeight="1" x14ac:dyDescent="0.2">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c r="AA788" s="80"/>
      <c r="AB788" s="80"/>
      <c r="AC788" s="80"/>
      <c r="AD788" s="80"/>
      <c r="AE788" s="80"/>
      <c r="AF788" s="80"/>
      <c r="AG788" s="80"/>
      <c r="AH788" s="80"/>
      <c r="AI788" s="80"/>
    </row>
    <row r="789" spans="1:35" ht="15.75" customHeight="1" x14ac:dyDescent="0.2">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c r="AA789" s="80"/>
      <c r="AB789" s="80"/>
      <c r="AC789" s="80"/>
      <c r="AD789" s="80"/>
      <c r="AE789" s="80"/>
      <c r="AF789" s="80"/>
      <c r="AG789" s="80"/>
      <c r="AH789" s="80"/>
      <c r="AI789" s="80"/>
    </row>
    <row r="790" spans="1:35" ht="15.75" customHeight="1" x14ac:dyDescent="0.2">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c r="AA790" s="80"/>
      <c r="AB790" s="80"/>
      <c r="AC790" s="80"/>
      <c r="AD790" s="80"/>
      <c r="AE790" s="80"/>
      <c r="AF790" s="80"/>
      <c r="AG790" s="80"/>
      <c r="AH790" s="80"/>
      <c r="AI790" s="80"/>
    </row>
    <row r="791" spans="1:35" ht="15.75" customHeight="1" x14ac:dyDescent="0.2">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c r="AA791" s="80"/>
      <c r="AB791" s="80"/>
      <c r="AC791" s="80"/>
      <c r="AD791" s="80"/>
      <c r="AE791" s="80"/>
      <c r="AF791" s="80"/>
      <c r="AG791" s="80"/>
      <c r="AH791" s="80"/>
      <c r="AI791" s="80"/>
    </row>
    <row r="792" spans="1:35" ht="15.75" customHeight="1" x14ac:dyDescent="0.2">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c r="AA792" s="80"/>
      <c r="AB792" s="80"/>
      <c r="AC792" s="80"/>
      <c r="AD792" s="80"/>
      <c r="AE792" s="80"/>
      <c r="AF792" s="80"/>
      <c r="AG792" s="80"/>
      <c r="AH792" s="80"/>
      <c r="AI792" s="80"/>
    </row>
    <row r="793" spans="1:35" ht="15.75" customHeight="1" x14ac:dyDescent="0.2">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c r="AA793" s="80"/>
      <c r="AB793" s="80"/>
      <c r="AC793" s="80"/>
      <c r="AD793" s="80"/>
      <c r="AE793" s="80"/>
      <c r="AF793" s="80"/>
      <c r="AG793" s="80"/>
      <c r="AH793" s="80"/>
      <c r="AI793" s="80"/>
    </row>
    <row r="794" spans="1:35" ht="15.75" customHeight="1" x14ac:dyDescent="0.2">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c r="AA794" s="80"/>
      <c r="AB794" s="80"/>
      <c r="AC794" s="80"/>
      <c r="AD794" s="80"/>
      <c r="AE794" s="80"/>
      <c r="AF794" s="80"/>
      <c r="AG794" s="80"/>
      <c r="AH794" s="80"/>
      <c r="AI794" s="80"/>
    </row>
    <row r="795" spans="1:35" ht="15.75" customHeight="1" x14ac:dyDescent="0.2">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c r="AA795" s="80"/>
      <c r="AB795" s="80"/>
      <c r="AC795" s="80"/>
      <c r="AD795" s="80"/>
      <c r="AE795" s="80"/>
      <c r="AF795" s="80"/>
      <c r="AG795" s="80"/>
      <c r="AH795" s="80"/>
      <c r="AI795" s="80"/>
    </row>
    <row r="796" spans="1:35" ht="15.75" customHeight="1" x14ac:dyDescent="0.2">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c r="AA796" s="80"/>
      <c r="AB796" s="80"/>
      <c r="AC796" s="80"/>
      <c r="AD796" s="80"/>
      <c r="AE796" s="80"/>
      <c r="AF796" s="80"/>
      <c r="AG796" s="80"/>
      <c r="AH796" s="80"/>
      <c r="AI796" s="80"/>
    </row>
    <row r="797" spans="1:35" ht="15.75" customHeight="1" x14ac:dyDescent="0.2">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c r="AA797" s="80"/>
      <c r="AB797" s="80"/>
      <c r="AC797" s="80"/>
      <c r="AD797" s="80"/>
      <c r="AE797" s="80"/>
      <c r="AF797" s="80"/>
      <c r="AG797" s="80"/>
      <c r="AH797" s="80"/>
      <c r="AI797" s="80"/>
    </row>
    <row r="798" spans="1:35" ht="15.75" customHeight="1" x14ac:dyDescent="0.2">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c r="AA798" s="80"/>
      <c r="AB798" s="80"/>
      <c r="AC798" s="80"/>
      <c r="AD798" s="80"/>
      <c r="AE798" s="80"/>
      <c r="AF798" s="80"/>
      <c r="AG798" s="80"/>
      <c r="AH798" s="80"/>
      <c r="AI798" s="80"/>
    </row>
    <row r="799" spans="1:35" ht="15.75" customHeight="1" x14ac:dyDescent="0.2">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c r="AA799" s="80"/>
      <c r="AB799" s="80"/>
      <c r="AC799" s="80"/>
      <c r="AD799" s="80"/>
      <c r="AE799" s="80"/>
      <c r="AF799" s="80"/>
      <c r="AG799" s="80"/>
      <c r="AH799" s="80"/>
      <c r="AI799" s="80"/>
    </row>
    <row r="800" spans="1:35" ht="15.75" customHeight="1" x14ac:dyDescent="0.2">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c r="AA800" s="80"/>
      <c r="AB800" s="80"/>
      <c r="AC800" s="80"/>
      <c r="AD800" s="80"/>
      <c r="AE800" s="80"/>
      <c r="AF800" s="80"/>
      <c r="AG800" s="80"/>
      <c r="AH800" s="80"/>
      <c r="AI800" s="80"/>
    </row>
    <row r="801" spans="1:35" ht="15.75" customHeight="1" x14ac:dyDescent="0.2">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c r="AA801" s="80"/>
      <c r="AB801" s="80"/>
      <c r="AC801" s="80"/>
      <c r="AD801" s="80"/>
      <c r="AE801" s="80"/>
      <c r="AF801" s="80"/>
      <c r="AG801" s="80"/>
      <c r="AH801" s="80"/>
      <c r="AI801" s="80"/>
    </row>
    <row r="802" spans="1:35" ht="15.75" customHeight="1" x14ac:dyDescent="0.2">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c r="AA802" s="80"/>
      <c r="AB802" s="80"/>
      <c r="AC802" s="80"/>
      <c r="AD802" s="80"/>
      <c r="AE802" s="80"/>
      <c r="AF802" s="80"/>
      <c r="AG802" s="80"/>
      <c r="AH802" s="80"/>
      <c r="AI802" s="80"/>
    </row>
    <row r="803" spans="1:35" ht="15.75" customHeight="1" x14ac:dyDescent="0.2">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c r="AA803" s="80"/>
      <c r="AB803" s="80"/>
      <c r="AC803" s="80"/>
      <c r="AD803" s="80"/>
      <c r="AE803" s="80"/>
      <c r="AF803" s="80"/>
      <c r="AG803" s="80"/>
      <c r="AH803" s="80"/>
      <c r="AI803" s="80"/>
    </row>
    <row r="804" spans="1:35" ht="15.75" customHeight="1" x14ac:dyDescent="0.2">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c r="AA804" s="80"/>
      <c r="AB804" s="80"/>
      <c r="AC804" s="80"/>
      <c r="AD804" s="80"/>
      <c r="AE804" s="80"/>
      <c r="AF804" s="80"/>
      <c r="AG804" s="80"/>
      <c r="AH804" s="80"/>
      <c r="AI804" s="80"/>
    </row>
    <row r="805" spans="1:35" ht="15.75" customHeight="1" x14ac:dyDescent="0.2">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c r="AA805" s="80"/>
      <c r="AB805" s="80"/>
      <c r="AC805" s="80"/>
      <c r="AD805" s="80"/>
      <c r="AE805" s="80"/>
      <c r="AF805" s="80"/>
      <c r="AG805" s="80"/>
      <c r="AH805" s="80"/>
      <c r="AI805" s="80"/>
    </row>
    <row r="806" spans="1:35" ht="15.75" customHeight="1" x14ac:dyDescent="0.2">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c r="AA806" s="80"/>
      <c r="AB806" s="80"/>
      <c r="AC806" s="80"/>
      <c r="AD806" s="80"/>
      <c r="AE806" s="80"/>
      <c r="AF806" s="80"/>
      <c r="AG806" s="80"/>
      <c r="AH806" s="80"/>
      <c r="AI806" s="80"/>
    </row>
    <row r="807" spans="1:35" ht="15.75" customHeight="1" x14ac:dyDescent="0.2">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c r="AA807" s="80"/>
      <c r="AB807" s="80"/>
      <c r="AC807" s="80"/>
      <c r="AD807" s="80"/>
      <c r="AE807" s="80"/>
      <c r="AF807" s="80"/>
      <c r="AG807" s="80"/>
      <c r="AH807" s="80"/>
      <c r="AI807" s="80"/>
    </row>
    <row r="808" spans="1:35" ht="15.75" customHeight="1" x14ac:dyDescent="0.2">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c r="AA808" s="80"/>
      <c r="AB808" s="80"/>
      <c r="AC808" s="80"/>
      <c r="AD808" s="80"/>
      <c r="AE808" s="80"/>
      <c r="AF808" s="80"/>
      <c r="AG808" s="80"/>
      <c r="AH808" s="80"/>
      <c r="AI808" s="80"/>
    </row>
    <row r="809" spans="1:35" ht="15.75" customHeight="1" x14ac:dyDescent="0.2">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c r="AA809" s="80"/>
      <c r="AB809" s="80"/>
      <c r="AC809" s="80"/>
      <c r="AD809" s="80"/>
      <c r="AE809" s="80"/>
      <c r="AF809" s="80"/>
      <c r="AG809" s="80"/>
      <c r="AH809" s="80"/>
      <c r="AI809" s="80"/>
    </row>
    <row r="810" spans="1:35" ht="15.75" customHeight="1" x14ac:dyDescent="0.2">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c r="AA810" s="80"/>
      <c r="AB810" s="80"/>
      <c r="AC810" s="80"/>
      <c r="AD810" s="80"/>
      <c r="AE810" s="80"/>
      <c r="AF810" s="80"/>
      <c r="AG810" s="80"/>
      <c r="AH810" s="80"/>
      <c r="AI810" s="80"/>
    </row>
    <row r="811" spans="1:35" ht="15.75" customHeight="1" x14ac:dyDescent="0.2">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c r="AA811" s="80"/>
      <c r="AB811" s="80"/>
      <c r="AC811" s="80"/>
      <c r="AD811" s="80"/>
      <c r="AE811" s="80"/>
      <c r="AF811" s="80"/>
      <c r="AG811" s="80"/>
      <c r="AH811" s="80"/>
      <c r="AI811" s="80"/>
    </row>
    <row r="812" spans="1:35" ht="15.75" customHeight="1" x14ac:dyDescent="0.2">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c r="AA812" s="80"/>
      <c r="AB812" s="80"/>
      <c r="AC812" s="80"/>
      <c r="AD812" s="80"/>
      <c r="AE812" s="80"/>
      <c r="AF812" s="80"/>
      <c r="AG812" s="80"/>
      <c r="AH812" s="80"/>
      <c r="AI812" s="80"/>
    </row>
    <row r="813" spans="1:35" ht="15.75" customHeight="1" x14ac:dyDescent="0.2">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c r="AA813" s="80"/>
      <c r="AB813" s="80"/>
      <c r="AC813" s="80"/>
      <c r="AD813" s="80"/>
      <c r="AE813" s="80"/>
      <c r="AF813" s="80"/>
      <c r="AG813" s="80"/>
      <c r="AH813" s="80"/>
      <c r="AI813" s="80"/>
    </row>
    <row r="814" spans="1:35" ht="15.75" customHeight="1" x14ac:dyDescent="0.2">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c r="AA814" s="80"/>
      <c r="AB814" s="80"/>
      <c r="AC814" s="80"/>
      <c r="AD814" s="80"/>
      <c r="AE814" s="80"/>
      <c r="AF814" s="80"/>
      <c r="AG814" s="80"/>
      <c r="AH814" s="80"/>
      <c r="AI814" s="80"/>
    </row>
    <row r="815" spans="1:35" ht="15.75" customHeight="1" x14ac:dyDescent="0.2">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c r="AA815" s="80"/>
      <c r="AB815" s="80"/>
      <c r="AC815" s="80"/>
      <c r="AD815" s="80"/>
      <c r="AE815" s="80"/>
      <c r="AF815" s="80"/>
      <c r="AG815" s="80"/>
      <c r="AH815" s="80"/>
      <c r="AI815" s="80"/>
    </row>
    <row r="816" spans="1:35" ht="15.75" customHeight="1" x14ac:dyDescent="0.2">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c r="AA816" s="80"/>
      <c r="AB816" s="80"/>
      <c r="AC816" s="80"/>
      <c r="AD816" s="80"/>
      <c r="AE816" s="80"/>
      <c r="AF816" s="80"/>
      <c r="AG816" s="80"/>
      <c r="AH816" s="80"/>
      <c r="AI816" s="80"/>
    </row>
    <row r="817" spans="1:35" ht="15.75" customHeight="1" x14ac:dyDescent="0.2">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c r="AA817" s="80"/>
      <c r="AB817" s="80"/>
      <c r="AC817" s="80"/>
      <c r="AD817" s="80"/>
      <c r="AE817" s="80"/>
      <c r="AF817" s="80"/>
      <c r="AG817" s="80"/>
      <c r="AH817" s="80"/>
      <c r="AI817" s="80"/>
    </row>
    <row r="818" spans="1:35" ht="15.75" customHeight="1" x14ac:dyDescent="0.2">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c r="AA818" s="80"/>
      <c r="AB818" s="80"/>
      <c r="AC818" s="80"/>
      <c r="AD818" s="80"/>
      <c r="AE818" s="80"/>
      <c r="AF818" s="80"/>
      <c r="AG818" s="80"/>
      <c r="AH818" s="80"/>
      <c r="AI818" s="80"/>
    </row>
    <row r="819" spans="1:35" ht="15.75" customHeight="1" x14ac:dyDescent="0.2">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c r="AA819" s="80"/>
      <c r="AB819" s="80"/>
      <c r="AC819" s="80"/>
      <c r="AD819" s="80"/>
      <c r="AE819" s="80"/>
      <c r="AF819" s="80"/>
      <c r="AG819" s="80"/>
      <c r="AH819" s="80"/>
      <c r="AI819" s="80"/>
    </row>
    <row r="820" spans="1:35" ht="15.75" customHeight="1" x14ac:dyDescent="0.2">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c r="AA820" s="80"/>
      <c r="AB820" s="80"/>
      <c r="AC820" s="80"/>
      <c r="AD820" s="80"/>
      <c r="AE820" s="80"/>
      <c r="AF820" s="80"/>
      <c r="AG820" s="80"/>
      <c r="AH820" s="80"/>
      <c r="AI820" s="80"/>
    </row>
    <row r="821" spans="1:35" ht="15.75" customHeight="1" x14ac:dyDescent="0.2">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c r="AA821" s="80"/>
      <c r="AB821" s="80"/>
      <c r="AC821" s="80"/>
      <c r="AD821" s="80"/>
      <c r="AE821" s="80"/>
      <c r="AF821" s="80"/>
      <c r="AG821" s="80"/>
      <c r="AH821" s="80"/>
      <c r="AI821" s="80"/>
    </row>
    <row r="822" spans="1:35" ht="15.75" customHeight="1" x14ac:dyDescent="0.2">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c r="AA822" s="80"/>
      <c r="AB822" s="80"/>
      <c r="AC822" s="80"/>
      <c r="AD822" s="80"/>
      <c r="AE822" s="80"/>
      <c r="AF822" s="80"/>
      <c r="AG822" s="80"/>
      <c r="AH822" s="80"/>
      <c r="AI822" s="80"/>
    </row>
    <row r="823" spans="1:35" ht="15.75" customHeight="1" x14ac:dyDescent="0.2">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c r="AA823" s="80"/>
      <c r="AB823" s="80"/>
      <c r="AC823" s="80"/>
      <c r="AD823" s="80"/>
      <c r="AE823" s="80"/>
      <c r="AF823" s="80"/>
      <c r="AG823" s="80"/>
      <c r="AH823" s="80"/>
      <c r="AI823" s="80"/>
    </row>
    <row r="824" spans="1:35" ht="15.75" customHeight="1" x14ac:dyDescent="0.2">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c r="AA824" s="80"/>
      <c r="AB824" s="80"/>
      <c r="AC824" s="80"/>
      <c r="AD824" s="80"/>
      <c r="AE824" s="80"/>
      <c r="AF824" s="80"/>
      <c r="AG824" s="80"/>
      <c r="AH824" s="80"/>
      <c r="AI824" s="80"/>
    </row>
    <row r="825" spans="1:35" ht="15.75" customHeight="1" x14ac:dyDescent="0.2">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c r="AA825" s="80"/>
      <c r="AB825" s="80"/>
      <c r="AC825" s="80"/>
      <c r="AD825" s="80"/>
      <c r="AE825" s="80"/>
      <c r="AF825" s="80"/>
      <c r="AG825" s="80"/>
      <c r="AH825" s="80"/>
      <c r="AI825" s="80"/>
    </row>
    <row r="826" spans="1:35" ht="15.75" customHeight="1" x14ac:dyDescent="0.2">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c r="AA826" s="80"/>
      <c r="AB826" s="80"/>
      <c r="AC826" s="80"/>
      <c r="AD826" s="80"/>
      <c r="AE826" s="80"/>
      <c r="AF826" s="80"/>
      <c r="AG826" s="80"/>
      <c r="AH826" s="80"/>
      <c r="AI826" s="80"/>
    </row>
    <row r="827" spans="1:35" ht="15.75" customHeight="1" x14ac:dyDescent="0.2">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c r="AA827" s="80"/>
      <c r="AB827" s="80"/>
      <c r="AC827" s="80"/>
      <c r="AD827" s="80"/>
      <c r="AE827" s="80"/>
      <c r="AF827" s="80"/>
      <c r="AG827" s="80"/>
      <c r="AH827" s="80"/>
      <c r="AI827" s="80"/>
    </row>
    <row r="828" spans="1:35" ht="15.75" customHeight="1" x14ac:dyDescent="0.2">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c r="AA828" s="80"/>
      <c r="AB828" s="80"/>
      <c r="AC828" s="80"/>
      <c r="AD828" s="80"/>
      <c r="AE828" s="80"/>
      <c r="AF828" s="80"/>
      <c r="AG828" s="80"/>
      <c r="AH828" s="80"/>
      <c r="AI828" s="80"/>
    </row>
    <row r="829" spans="1:35" ht="15.75" customHeight="1" x14ac:dyDescent="0.2">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c r="AA829" s="80"/>
      <c r="AB829" s="80"/>
      <c r="AC829" s="80"/>
      <c r="AD829" s="80"/>
      <c r="AE829" s="80"/>
      <c r="AF829" s="80"/>
      <c r="AG829" s="80"/>
      <c r="AH829" s="80"/>
      <c r="AI829" s="80"/>
    </row>
    <row r="830" spans="1:35" ht="15.75" customHeight="1" x14ac:dyDescent="0.2">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c r="AA830" s="80"/>
      <c r="AB830" s="80"/>
      <c r="AC830" s="80"/>
      <c r="AD830" s="80"/>
      <c r="AE830" s="80"/>
      <c r="AF830" s="80"/>
      <c r="AG830" s="80"/>
      <c r="AH830" s="80"/>
      <c r="AI830" s="80"/>
    </row>
    <row r="831" spans="1:35" ht="15.75" customHeight="1" x14ac:dyDescent="0.2">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c r="AA831" s="80"/>
      <c r="AB831" s="80"/>
      <c r="AC831" s="80"/>
      <c r="AD831" s="80"/>
      <c r="AE831" s="80"/>
      <c r="AF831" s="80"/>
      <c r="AG831" s="80"/>
      <c r="AH831" s="80"/>
      <c r="AI831" s="80"/>
    </row>
    <row r="832" spans="1:35" ht="15.75" customHeight="1" x14ac:dyDescent="0.2">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c r="AA832" s="80"/>
      <c r="AB832" s="80"/>
      <c r="AC832" s="80"/>
      <c r="AD832" s="80"/>
      <c r="AE832" s="80"/>
      <c r="AF832" s="80"/>
      <c r="AG832" s="80"/>
      <c r="AH832" s="80"/>
      <c r="AI832" s="80"/>
    </row>
    <row r="833" spans="1:35" ht="15.75" customHeight="1" x14ac:dyDescent="0.2">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c r="AA833" s="80"/>
      <c r="AB833" s="80"/>
      <c r="AC833" s="80"/>
      <c r="AD833" s="80"/>
      <c r="AE833" s="80"/>
      <c r="AF833" s="80"/>
      <c r="AG833" s="80"/>
      <c r="AH833" s="80"/>
      <c r="AI833" s="80"/>
    </row>
    <row r="834" spans="1:35" ht="15.75" customHeight="1" x14ac:dyDescent="0.2">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c r="AA834" s="80"/>
      <c r="AB834" s="80"/>
      <c r="AC834" s="80"/>
      <c r="AD834" s="80"/>
      <c r="AE834" s="80"/>
      <c r="AF834" s="80"/>
      <c r="AG834" s="80"/>
      <c r="AH834" s="80"/>
      <c r="AI834" s="80"/>
    </row>
    <row r="835" spans="1:35" ht="15.75" customHeight="1" x14ac:dyDescent="0.2">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c r="AA835" s="80"/>
      <c r="AB835" s="80"/>
      <c r="AC835" s="80"/>
      <c r="AD835" s="80"/>
      <c r="AE835" s="80"/>
      <c r="AF835" s="80"/>
      <c r="AG835" s="80"/>
      <c r="AH835" s="80"/>
      <c r="AI835" s="80"/>
    </row>
    <row r="836" spans="1:35" ht="15.75" customHeight="1" x14ac:dyDescent="0.2">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c r="AA836" s="80"/>
      <c r="AB836" s="80"/>
      <c r="AC836" s="80"/>
      <c r="AD836" s="80"/>
      <c r="AE836" s="80"/>
      <c r="AF836" s="80"/>
      <c r="AG836" s="80"/>
      <c r="AH836" s="80"/>
      <c r="AI836" s="80"/>
    </row>
    <row r="837" spans="1:35" ht="15.75" customHeight="1" x14ac:dyDescent="0.2">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c r="AA837" s="80"/>
      <c r="AB837" s="80"/>
      <c r="AC837" s="80"/>
      <c r="AD837" s="80"/>
      <c r="AE837" s="80"/>
      <c r="AF837" s="80"/>
      <c r="AG837" s="80"/>
      <c r="AH837" s="80"/>
      <c r="AI837" s="80"/>
    </row>
    <row r="838" spans="1:35" ht="15.75" customHeight="1" x14ac:dyDescent="0.2">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c r="AA838" s="80"/>
      <c r="AB838" s="80"/>
      <c r="AC838" s="80"/>
      <c r="AD838" s="80"/>
      <c r="AE838" s="80"/>
      <c r="AF838" s="80"/>
      <c r="AG838" s="80"/>
      <c r="AH838" s="80"/>
      <c r="AI838" s="80"/>
    </row>
    <row r="839" spans="1:35" ht="15.75" customHeight="1" x14ac:dyDescent="0.2">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c r="AA839" s="80"/>
      <c r="AB839" s="80"/>
      <c r="AC839" s="80"/>
      <c r="AD839" s="80"/>
      <c r="AE839" s="80"/>
      <c r="AF839" s="80"/>
      <c r="AG839" s="80"/>
      <c r="AH839" s="80"/>
      <c r="AI839" s="80"/>
    </row>
    <row r="840" spans="1:35" ht="15.75" customHeight="1" x14ac:dyDescent="0.2">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c r="AA840" s="80"/>
      <c r="AB840" s="80"/>
      <c r="AC840" s="80"/>
      <c r="AD840" s="80"/>
      <c r="AE840" s="80"/>
      <c r="AF840" s="80"/>
      <c r="AG840" s="80"/>
      <c r="AH840" s="80"/>
      <c r="AI840" s="80"/>
    </row>
    <row r="841" spans="1:35" ht="15.75" customHeight="1" x14ac:dyDescent="0.2">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c r="AA841" s="80"/>
      <c r="AB841" s="80"/>
      <c r="AC841" s="80"/>
      <c r="AD841" s="80"/>
      <c r="AE841" s="80"/>
      <c r="AF841" s="80"/>
      <c r="AG841" s="80"/>
      <c r="AH841" s="80"/>
      <c r="AI841" s="80"/>
    </row>
    <row r="842" spans="1:35" ht="15.75" customHeight="1" x14ac:dyDescent="0.2">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c r="AA842" s="80"/>
      <c r="AB842" s="80"/>
      <c r="AC842" s="80"/>
      <c r="AD842" s="80"/>
      <c r="AE842" s="80"/>
      <c r="AF842" s="80"/>
      <c r="AG842" s="80"/>
      <c r="AH842" s="80"/>
      <c r="AI842" s="80"/>
    </row>
    <row r="843" spans="1:35" ht="15.75" customHeight="1" x14ac:dyDescent="0.2">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c r="AA843" s="80"/>
      <c r="AB843" s="80"/>
      <c r="AC843" s="80"/>
      <c r="AD843" s="80"/>
      <c r="AE843" s="80"/>
      <c r="AF843" s="80"/>
      <c r="AG843" s="80"/>
      <c r="AH843" s="80"/>
      <c r="AI843" s="80"/>
    </row>
    <row r="844" spans="1:35" ht="15.75" customHeight="1" x14ac:dyDescent="0.2">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c r="AA844" s="80"/>
      <c r="AB844" s="80"/>
      <c r="AC844" s="80"/>
      <c r="AD844" s="80"/>
      <c r="AE844" s="80"/>
      <c r="AF844" s="80"/>
      <c r="AG844" s="80"/>
      <c r="AH844" s="80"/>
      <c r="AI844" s="80"/>
    </row>
    <row r="845" spans="1:35" ht="15.75" customHeight="1" x14ac:dyDescent="0.2">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c r="AA845" s="80"/>
      <c r="AB845" s="80"/>
      <c r="AC845" s="80"/>
      <c r="AD845" s="80"/>
      <c r="AE845" s="80"/>
      <c r="AF845" s="80"/>
      <c r="AG845" s="80"/>
      <c r="AH845" s="80"/>
      <c r="AI845" s="80"/>
    </row>
    <row r="846" spans="1:35" ht="15.75" customHeight="1" x14ac:dyDescent="0.2">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c r="AA846" s="80"/>
      <c r="AB846" s="80"/>
      <c r="AC846" s="80"/>
      <c r="AD846" s="80"/>
      <c r="AE846" s="80"/>
      <c r="AF846" s="80"/>
      <c r="AG846" s="80"/>
      <c r="AH846" s="80"/>
      <c r="AI846" s="80"/>
    </row>
    <row r="847" spans="1:35" ht="15.75" customHeight="1" x14ac:dyDescent="0.2">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c r="AA847" s="80"/>
      <c r="AB847" s="80"/>
      <c r="AC847" s="80"/>
      <c r="AD847" s="80"/>
      <c r="AE847" s="80"/>
      <c r="AF847" s="80"/>
      <c r="AG847" s="80"/>
      <c r="AH847" s="80"/>
      <c r="AI847" s="80"/>
    </row>
    <row r="848" spans="1:35" ht="15.75" customHeight="1" x14ac:dyDescent="0.2">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c r="AA848" s="80"/>
      <c r="AB848" s="80"/>
      <c r="AC848" s="80"/>
      <c r="AD848" s="80"/>
      <c r="AE848" s="80"/>
      <c r="AF848" s="80"/>
      <c r="AG848" s="80"/>
      <c r="AH848" s="80"/>
      <c r="AI848" s="80"/>
    </row>
    <row r="849" spans="1:35" ht="15.75" customHeight="1" x14ac:dyDescent="0.2">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c r="AA849" s="80"/>
      <c r="AB849" s="80"/>
      <c r="AC849" s="80"/>
      <c r="AD849" s="80"/>
      <c r="AE849" s="80"/>
      <c r="AF849" s="80"/>
      <c r="AG849" s="80"/>
      <c r="AH849" s="80"/>
      <c r="AI849" s="80"/>
    </row>
    <row r="850" spans="1:35" ht="15.75" customHeight="1" x14ac:dyDescent="0.2">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c r="AA850" s="80"/>
      <c r="AB850" s="80"/>
      <c r="AC850" s="80"/>
      <c r="AD850" s="80"/>
      <c r="AE850" s="80"/>
      <c r="AF850" s="80"/>
      <c r="AG850" s="80"/>
      <c r="AH850" s="80"/>
      <c r="AI850" s="80"/>
    </row>
    <row r="851" spans="1:35" ht="15.75" customHeight="1" x14ac:dyDescent="0.2">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c r="AA851" s="80"/>
      <c r="AB851" s="80"/>
      <c r="AC851" s="80"/>
      <c r="AD851" s="80"/>
      <c r="AE851" s="80"/>
      <c r="AF851" s="80"/>
      <c r="AG851" s="80"/>
      <c r="AH851" s="80"/>
      <c r="AI851" s="80"/>
    </row>
    <row r="852" spans="1:35" ht="15.75" customHeight="1" x14ac:dyDescent="0.2">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c r="AA852" s="80"/>
      <c r="AB852" s="80"/>
      <c r="AC852" s="80"/>
      <c r="AD852" s="80"/>
      <c r="AE852" s="80"/>
      <c r="AF852" s="80"/>
      <c r="AG852" s="80"/>
      <c r="AH852" s="80"/>
      <c r="AI852" s="80"/>
    </row>
    <row r="853" spans="1:35" ht="15.75" customHeight="1" x14ac:dyDescent="0.2">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c r="AA853" s="80"/>
      <c r="AB853" s="80"/>
      <c r="AC853" s="80"/>
      <c r="AD853" s="80"/>
      <c r="AE853" s="80"/>
      <c r="AF853" s="80"/>
      <c r="AG853" s="80"/>
      <c r="AH853" s="80"/>
      <c r="AI853" s="80"/>
    </row>
    <row r="854" spans="1:35" ht="15.75" customHeight="1" x14ac:dyDescent="0.2">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c r="AA854" s="80"/>
      <c r="AB854" s="80"/>
      <c r="AC854" s="80"/>
      <c r="AD854" s="80"/>
      <c r="AE854" s="80"/>
      <c r="AF854" s="80"/>
      <c r="AG854" s="80"/>
      <c r="AH854" s="80"/>
      <c r="AI854" s="80"/>
    </row>
    <row r="855" spans="1:35" ht="15.75" customHeight="1" x14ac:dyDescent="0.2">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c r="AA855" s="80"/>
      <c r="AB855" s="80"/>
      <c r="AC855" s="80"/>
      <c r="AD855" s="80"/>
      <c r="AE855" s="80"/>
      <c r="AF855" s="80"/>
      <c r="AG855" s="80"/>
      <c r="AH855" s="80"/>
      <c r="AI855" s="80"/>
    </row>
    <row r="856" spans="1:35" ht="15.75" customHeight="1" x14ac:dyDescent="0.2">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c r="AA856" s="80"/>
      <c r="AB856" s="80"/>
      <c r="AC856" s="80"/>
      <c r="AD856" s="80"/>
      <c r="AE856" s="80"/>
      <c r="AF856" s="80"/>
      <c r="AG856" s="80"/>
      <c r="AH856" s="80"/>
      <c r="AI856" s="80"/>
    </row>
    <row r="857" spans="1:35" ht="15.75" customHeight="1" x14ac:dyDescent="0.2">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c r="AA857" s="80"/>
      <c r="AB857" s="80"/>
      <c r="AC857" s="80"/>
      <c r="AD857" s="80"/>
      <c r="AE857" s="80"/>
      <c r="AF857" s="80"/>
      <c r="AG857" s="80"/>
      <c r="AH857" s="80"/>
      <c r="AI857" s="80"/>
    </row>
    <row r="858" spans="1:35" ht="15.75" customHeight="1" x14ac:dyDescent="0.2">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c r="AA858" s="80"/>
      <c r="AB858" s="80"/>
      <c r="AC858" s="80"/>
      <c r="AD858" s="80"/>
      <c r="AE858" s="80"/>
      <c r="AF858" s="80"/>
      <c r="AG858" s="80"/>
      <c r="AH858" s="80"/>
      <c r="AI858" s="80"/>
    </row>
    <row r="859" spans="1:35" ht="15.75" customHeight="1" x14ac:dyDescent="0.2">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c r="AA859" s="80"/>
      <c r="AB859" s="80"/>
      <c r="AC859" s="80"/>
      <c r="AD859" s="80"/>
      <c r="AE859" s="80"/>
      <c r="AF859" s="80"/>
      <c r="AG859" s="80"/>
      <c r="AH859" s="80"/>
      <c r="AI859" s="80"/>
    </row>
    <row r="860" spans="1:35" ht="15.75" customHeight="1" x14ac:dyDescent="0.2">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c r="AA860" s="80"/>
      <c r="AB860" s="80"/>
      <c r="AC860" s="80"/>
      <c r="AD860" s="80"/>
      <c r="AE860" s="80"/>
      <c r="AF860" s="80"/>
      <c r="AG860" s="80"/>
      <c r="AH860" s="80"/>
      <c r="AI860" s="80"/>
    </row>
    <row r="861" spans="1:35" ht="15.75" customHeight="1" x14ac:dyDescent="0.2">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c r="AA861" s="80"/>
      <c r="AB861" s="80"/>
      <c r="AC861" s="80"/>
      <c r="AD861" s="80"/>
      <c r="AE861" s="80"/>
      <c r="AF861" s="80"/>
      <c r="AG861" s="80"/>
      <c r="AH861" s="80"/>
      <c r="AI861" s="80"/>
    </row>
    <row r="862" spans="1:35" ht="15.75" customHeight="1" x14ac:dyDescent="0.2">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c r="AA862" s="80"/>
      <c r="AB862" s="80"/>
      <c r="AC862" s="80"/>
      <c r="AD862" s="80"/>
      <c r="AE862" s="80"/>
      <c r="AF862" s="80"/>
      <c r="AG862" s="80"/>
      <c r="AH862" s="80"/>
      <c r="AI862" s="80"/>
    </row>
    <row r="863" spans="1:35" ht="15.75" customHeight="1" x14ac:dyDescent="0.2">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c r="AA863" s="80"/>
      <c r="AB863" s="80"/>
      <c r="AC863" s="80"/>
      <c r="AD863" s="80"/>
      <c r="AE863" s="80"/>
      <c r="AF863" s="80"/>
      <c r="AG863" s="80"/>
      <c r="AH863" s="80"/>
      <c r="AI863" s="80"/>
    </row>
    <row r="864" spans="1:35" ht="15.75" customHeight="1" x14ac:dyDescent="0.2">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c r="AA864" s="80"/>
      <c r="AB864" s="80"/>
      <c r="AC864" s="80"/>
      <c r="AD864" s="80"/>
      <c r="AE864" s="80"/>
      <c r="AF864" s="80"/>
      <c r="AG864" s="80"/>
      <c r="AH864" s="80"/>
      <c r="AI864" s="80"/>
    </row>
    <row r="865" spans="1:35" ht="15.75" customHeight="1" x14ac:dyDescent="0.2">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c r="AA865" s="80"/>
      <c r="AB865" s="80"/>
      <c r="AC865" s="80"/>
      <c r="AD865" s="80"/>
      <c r="AE865" s="80"/>
      <c r="AF865" s="80"/>
      <c r="AG865" s="80"/>
      <c r="AH865" s="80"/>
      <c r="AI865" s="80"/>
    </row>
    <row r="866" spans="1:35" ht="15.75" customHeight="1" x14ac:dyDescent="0.2">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c r="AA866" s="80"/>
      <c r="AB866" s="80"/>
      <c r="AC866" s="80"/>
      <c r="AD866" s="80"/>
      <c r="AE866" s="80"/>
      <c r="AF866" s="80"/>
      <c r="AG866" s="80"/>
      <c r="AH866" s="80"/>
      <c r="AI866" s="80"/>
    </row>
    <row r="867" spans="1:35" ht="15.75" customHeight="1" x14ac:dyDescent="0.2">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c r="AA867" s="80"/>
      <c r="AB867" s="80"/>
      <c r="AC867" s="80"/>
      <c r="AD867" s="80"/>
      <c r="AE867" s="80"/>
      <c r="AF867" s="80"/>
      <c r="AG867" s="80"/>
      <c r="AH867" s="80"/>
      <c r="AI867" s="80"/>
    </row>
    <row r="868" spans="1:35" ht="15.75" customHeight="1" x14ac:dyDescent="0.2">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c r="AA868" s="80"/>
      <c r="AB868" s="80"/>
      <c r="AC868" s="80"/>
      <c r="AD868" s="80"/>
      <c r="AE868" s="80"/>
      <c r="AF868" s="80"/>
      <c r="AG868" s="80"/>
      <c r="AH868" s="80"/>
      <c r="AI868" s="80"/>
    </row>
    <row r="869" spans="1:35" ht="15.75" customHeight="1" x14ac:dyDescent="0.2">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c r="AA869" s="80"/>
      <c r="AB869" s="80"/>
      <c r="AC869" s="80"/>
      <c r="AD869" s="80"/>
      <c r="AE869" s="80"/>
      <c r="AF869" s="80"/>
      <c r="AG869" s="80"/>
      <c r="AH869" s="80"/>
      <c r="AI869" s="80"/>
    </row>
    <row r="870" spans="1:35" ht="15.75" customHeight="1" x14ac:dyDescent="0.2">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c r="AA870" s="80"/>
      <c r="AB870" s="80"/>
      <c r="AC870" s="80"/>
      <c r="AD870" s="80"/>
      <c r="AE870" s="80"/>
      <c r="AF870" s="80"/>
      <c r="AG870" s="80"/>
      <c r="AH870" s="80"/>
      <c r="AI870" s="80"/>
    </row>
    <row r="871" spans="1:35" ht="15.75" customHeight="1" x14ac:dyDescent="0.2">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c r="AA871" s="80"/>
      <c r="AB871" s="80"/>
      <c r="AC871" s="80"/>
      <c r="AD871" s="80"/>
      <c r="AE871" s="80"/>
      <c r="AF871" s="80"/>
      <c r="AG871" s="80"/>
      <c r="AH871" s="80"/>
      <c r="AI871" s="80"/>
    </row>
    <row r="872" spans="1:35" ht="15.75" customHeight="1" x14ac:dyDescent="0.2">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c r="AA872" s="80"/>
      <c r="AB872" s="80"/>
      <c r="AC872" s="80"/>
      <c r="AD872" s="80"/>
      <c r="AE872" s="80"/>
      <c r="AF872" s="80"/>
      <c r="AG872" s="80"/>
      <c r="AH872" s="80"/>
      <c r="AI872" s="80"/>
    </row>
    <row r="873" spans="1:35" ht="15.75" customHeight="1" x14ac:dyDescent="0.2">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c r="AA873" s="80"/>
      <c r="AB873" s="80"/>
      <c r="AC873" s="80"/>
      <c r="AD873" s="80"/>
      <c r="AE873" s="80"/>
      <c r="AF873" s="80"/>
      <c r="AG873" s="80"/>
      <c r="AH873" s="80"/>
      <c r="AI873" s="80"/>
    </row>
    <row r="874" spans="1:35" ht="15.75" customHeight="1" x14ac:dyDescent="0.2">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c r="AA874" s="80"/>
      <c r="AB874" s="80"/>
      <c r="AC874" s="80"/>
      <c r="AD874" s="80"/>
      <c r="AE874" s="80"/>
      <c r="AF874" s="80"/>
      <c r="AG874" s="80"/>
      <c r="AH874" s="80"/>
      <c r="AI874" s="80"/>
    </row>
    <row r="875" spans="1:35" ht="15.75" customHeight="1" x14ac:dyDescent="0.2">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c r="AA875" s="80"/>
      <c r="AB875" s="80"/>
      <c r="AC875" s="80"/>
      <c r="AD875" s="80"/>
      <c r="AE875" s="80"/>
      <c r="AF875" s="80"/>
      <c r="AG875" s="80"/>
      <c r="AH875" s="80"/>
      <c r="AI875" s="80"/>
    </row>
    <row r="876" spans="1:35" ht="15.75" customHeight="1" x14ac:dyDescent="0.2">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c r="AA876" s="80"/>
      <c r="AB876" s="80"/>
      <c r="AC876" s="80"/>
      <c r="AD876" s="80"/>
      <c r="AE876" s="80"/>
      <c r="AF876" s="80"/>
      <c r="AG876" s="80"/>
      <c r="AH876" s="80"/>
      <c r="AI876" s="80"/>
    </row>
    <row r="877" spans="1:35" ht="15.75" customHeight="1" x14ac:dyDescent="0.2">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c r="AA877" s="80"/>
      <c r="AB877" s="80"/>
      <c r="AC877" s="80"/>
      <c r="AD877" s="80"/>
      <c r="AE877" s="80"/>
      <c r="AF877" s="80"/>
      <c r="AG877" s="80"/>
      <c r="AH877" s="80"/>
      <c r="AI877" s="80"/>
    </row>
    <row r="878" spans="1:35" ht="15.75" customHeight="1" x14ac:dyDescent="0.2">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c r="AA878" s="80"/>
      <c r="AB878" s="80"/>
      <c r="AC878" s="80"/>
      <c r="AD878" s="80"/>
      <c r="AE878" s="80"/>
      <c r="AF878" s="80"/>
      <c r="AG878" s="80"/>
      <c r="AH878" s="80"/>
      <c r="AI878" s="80"/>
    </row>
    <row r="879" spans="1:35" ht="15.75" customHeight="1" x14ac:dyDescent="0.2">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c r="AA879" s="80"/>
      <c r="AB879" s="80"/>
      <c r="AC879" s="80"/>
      <c r="AD879" s="80"/>
      <c r="AE879" s="80"/>
      <c r="AF879" s="80"/>
      <c r="AG879" s="80"/>
      <c r="AH879" s="80"/>
      <c r="AI879" s="80"/>
    </row>
    <row r="880" spans="1:35" ht="15.75" customHeight="1" x14ac:dyDescent="0.2">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c r="AA880" s="80"/>
      <c r="AB880" s="80"/>
      <c r="AC880" s="80"/>
      <c r="AD880" s="80"/>
      <c r="AE880" s="80"/>
      <c r="AF880" s="80"/>
      <c r="AG880" s="80"/>
      <c r="AH880" s="80"/>
      <c r="AI880" s="80"/>
    </row>
    <row r="881" spans="1:35" ht="15.75" customHeight="1" x14ac:dyDescent="0.2">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c r="AA881" s="80"/>
      <c r="AB881" s="80"/>
      <c r="AC881" s="80"/>
      <c r="AD881" s="80"/>
      <c r="AE881" s="80"/>
      <c r="AF881" s="80"/>
      <c r="AG881" s="80"/>
      <c r="AH881" s="80"/>
      <c r="AI881" s="80"/>
    </row>
    <row r="882" spans="1:35" ht="15.75" customHeight="1" x14ac:dyDescent="0.2">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c r="AA882" s="80"/>
      <c r="AB882" s="80"/>
      <c r="AC882" s="80"/>
      <c r="AD882" s="80"/>
      <c r="AE882" s="80"/>
      <c r="AF882" s="80"/>
      <c r="AG882" s="80"/>
      <c r="AH882" s="80"/>
      <c r="AI882" s="80"/>
    </row>
    <row r="883" spans="1:35" ht="15.75" customHeight="1" x14ac:dyDescent="0.2">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c r="AA883" s="80"/>
      <c r="AB883" s="80"/>
      <c r="AC883" s="80"/>
      <c r="AD883" s="80"/>
      <c r="AE883" s="80"/>
      <c r="AF883" s="80"/>
      <c r="AG883" s="80"/>
      <c r="AH883" s="80"/>
      <c r="AI883" s="80"/>
    </row>
    <row r="884" spans="1:35" ht="15.75" customHeight="1" x14ac:dyDescent="0.2">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c r="AA884" s="80"/>
      <c r="AB884" s="80"/>
      <c r="AC884" s="80"/>
      <c r="AD884" s="80"/>
      <c r="AE884" s="80"/>
      <c r="AF884" s="80"/>
      <c r="AG884" s="80"/>
      <c r="AH884" s="80"/>
      <c r="AI884" s="80"/>
    </row>
    <row r="885" spans="1:35" ht="15.75" customHeight="1" x14ac:dyDescent="0.2">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c r="AA885" s="80"/>
      <c r="AB885" s="80"/>
      <c r="AC885" s="80"/>
      <c r="AD885" s="80"/>
      <c r="AE885" s="80"/>
      <c r="AF885" s="80"/>
      <c r="AG885" s="80"/>
      <c r="AH885" s="80"/>
      <c r="AI885" s="80"/>
    </row>
    <row r="886" spans="1:35" ht="15.75" customHeight="1" x14ac:dyDescent="0.2">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c r="AA886" s="80"/>
      <c r="AB886" s="80"/>
      <c r="AC886" s="80"/>
      <c r="AD886" s="80"/>
      <c r="AE886" s="80"/>
      <c r="AF886" s="80"/>
      <c r="AG886" s="80"/>
      <c r="AH886" s="80"/>
      <c r="AI886" s="80"/>
    </row>
    <row r="887" spans="1:35" ht="15.75" customHeight="1" x14ac:dyDescent="0.2">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c r="AA887" s="80"/>
      <c r="AB887" s="80"/>
      <c r="AC887" s="80"/>
      <c r="AD887" s="80"/>
      <c r="AE887" s="80"/>
      <c r="AF887" s="80"/>
      <c r="AG887" s="80"/>
      <c r="AH887" s="80"/>
      <c r="AI887" s="80"/>
    </row>
    <row r="888" spans="1:35" ht="15.75" customHeight="1" x14ac:dyDescent="0.2">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c r="AA888" s="80"/>
      <c r="AB888" s="80"/>
      <c r="AC888" s="80"/>
      <c r="AD888" s="80"/>
      <c r="AE888" s="80"/>
      <c r="AF888" s="80"/>
      <c r="AG888" s="80"/>
      <c r="AH888" s="80"/>
      <c r="AI888" s="80"/>
    </row>
    <row r="889" spans="1:35" ht="15.75" customHeight="1" x14ac:dyDescent="0.2">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c r="AA889" s="80"/>
      <c r="AB889" s="80"/>
      <c r="AC889" s="80"/>
      <c r="AD889" s="80"/>
      <c r="AE889" s="80"/>
      <c r="AF889" s="80"/>
      <c r="AG889" s="80"/>
      <c r="AH889" s="80"/>
      <c r="AI889" s="80"/>
    </row>
    <row r="890" spans="1:35" ht="15.75" customHeight="1" x14ac:dyDescent="0.2">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c r="AA890" s="80"/>
      <c r="AB890" s="80"/>
      <c r="AC890" s="80"/>
      <c r="AD890" s="80"/>
      <c r="AE890" s="80"/>
      <c r="AF890" s="80"/>
      <c r="AG890" s="80"/>
      <c r="AH890" s="80"/>
      <c r="AI890" s="80"/>
    </row>
    <row r="891" spans="1:35" ht="15.75" customHeight="1" x14ac:dyDescent="0.2">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c r="AA891" s="80"/>
      <c r="AB891" s="80"/>
      <c r="AC891" s="80"/>
      <c r="AD891" s="80"/>
      <c r="AE891" s="80"/>
      <c r="AF891" s="80"/>
      <c r="AG891" s="80"/>
      <c r="AH891" s="80"/>
      <c r="AI891" s="80"/>
    </row>
    <row r="892" spans="1:35" ht="15.75" customHeight="1" x14ac:dyDescent="0.2">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c r="AA892" s="80"/>
      <c r="AB892" s="80"/>
      <c r="AC892" s="80"/>
      <c r="AD892" s="80"/>
      <c r="AE892" s="80"/>
      <c r="AF892" s="80"/>
      <c r="AG892" s="80"/>
      <c r="AH892" s="80"/>
      <c r="AI892" s="80"/>
    </row>
    <row r="893" spans="1:35" ht="15.75" customHeight="1" x14ac:dyDescent="0.2">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c r="AA893" s="80"/>
      <c r="AB893" s="80"/>
      <c r="AC893" s="80"/>
      <c r="AD893" s="80"/>
      <c r="AE893" s="80"/>
      <c r="AF893" s="80"/>
      <c r="AG893" s="80"/>
      <c r="AH893" s="80"/>
      <c r="AI893" s="80"/>
    </row>
    <row r="894" spans="1:35" ht="15.75" customHeight="1" x14ac:dyDescent="0.2">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c r="AA894" s="80"/>
      <c r="AB894" s="80"/>
      <c r="AC894" s="80"/>
      <c r="AD894" s="80"/>
      <c r="AE894" s="80"/>
      <c r="AF894" s="80"/>
      <c r="AG894" s="80"/>
      <c r="AH894" s="80"/>
      <c r="AI894" s="80"/>
    </row>
    <row r="895" spans="1:35" ht="15.75" customHeight="1" x14ac:dyDescent="0.2">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c r="AA895" s="80"/>
      <c r="AB895" s="80"/>
      <c r="AC895" s="80"/>
      <c r="AD895" s="80"/>
      <c r="AE895" s="80"/>
      <c r="AF895" s="80"/>
      <c r="AG895" s="80"/>
      <c r="AH895" s="80"/>
      <c r="AI895" s="80"/>
    </row>
    <row r="896" spans="1:35" ht="15.75" customHeight="1" x14ac:dyDescent="0.2">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c r="AA896" s="80"/>
      <c r="AB896" s="80"/>
      <c r="AC896" s="80"/>
      <c r="AD896" s="80"/>
      <c r="AE896" s="80"/>
      <c r="AF896" s="80"/>
      <c r="AG896" s="80"/>
      <c r="AH896" s="80"/>
      <c r="AI896" s="80"/>
    </row>
    <row r="897" spans="1:35" ht="15.75" customHeight="1" x14ac:dyDescent="0.2">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c r="AA897" s="80"/>
      <c r="AB897" s="80"/>
      <c r="AC897" s="80"/>
      <c r="AD897" s="80"/>
      <c r="AE897" s="80"/>
      <c r="AF897" s="80"/>
      <c r="AG897" s="80"/>
      <c r="AH897" s="80"/>
      <c r="AI897" s="80"/>
    </row>
    <row r="898" spans="1:35" ht="15.75" customHeight="1" x14ac:dyDescent="0.2">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c r="AA898" s="80"/>
      <c r="AB898" s="80"/>
      <c r="AC898" s="80"/>
      <c r="AD898" s="80"/>
      <c r="AE898" s="80"/>
      <c r="AF898" s="80"/>
      <c r="AG898" s="80"/>
      <c r="AH898" s="80"/>
      <c r="AI898" s="80"/>
    </row>
    <row r="899" spans="1:35" ht="15.75" customHeight="1" x14ac:dyDescent="0.2">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c r="AA899" s="80"/>
      <c r="AB899" s="80"/>
      <c r="AC899" s="80"/>
      <c r="AD899" s="80"/>
      <c r="AE899" s="80"/>
      <c r="AF899" s="80"/>
      <c r="AG899" s="80"/>
      <c r="AH899" s="80"/>
      <c r="AI899" s="80"/>
    </row>
    <row r="900" spans="1:35" ht="15.75" customHeight="1" x14ac:dyDescent="0.2">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c r="AA900" s="80"/>
      <c r="AB900" s="80"/>
      <c r="AC900" s="80"/>
      <c r="AD900" s="80"/>
      <c r="AE900" s="80"/>
      <c r="AF900" s="80"/>
      <c r="AG900" s="80"/>
      <c r="AH900" s="80"/>
      <c r="AI900" s="80"/>
    </row>
    <row r="901" spans="1:35" ht="15.75" customHeight="1" x14ac:dyDescent="0.2">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c r="AA901" s="80"/>
      <c r="AB901" s="80"/>
      <c r="AC901" s="80"/>
      <c r="AD901" s="80"/>
      <c r="AE901" s="80"/>
      <c r="AF901" s="80"/>
      <c r="AG901" s="80"/>
      <c r="AH901" s="80"/>
      <c r="AI901" s="80"/>
    </row>
    <row r="902" spans="1:35" ht="15.75" customHeight="1" x14ac:dyDescent="0.2">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c r="AA902" s="80"/>
      <c r="AB902" s="80"/>
      <c r="AC902" s="80"/>
      <c r="AD902" s="80"/>
      <c r="AE902" s="80"/>
      <c r="AF902" s="80"/>
      <c r="AG902" s="80"/>
      <c r="AH902" s="80"/>
      <c r="AI902" s="80"/>
    </row>
    <row r="903" spans="1:35" ht="15.75" customHeight="1" x14ac:dyDescent="0.2">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c r="AA903" s="80"/>
      <c r="AB903" s="80"/>
      <c r="AC903" s="80"/>
      <c r="AD903" s="80"/>
      <c r="AE903" s="80"/>
      <c r="AF903" s="80"/>
      <c r="AG903" s="80"/>
      <c r="AH903" s="80"/>
      <c r="AI903" s="80"/>
    </row>
    <row r="904" spans="1:35" ht="15.75" customHeight="1" x14ac:dyDescent="0.2">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c r="AA904" s="80"/>
      <c r="AB904" s="80"/>
      <c r="AC904" s="80"/>
      <c r="AD904" s="80"/>
      <c r="AE904" s="80"/>
      <c r="AF904" s="80"/>
      <c r="AG904" s="80"/>
      <c r="AH904" s="80"/>
      <c r="AI904" s="80"/>
    </row>
    <row r="905" spans="1:35" ht="15.75" customHeight="1" x14ac:dyDescent="0.2">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c r="AA905" s="80"/>
      <c r="AB905" s="80"/>
      <c r="AC905" s="80"/>
      <c r="AD905" s="80"/>
      <c r="AE905" s="80"/>
      <c r="AF905" s="80"/>
      <c r="AG905" s="80"/>
      <c r="AH905" s="80"/>
      <c r="AI905" s="80"/>
    </row>
    <row r="906" spans="1:35" ht="15.75" customHeight="1" x14ac:dyDescent="0.2">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c r="AA906" s="80"/>
      <c r="AB906" s="80"/>
      <c r="AC906" s="80"/>
      <c r="AD906" s="80"/>
      <c r="AE906" s="80"/>
      <c r="AF906" s="80"/>
      <c r="AG906" s="80"/>
      <c r="AH906" s="80"/>
      <c r="AI906" s="80"/>
    </row>
    <row r="907" spans="1:35" ht="15.75" customHeight="1" x14ac:dyDescent="0.2">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c r="AA907" s="80"/>
      <c r="AB907" s="80"/>
      <c r="AC907" s="80"/>
      <c r="AD907" s="80"/>
      <c r="AE907" s="80"/>
      <c r="AF907" s="80"/>
      <c r="AG907" s="80"/>
      <c r="AH907" s="80"/>
      <c r="AI907" s="80"/>
    </row>
    <row r="908" spans="1:35" ht="15.75" customHeight="1" x14ac:dyDescent="0.2">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c r="AA908" s="80"/>
      <c r="AB908" s="80"/>
      <c r="AC908" s="80"/>
      <c r="AD908" s="80"/>
      <c r="AE908" s="80"/>
      <c r="AF908" s="80"/>
      <c r="AG908" s="80"/>
      <c r="AH908" s="80"/>
      <c r="AI908" s="80"/>
    </row>
    <row r="909" spans="1:35" ht="15.75" customHeight="1" x14ac:dyDescent="0.2">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c r="AA909" s="80"/>
      <c r="AB909" s="80"/>
      <c r="AC909" s="80"/>
      <c r="AD909" s="80"/>
      <c r="AE909" s="80"/>
      <c r="AF909" s="80"/>
      <c r="AG909" s="80"/>
      <c r="AH909" s="80"/>
      <c r="AI909" s="80"/>
    </row>
    <row r="910" spans="1:35" ht="15.75" customHeight="1" x14ac:dyDescent="0.2">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c r="AA910" s="80"/>
      <c r="AB910" s="80"/>
      <c r="AC910" s="80"/>
      <c r="AD910" s="80"/>
      <c r="AE910" s="80"/>
      <c r="AF910" s="80"/>
      <c r="AG910" s="80"/>
      <c r="AH910" s="80"/>
      <c r="AI910" s="80"/>
    </row>
    <row r="911" spans="1:35" ht="15.75" customHeight="1" x14ac:dyDescent="0.2">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c r="AA911" s="80"/>
      <c r="AB911" s="80"/>
      <c r="AC911" s="80"/>
      <c r="AD911" s="80"/>
      <c r="AE911" s="80"/>
      <c r="AF911" s="80"/>
      <c r="AG911" s="80"/>
      <c r="AH911" s="80"/>
      <c r="AI911" s="80"/>
    </row>
    <row r="912" spans="1:35" ht="15.75" customHeight="1" x14ac:dyDescent="0.2">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c r="AA912" s="80"/>
      <c r="AB912" s="80"/>
      <c r="AC912" s="80"/>
      <c r="AD912" s="80"/>
      <c r="AE912" s="80"/>
      <c r="AF912" s="80"/>
      <c r="AG912" s="80"/>
      <c r="AH912" s="80"/>
      <c r="AI912" s="80"/>
    </row>
    <row r="913" spans="1:35" ht="15.75" customHeight="1" x14ac:dyDescent="0.2">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c r="AA913" s="80"/>
      <c r="AB913" s="80"/>
      <c r="AC913" s="80"/>
      <c r="AD913" s="80"/>
      <c r="AE913" s="80"/>
      <c r="AF913" s="80"/>
      <c r="AG913" s="80"/>
      <c r="AH913" s="80"/>
      <c r="AI913" s="80"/>
    </row>
    <row r="914" spans="1:35" ht="15.75" customHeight="1" x14ac:dyDescent="0.2">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c r="AA914" s="80"/>
      <c r="AB914" s="80"/>
      <c r="AC914" s="80"/>
      <c r="AD914" s="80"/>
      <c r="AE914" s="80"/>
      <c r="AF914" s="80"/>
      <c r="AG914" s="80"/>
      <c r="AH914" s="80"/>
      <c r="AI914" s="80"/>
    </row>
    <row r="915" spans="1:35" ht="15.75" customHeight="1" x14ac:dyDescent="0.2">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c r="AA915" s="80"/>
      <c r="AB915" s="80"/>
      <c r="AC915" s="80"/>
      <c r="AD915" s="80"/>
      <c r="AE915" s="80"/>
      <c r="AF915" s="80"/>
      <c r="AG915" s="80"/>
      <c r="AH915" s="80"/>
      <c r="AI915" s="80"/>
    </row>
    <row r="916" spans="1:35" ht="15.75" customHeight="1" x14ac:dyDescent="0.2">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c r="AA916" s="80"/>
      <c r="AB916" s="80"/>
      <c r="AC916" s="80"/>
      <c r="AD916" s="80"/>
      <c r="AE916" s="80"/>
      <c r="AF916" s="80"/>
      <c r="AG916" s="80"/>
      <c r="AH916" s="80"/>
      <c r="AI916" s="80"/>
    </row>
    <row r="917" spans="1:35" ht="15.75" customHeight="1" x14ac:dyDescent="0.2">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c r="AA917" s="80"/>
      <c r="AB917" s="80"/>
      <c r="AC917" s="80"/>
      <c r="AD917" s="80"/>
      <c r="AE917" s="80"/>
      <c r="AF917" s="80"/>
      <c r="AG917" s="80"/>
      <c r="AH917" s="80"/>
      <c r="AI917" s="80"/>
    </row>
    <row r="918" spans="1:35" ht="15.75" customHeight="1" x14ac:dyDescent="0.2">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c r="AA918" s="80"/>
      <c r="AB918" s="80"/>
      <c r="AC918" s="80"/>
      <c r="AD918" s="80"/>
      <c r="AE918" s="80"/>
      <c r="AF918" s="80"/>
      <c r="AG918" s="80"/>
      <c r="AH918" s="80"/>
      <c r="AI918" s="80"/>
    </row>
    <row r="919" spans="1:35" ht="15.75" customHeight="1" x14ac:dyDescent="0.2">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c r="AA919" s="80"/>
      <c r="AB919" s="80"/>
      <c r="AC919" s="80"/>
      <c r="AD919" s="80"/>
      <c r="AE919" s="80"/>
      <c r="AF919" s="80"/>
      <c r="AG919" s="80"/>
      <c r="AH919" s="80"/>
      <c r="AI919" s="80"/>
    </row>
    <row r="920" spans="1:35" ht="15.75" customHeight="1" x14ac:dyDescent="0.2">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c r="AA920" s="80"/>
      <c r="AB920" s="80"/>
      <c r="AC920" s="80"/>
      <c r="AD920" s="80"/>
      <c r="AE920" s="80"/>
      <c r="AF920" s="80"/>
      <c r="AG920" s="80"/>
      <c r="AH920" s="80"/>
      <c r="AI920" s="80"/>
    </row>
    <row r="921" spans="1:35" ht="15.75" customHeight="1" x14ac:dyDescent="0.2">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c r="AA921" s="80"/>
      <c r="AB921" s="80"/>
      <c r="AC921" s="80"/>
      <c r="AD921" s="80"/>
      <c r="AE921" s="80"/>
      <c r="AF921" s="80"/>
      <c r="AG921" s="80"/>
      <c r="AH921" s="80"/>
      <c r="AI921" s="80"/>
    </row>
    <row r="922" spans="1:35" ht="15.75" customHeight="1" x14ac:dyDescent="0.2">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c r="AA922" s="80"/>
      <c r="AB922" s="80"/>
      <c r="AC922" s="80"/>
      <c r="AD922" s="80"/>
      <c r="AE922" s="80"/>
      <c r="AF922" s="80"/>
      <c r="AG922" s="80"/>
      <c r="AH922" s="80"/>
      <c r="AI922" s="80"/>
    </row>
    <row r="923" spans="1:35" ht="15.75" customHeight="1" x14ac:dyDescent="0.2">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c r="AA923" s="80"/>
      <c r="AB923" s="80"/>
      <c r="AC923" s="80"/>
      <c r="AD923" s="80"/>
      <c r="AE923" s="80"/>
      <c r="AF923" s="80"/>
      <c r="AG923" s="80"/>
      <c r="AH923" s="80"/>
      <c r="AI923" s="80"/>
    </row>
    <row r="924" spans="1:35" ht="15.75" customHeight="1" x14ac:dyDescent="0.2">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c r="AA924" s="80"/>
      <c r="AB924" s="80"/>
      <c r="AC924" s="80"/>
      <c r="AD924" s="80"/>
      <c r="AE924" s="80"/>
      <c r="AF924" s="80"/>
      <c r="AG924" s="80"/>
      <c r="AH924" s="80"/>
      <c r="AI924" s="80"/>
    </row>
    <row r="925" spans="1:35" ht="15.75" customHeight="1" x14ac:dyDescent="0.2">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c r="AA925" s="80"/>
      <c r="AB925" s="80"/>
      <c r="AC925" s="80"/>
      <c r="AD925" s="80"/>
      <c r="AE925" s="80"/>
      <c r="AF925" s="80"/>
      <c r="AG925" s="80"/>
      <c r="AH925" s="80"/>
      <c r="AI925" s="80"/>
    </row>
    <row r="926" spans="1:35" ht="15.75" customHeight="1" x14ac:dyDescent="0.2">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c r="AA926" s="80"/>
      <c r="AB926" s="80"/>
      <c r="AC926" s="80"/>
      <c r="AD926" s="80"/>
      <c r="AE926" s="80"/>
      <c r="AF926" s="80"/>
      <c r="AG926" s="80"/>
      <c r="AH926" s="80"/>
      <c r="AI926" s="80"/>
    </row>
    <row r="927" spans="1:35" ht="15.75" customHeight="1" x14ac:dyDescent="0.2">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c r="AA927" s="80"/>
      <c r="AB927" s="80"/>
      <c r="AC927" s="80"/>
      <c r="AD927" s="80"/>
      <c r="AE927" s="80"/>
      <c r="AF927" s="80"/>
      <c r="AG927" s="80"/>
      <c r="AH927" s="80"/>
      <c r="AI927" s="80"/>
    </row>
    <row r="928" spans="1:35" ht="15.75" customHeight="1" x14ac:dyDescent="0.2">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c r="AA928" s="80"/>
      <c r="AB928" s="80"/>
      <c r="AC928" s="80"/>
      <c r="AD928" s="80"/>
      <c r="AE928" s="80"/>
      <c r="AF928" s="80"/>
      <c r="AG928" s="80"/>
      <c r="AH928" s="80"/>
      <c r="AI928" s="80"/>
    </row>
    <row r="929" spans="1:35" ht="15.75" customHeight="1" x14ac:dyDescent="0.2">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c r="AA929" s="80"/>
      <c r="AB929" s="80"/>
      <c r="AC929" s="80"/>
      <c r="AD929" s="80"/>
      <c r="AE929" s="80"/>
      <c r="AF929" s="80"/>
      <c r="AG929" s="80"/>
      <c r="AH929" s="80"/>
      <c r="AI929" s="80"/>
    </row>
    <row r="930" spans="1:35" ht="15.75" customHeight="1" x14ac:dyDescent="0.2">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c r="AA930" s="80"/>
      <c r="AB930" s="80"/>
      <c r="AC930" s="80"/>
      <c r="AD930" s="80"/>
      <c r="AE930" s="80"/>
      <c r="AF930" s="80"/>
      <c r="AG930" s="80"/>
      <c r="AH930" s="80"/>
      <c r="AI930" s="80"/>
    </row>
    <row r="931" spans="1:35" ht="15.75" customHeight="1" x14ac:dyDescent="0.2">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c r="AA931" s="80"/>
      <c r="AB931" s="80"/>
      <c r="AC931" s="80"/>
      <c r="AD931" s="80"/>
      <c r="AE931" s="80"/>
      <c r="AF931" s="80"/>
      <c r="AG931" s="80"/>
      <c r="AH931" s="80"/>
      <c r="AI931" s="80"/>
    </row>
    <row r="932" spans="1:35" ht="15.75" customHeight="1" x14ac:dyDescent="0.2">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c r="AA932" s="80"/>
      <c r="AB932" s="80"/>
      <c r="AC932" s="80"/>
      <c r="AD932" s="80"/>
      <c r="AE932" s="80"/>
      <c r="AF932" s="80"/>
      <c r="AG932" s="80"/>
      <c r="AH932" s="80"/>
      <c r="AI932" s="80"/>
    </row>
    <row r="933" spans="1:35" ht="15.75" customHeight="1" x14ac:dyDescent="0.2">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c r="AA933" s="80"/>
      <c r="AB933" s="80"/>
      <c r="AC933" s="80"/>
      <c r="AD933" s="80"/>
      <c r="AE933" s="80"/>
      <c r="AF933" s="80"/>
      <c r="AG933" s="80"/>
      <c r="AH933" s="80"/>
      <c r="AI933" s="80"/>
    </row>
    <row r="934" spans="1:35" ht="15.75" customHeight="1" x14ac:dyDescent="0.2">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c r="AA934" s="80"/>
      <c r="AB934" s="80"/>
      <c r="AC934" s="80"/>
      <c r="AD934" s="80"/>
      <c r="AE934" s="80"/>
      <c r="AF934" s="80"/>
      <c r="AG934" s="80"/>
      <c r="AH934" s="80"/>
      <c r="AI934" s="80"/>
    </row>
    <row r="935" spans="1:35" ht="15.75" customHeight="1" x14ac:dyDescent="0.2">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c r="AA935" s="80"/>
      <c r="AB935" s="80"/>
      <c r="AC935" s="80"/>
      <c r="AD935" s="80"/>
      <c r="AE935" s="80"/>
      <c r="AF935" s="80"/>
      <c r="AG935" s="80"/>
      <c r="AH935" s="80"/>
      <c r="AI935" s="80"/>
    </row>
    <row r="936" spans="1:35" ht="15.75" customHeight="1" x14ac:dyDescent="0.2">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c r="AA936" s="80"/>
      <c r="AB936" s="80"/>
      <c r="AC936" s="80"/>
      <c r="AD936" s="80"/>
      <c r="AE936" s="80"/>
      <c r="AF936" s="80"/>
      <c r="AG936" s="80"/>
      <c r="AH936" s="80"/>
      <c r="AI936" s="80"/>
    </row>
    <row r="937" spans="1:35" ht="15.75" customHeight="1" x14ac:dyDescent="0.2">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c r="AA937" s="80"/>
      <c r="AB937" s="80"/>
      <c r="AC937" s="80"/>
      <c r="AD937" s="80"/>
      <c r="AE937" s="80"/>
      <c r="AF937" s="80"/>
      <c r="AG937" s="80"/>
      <c r="AH937" s="80"/>
      <c r="AI937" s="80"/>
    </row>
    <row r="938" spans="1:35" ht="15.75" customHeight="1" x14ac:dyDescent="0.2">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c r="AA938" s="80"/>
      <c r="AB938" s="80"/>
      <c r="AC938" s="80"/>
      <c r="AD938" s="80"/>
      <c r="AE938" s="80"/>
      <c r="AF938" s="80"/>
      <c r="AG938" s="80"/>
      <c r="AH938" s="80"/>
      <c r="AI938" s="80"/>
    </row>
    <row r="939" spans="1:35" ht="15.75" customHeight="1" x14ac:dyDescent="0.2">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c r="AA939" s="80"/>
      <c r="AB939" s="80"/>
      <c r="AC939" s="80"/>
      <c r="AD939" s="80"/>
      <c r="AE939" s="80"/>
      <c r="AF939" s="80"/>
      <c r="AG939" s="80"/>
      <c r="AH939" s="80"/>
      <c r="AI939" s="80"/>
    </row>
    <row r="940" spans="1:35" ht="15.75" customHeight="1" x14ac:dyDescent="0.2">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c r="AA940" s="80"/>
      <c r="AB940" s="80"/>
      <c r="AC940" s="80"/>
      <c r="AD940" s="80"/>
      <c r="AE940" s="80"/>
      <c r="AF940" s="80"/>
      <c r="AG940" s="80"/>
      <c r="AH940" s="80"/>
      <c r="AI940" s="80"/>
    </row>
    <row r="941" spans="1:35" ht="15.75" customHeight="1" x14ac:dyDescent="0.2">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c r="AA941" s="80"/>
      <c r="AB941" s="80"/>
      <c r="AC941" s="80"/>
      <c r="AD941" s="80"/>
      <c r="AE941" s="80"/>
      <c r="AF941" s="80"/>
      <c r="AG941" s="80"/>
      <c r="AH941" s="80"/>
      <c r="AI941" s="80"/>
    </row>
    <row r="942" spans="1:35" ht="15.75" customHeight="1" x14ac:dyDescent="0.2">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c r="AA942" s="80"/>
      <c r="AB942" s="80"/>
      <c r="AC942" s="80"/>
      <c r="AD942" s="80"/>
      <c r="AE942" s="80"/>
      <c r="AF942" s="80"/>
      <c r="AG942" s="80"/>
      <c r="AH942" s="80"/>
      <c r="AI942" s="80"/>
    </row>
    <row r="943" spans="1:35" ht="15.75" customHeight="1" x14ac:dyDescent="0.2">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c r="AA943" s="80"/>
      <c r="AB943" s="80"/>
      <c r="AC943" s="80"/>
      <c r="AD943" s="80"/>
      <c r="AE943" s="80"/>
      <c r="AF943" s="80"/>
      <c r="AG943" s="80"/>
      <c r="AH943" s="80"/>
      <c r="AI943" s="80"/>
    </row>
    <row r="944" spans="1:35" ht="15.75" customHeight="1" x14ac:dyDescent="0.2">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c r="AA944" s="80"/>
      <c r="AB944" s="80"/>
      <c r="AC944" s="80"/>
      <c r="AD944" s="80"/>
      <c r="AE944" s="80"/>
      <c r="AF944" s="80"/>
      <c r="AG944" s="80"/>
      <c r="AH944" s="80"/>
      <c r="AI944" s="80"/>
    </row>
    <row r="945" spans="1:35" ht="15.75" customHeight="1" x14ac:dyDescent="0.2">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c r="AA945" s="80"/>
      <c r="AB945" s="80"/>
      <c r="AC945" s="80"/>
      <c r="AD945" s="80"/>
      <c r="AE945" s="80"/>
      <c r="AF945" s="80"/>
      <c r="AG945" s="80"/>
      <c r="AH945" s="80"/>
      <c r="AI945" s="80"/>
    </row>
    <row r="946" spans="1:35" ht="15.75" customHeight="1" x14ac:dyDescent="0.2">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c r="AA946" s="80"/>
      <c r="AB946" s="80"/>
      <c r="AC946" s="80"/>
      <c r="AD946" s="80"/>
      <c r="AE946" s="80"/>
      <c r="AF946" s="80"/>
      <c r="AG946" s="80"/>
      <c r="AH946" s="80"/>
      <c r="AI946" s="80"/>
    </row>
    <row r="947" spans="1:35" ht="15.75" customHeight="1" x14ac:dyDescent="0.2">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c r="AA947" s="80"/>
      <c r="AB947" s="80"/>
      <c r="AC947" s="80"/>
      <c r="AD947" s="80"/>
      <c r="AE947" s="80"/>
      <c r="AF947" s="80"/>
      <c r="AG947" s="80"/>
      <c r="AH947" s="80"/>
      <c r="AI947" s="80"/>
    </row>
    <row r="948" spans="1:35" ht="15.75" customHeight="1" x14ac:dyDescent="0.2">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c r="AA948" s="80"/>
      <c r="AB948" s="80"/>
      <c r="AC948" s="80"/>
      <c r="AD948" s="80"/>
      <c r="AE948" s="80"/>
      <c r="AF948" s="80"/>
      <c r="AG948" s="80"/>
      <c r="AH948" s="80"/>
      <c r="AI948" s="80"/>
    </row>
    <row r="949" spans="1:35" ht="15.75" customHeight="1" x14ac:dyDescent="0.2">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c r="AA949" s="80"/>
      <c r="AB949" s="80"/>
      <c r="AC949" s="80"/>
      <c r="AD949" s="80"/>
      <c r="AE949" s="80"/>
      <c r="AF949" s="80"/>
      <c r="AG949" s="80"/>
      <c r="AH949" s="80"/>
      <c r="AI949" s="80"/>
    </row>
    <row r="950" spans="1:35" ht="15.75" customHeight="1" x14ac:dyDescent="0.2">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c r="AA950" s="80"/>
      <c r="AB950" s="80"/>
      <c r="AC950" s="80"/>
      <c r="AD950" s="80"/>
      <c r="AE950" s="80"/>
      <c r="AF950" s="80"/>
      <c r="AG950" s="80"/>
      <c r="AH950" s="80"/>
      <c r="AI950" s="80"/>
    </row>
    <row r="951" spans="1:35" ht="15.75" customHeight="1" x14ac:dyDescent="0.2">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c r="AA951" s="80"/>
      <c r="AB951" s="80"/>
      <c r="AC951" s="80"/>
      <c r="AD951" s="80"/>
      <c r="AE951" s="80"/>
      <c r="AF951" s="80"/>
      <c r="AG951" s="80"/>
      <c r="AH951" s="80"/>
      <c r="AI951" s="80"/>
    </row>
    <row r="952" spans="1:35" ht="15.75" customHeight="1" x14ac:dyDescent="0.2">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c r="AA952" s="80"/>
      <c r="AB952" s="80"/>
      <c r="AC952" s="80"/>
      <c r="AD952" s="80"/>
      <c r="AE952" s="80"/>
      <c r="AF952" s="80"/>
      <c r="AG952" s="80"/>
      <c r="AH952" s="80"/>
      <c r="AI952" s="80"/>
    </row>
    <row r="953" spans="1:35" ht="15.75" customHeight="1" x14ac:dyDescent="0.2">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c r="AA953" s="80"/>
      <c r="AB953" s="80"/>
      <c r="AC953" s="80"/>
      <c r="AD953" s="80"/>
      <c r="AE953" s="80"/>
      <c r="AF953" s="80"/>
      <c r="AG953" s="80"/>
      <c r="AH953" s="80"/>
      <c r="AI953" s="80"/>
    </row>
    <row r="954" spans="1:35" ht="15.75" customHeight="1" x14ac:dyDescent="0.2">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c r="AA954" s="80"/>
      <c r="AB954" s="80"/>
      <c r="AC954" s="80"/>
      <c r="AD954" s="80"/>
      <c r="AE954" s="80"/>
      <c r="AF954" s="80"/>
      <c r="AG954" s="80"/>
      <c r="AH954" s="80"/>
      <c r="AI954" s="80"/>
    </row>
    <row r="955" spans="1:35" ht="15.75" customHeight="1" x14ac:dyDescent="0.2">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c r="AA955" s="80"/>
      <c r="AB955" s="80"/>
      <c r="AC955" s="80"/>
      <c r="AD955" s="80"/>
      <c r="AE955" s="80"/>
      <c r="AF955" s="80"/>
      <c r="AG955" s="80"/>
      <c r="AH955" s="80"/>
      <c r="AI955" s="80"/>
    </row>
    <row r="956" spans="1:35" ht="15.75" customHeight="1" x14ac:dyDescent="0.2">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c r="AA956" s="80"/>
      <c r="AB956" s="80"/>
      <c r="AC956" s="80"/>
      <c r="AD956" s="80"/>
      <c r="AE956" s="80"/>
      <c r="AF956" s="80"/>
      <c r="AG956" s="80"/>
      <c r="AH956" s="80"/>
      <c r="AI956" s="80"/>
    </row>
    <row r="957" spans="1:35" ht="15.75" customHeight="1" x14ac:dyDescent="0.2">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c r="AA957" s="80"/>
      <c r="AB957" s="80"/>
      <c r="AC957" s="80"/>
      <c r="AD957" s="80"/>
      <c r="AE957" s="80"/>
      <c r="AF957" s="80"/>
      <c r="AG957" s="80"/>
      <c r="AH957" s="80"/>
      <c r="AI957" s="80"/>
    </row>
    <row r="958" spans="1:35" ht="15.75" customHeight="1" x14ac:dyDescent="0.2">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c r="AA958" s="80"/>
      <c r="AB958" s="80"/>
      <c r="AC958" s="80"/>
      <c r="AD958" s="80"/>
      <c r="AE958" s="80"/>
      <c r="AF958" s="80"/>
      <c r="AG958" s="80"/>
      <c r="AH958" s="80"/>
      <c r="AI958" s="80"/>
    </row>
    <row r="959" spans="1:35" ht="15.75" customHeight="1" x14ac:dyDescent="0.2">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c r="AA959" s="80"/>
      <c r="AB959" s="80"/>
      <c r="AC959" s="80"/>
      <c r="AD959" s="80"/>
      <c r="AE959" s="80"/>
      <c r="AF959" s="80"/>
      <c r="AG959" s="80"/>
      <c r="AH959" s="80"/>
      <c r="AI959" s="80"/>
    </row>
    <row r="960" spans="1:35" ht="15.75" customHeight="1" x14ac:dyDescent="0.2">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c r="AA960" s="80"/>
      <c r="AB960" s="80"/>
      <c r="AC960" s="80"/>
      <c r="AD960" s="80"/>
      <c r="AE960" s="80"/>
      <c r="AF960" s="80"/>
      <c r="AG960" s="80"/>
      <c r="AH960" s="80"/>
      <c r="AI960" s="80"/>
    </row>
    <row r="961" spans="1:35" ht="15.75" customHeight="1" x14ac:dyDescent="0.2">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c r="AA961" s="80"/>
      <c r="AB961" s="80"/>
      <c r="AC961" s="80"/>
      <c r="AD961" s="80"/>
      <c r="AE961" s="80"/>
      <c r="AF961" s="80"/>
      <c r="AG961" s="80"/>
      <c r="AH961" s="80"/>
      <c r="AI961" s="80"/>
    </row>
    <row r="962" spans="1:35" ht="15.75" customHeight="1" x14ac:dyDescent="0.2">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c r="AA962" s="80"/>
      <c r="AB962" s="80"/>
      <c r="AC962" s="80"/>
      <c r="AD962" s="80"/>
      <c r="AE962" s="80"/>
      <c r="AF962" s="80"/>
      <c r="AG962" s="80"/>
      <c r="AH962" s="80"/>
      <c r="AI962" s="80"/>
    </row>
    <row r="963" spans="1:35" ht="15.75" customHeight="1" x14ac:dyDescent="0.2">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c r="AA963" s="80"/>
      <c r="AB963" s="80"/>
      <c r="AC963" s="80"/>
      <c r="AD963" s="80"/>
      <c r="AE963" s="80"/>
      <c r="AF963" s="80"/>
      <c r="AG963" s="80"/>
      <c r="AH963" s="80"/>
      <c r="AI963" s="80"/>
    </row>
    <row r="964" spans="1:35" ht="15.75" customHeight="1" x14ac:dyDescent="0.2">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c r="AA964" s="80"/>
      <c r="AB964" s="80"/>
      <c r="AC964" s="80"/>
      <c r="AD964" s="80"/>
      <c r="AE964" s="80"/>
      <c r="AF964" s="80"/>
      <c r="AG964" s="80"/>
      <c r="AH964" s="80"/>
      <c r="AI964" s="80"/>
    </row>
    <row r="965" spans="1:35" ht="15.75" customHeight="1" x14ac:dyDescent="0.2">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c r="AA965" s="80"/>
      <c r="AB965" s="80"/>
      <c r="AC965" s="80"/>
      <c r="AD965" s="80"/>
      <c r="AE965" s="80"/>
      <c r="AF965" s="80"/>
      <c r="AG965" s="80"/>
      <c r="AH965" s="80"/>
      <c r="AI965" s="80"/>
    </row>
    <row r="966" spans="1:35" ht="15.75" customHeight="1" x14ac:dyDescent="0.2">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c r="AA966" s="80"/>
      <c r="AB966" s="80"/>
      <c r="AC966" s="80"/>
      <c r="AD966" s="80"/>
      <c r="AE966" s="80"/>
      <c r="AF966" s="80"/>
      <c r="AG966" s="80"/>
      <c r="AH966" s="80"/>
      <c r="AI966" s="80"/>
    </row>
    <row r="967" spans="1:35" ht="15.75" customHeight="1" x14ac:dyDescent="0.2">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c r="AA967" s="80"/>
      <c r="AB967" s="80"/>
      <c r="AC967" s="80"/>
      <c r="AD967" s="80"/>
      <c r="AE967" s="80"/>
      <c r="AF967" s="80"/>
      <c r="AG967" s="80"/>
      <c r="AH967" s="80"/>
      <c r="AI967" s="80"/>
    </row>
    <row r="968" spans="1:35" ht="15.75" customHeight="1" x14ac:dyDescent="0.2">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c r="AA968" s="80"/>
      <c r="AB968" s="80"/>
      <c r="AC968" s="80"/>
      <c r="AD968" s="80"/>
      <c r="AE968" s="80"/>
      <c r="AF968" s="80"/>
      <c r="AG968" s="80"/>
      <c r="AH968" s="80"/>
      <c r="AI968" s="80"/>
    </row>
    <row r="969" spans="1:35" ht="15.75" customHeight="1" x14ac:dyDescent="0.2">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c r="AA969" s="80"/>
      <c r="AB969" s="80"/>
      <c r="AC969" s="80"/>
      <c r="AD969" s="80"/>
      <c r="AE969" s="80"/>
      <c r="AF969" s="80"/>
      <c r="AG969" s="80"/>
      <c r="AH969" s="80"/>
      <c r="AI969" s="80"/>
    </row>
    <row r="970" spans="1:35" ht="15.75" customHeight="1" x14ac:dyDescent="0.2">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c r="AA970" s="80"/>
      <c r="AB970" s="80"/>
      <c r="AC970" s="80"/>
      <c r="AD970" s="80"/>
      <c r="AE970" s="80"/>
      <c r="AF970" s="80"/>
      <c r="AG970" s="80"/>
      <c r="AH970" s="80"/>
      <c r="AI970" s="80"/>
    </row>
    <row r="971" spans="1:35" ht="15.75" customHeight="1" x14ac:dyDescent="0.2">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c r="AA971" s="80"/>
      <c r="AB971" s="80"/>
      <c r="AC971" s="80"/>
      <c r="AD971" s="80"/>
      <c r="AE971" s="80"/>
      <c r="AF971" s="80"/>
      <c r="AG971" s="80"/>
      <c r="AH971" s="80"/>
      <c r="AI971" s="80"/>
    </row>
    <row r="972" spans="1:35" ht="15.75" customHeight="1" x14ac:dyDescent="0.2">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c r="AA972" s="80"/>
      <c r="AB972" s="80"/>
      <c r="AC972" s="80"/>
      <c r="AD972" s="80"/>
      <c r="AE972" s="80"/>
      <c r="AF972" s="80"/>
      <c r="AG972" s="80"/>
      <c r="AH972" s="80"/>
      <c r="AI972" s="80"/>
    </row>
    <row r="973" spans="1:35" ht="15.75" customHeight="1" x14ac:dyDescent="0.2">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c r="AA973" s="80"/>
      <c r="AB973" s="80"/>
      <c r="AC973" s="80"/>
      <c r="AD973" s="80"/>
      <c r="AE973" s="80"/>
      <c r="AF973" s="80"/>
      <c r="AG973" s="80"/>
      <c r="AH973" s="80"/>
      <c r="AI973" s="80"/>
    </row>
    <row r="974" spans="1:35" ht="15.75" customHeight="1" x14ac:dyDescent="0.2">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c r="AA974" s="80"/>
      <c r="AB974" s="80"/>
      <c r="AC974" s="80"/>
      <c r="AD974" s="80"/>
      <c r="AE974" s="80"/>
      <c r="AF974" s="80"/>
      <c r="AG974" s="80"/>
      <c r="AH974" s="80"/>
      <c r="AI974" s="80"/>
    </row>
    <row r="975" spans="1:35" ht="15.75" customHeight="1" x14ac:dyDescent="0.2">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c r="AA975" s="80"/>
      <c r="AB975" s="80"/>
      <c r="AC975" s="80"/>
      <c r="AD975" s="80"/>
      <c r="AE975" s="80"/>
      <c r="AF975" s="80"/>
      <c r="AG975" s="80"/>
      <c r="AH975" s="80"/>
      <c r="AI975" s="80"/>
    </row>
    <row r="976" spans="1:35" ht="15.75" customHeight="1" x14ac:dyDescent="0.2">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c r="AA976" s="80"/>
      <c r="AB976" s="80"/>
      <c r="AC976" s="80"/>
      <c r="AD976" s="80"/>
      <c r="AE976" s="80"/>
      <c r="AF976" s="80"/>
      <c r="AG976" s="80"/>
      <c r="AH976" s="80"/>
      <c r="AI976" s="80"/>
    </row>
    <row r="977" spans="1:35" ht="15.75" customHeight="1" x14ac:dyDescent="0.2">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c r="AA977" s="80"/>
      <c r="AB977" s="80"/>
      <c r="AC977" s="80"/>
      <c r="AD977" s="80"/>
      <c r="AE977" s="80"/>
      <c r="AF977" s="80"/>
      <c r="AG977" s="80"/>
      <c r="AH977" s="80"/>
      <c r="AI977" s="80"/>
    </row>
    <row r="978" spans="1:35" ht="15.75" customHeight="1" x14ac:dyDescent="0.2">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c r="AA978" s="80"/>
      <c r="AB978" s="80"/>
      <c r="AC978" s="80"/>
      <c r="AD978" s="80"/>
      <c r="AE978" s="80"/>
      <c r="AF978" s="80"/>
      <c r="AG978" s="80"/>
      <c r="AH978" s="80"/>
      <c r="AI978" s="80"/>
    </row>
    <row r="979" spans="1:35" ht="15.75" customHeight="1" x14ac:dyDescent="0.2">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c r="AA979" s="80"/>
      <c r="AB979" s="80"/>
      <c r="AC979" s="80"/>
      <c r="AD979" s="80"/>
      <c r="AE979" s="80"/>
      <c r="AF979" s="80"/>
      <c r="AG979" s="80"/>
      <c r="AH979" s="80"/>
      <c r="AI979" s="80"/>
    </row>
    <row r="980" spans="1:35" ht="15.75" customHeight="1" x14ac:dyDescent="0.2">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c r="AA980" s="80"/>
      <c r="AB980" s="80"/>
      <c r="AC980" s="80"/>
      <c r="AD980" s="80"/>
      <c r="AE980" s="80"/>
      <c r="AF980" s="80"/>
      <c r="AG980" s="80"/>
      <c r="AH980" s="80"/>
      <c r="AI980" s="80"/>
    </row>
    <row r="981" spans="1:35" ht="15.75" customHeight="1" x14ac:dyDescent="0.2">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c r="AA981" s="80"/>
      <c r="AB981" s="80"/>
      <c r="AC981" s="80"/>
      <c r="AD981" s="80"/>
      <c r="AE981" s="80"/>
      <c r="AF981" s="80"/>
      <c r="AG981" s="80"/>
      <c r="AH981" s="80"/>
      <c r="AI981" s="80"/>
    </row>
    <row r="982" spans="1:35" ht="15.75" customHeight="1" x14ac:dyDescent="0.2">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c r="AA982" s="80"/>
      <c r="AB982" s="80"/>
      <c r="AC982" s="80"/>
      <c r="AD982" s="80"/>
      <c r="AE982" s="80"/>
      <c r="AF982" s="80"/>
      <c r="AG982" s="80"/>
      <c r="AH982" s="80"/>
      <c r="AI982" s="80"/>
    </row>
    <row r="983" spans="1:35" ht="15.75" customHeight="1" x14ac:dyDescent="0.2">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c r="AA983" s="80"/>
      <c r="AB983" s="80"/>
      <c r="AC983" s="80"/>
      <c r="AD983" s="80"/>
      <c r="AE983" s="80"/>
      <c r="AF983" s="80"/>
      <c r="AG983" s="80"/>
      <c r="AH983" s="80"/>
      <c r="AI983" s="80"/>
    </row>
    <row r="984" spans="1:35" ht="15.75" customHeight="1" x14ac:dyDescent="0.2">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c r="AA984" s="80"/>
      <c r="AB984" s="80"/>
      <c r="AC984" s="80"/>
      <c r="AD984" s="80"/>
      <c r="AE984" s="80"/>
      <c r="AF984" s="80"/>
      <c r="AG984" s="80"/>
      <c r="AH984" s="80"/>
      <c r="AI984" s="80"/>
    </row>
    <row r="985" spans="1:35" ht="15.75" customHeight="1" x14ac:dyDescent="0.2">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c r="AA985" s="80"/>
      <c r="AB985" s="80"/>
      <c r="AC985" s="80"/>
      <c r="AD985" s="80"/>
      <c r="AE985" s="80"/>
      <c r="AF985" s="80"/>
      <c r="AG985" s="80"/>
      <c r="AH985" s="80"/>
      <c r="AI985" s="80"/>
    </row>
    <row r="986" spans="1:35" ht="15.75" customHeight="1" x14ac:dyDescent="0.2">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c r="AA986" s="80"/>
      <c r="AB986" s="80"/>
      <c r="AC986" s="80"/>
      <c r="AD986" s="80"/>
      <c r="AE986" s="80"/>
      <c r="AF986" s="80"/>
      <c r="AG986" s="80"/>
      <c r="AH986" s="80"/>
      <c r="AI986" s="80"/>
    </row>
    <row r="987" spans="1:35" ht="15.75" customHeight="1" x14ac:dyDescent="0.2">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c r="AA987" s="80"/>
      <c r="AB987" s="80"/>
      <c r="AC987" s="80"/>
      <c r="AD987" s="80"/>
      <c r="AE987" s="80"/>
      <c r="AF987" s="80"/>
      <c r="AG987" s="80"/>
      <c r="AH987" s="80"/>
      <c r="AI987" s="80"/>
    </row>
    <row r="988" spans="1:35" ht="15.75" customHeight="1" x14ac:dyDescent="0.2">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c r="AA988" s="80"/>
      <c r="AB988" s="80"/>
      <c r="AC988" s="80"/>
      <c r="AD988" s="80"/>
      <c r="AE988" s="80"/>
      <c r="AF988" s="80"/>
      <c r="AG988" s="80"/>
      <c r="AH988" s="80"/>
      <c r="AI988" s="80"/>
    </row>
    <row r="989" spans="1:35" ht="15.75" customHeight="1" x14ac:dyDescent="0.2">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c r="AA989" s="80"/>
      <c r="AB989" s="80"/>
      <c r="AC989" s="80"/>
      <c r="AD989" s="80"/>
      <c r="AE989" s="80"/>
      <c r="AF989" s="80"/>
      <c r="AG989" s="80"/>
      <c r="AH989" s="80"/>
      <c r="AI989" s="80"/>
    </row>
    <row r="990" spans="1:35" ht="15.75" customHeight="1" x14ac:dyDescent="0.2">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c r="AA990" s="80"/>
      <c r="AB990" s="80"/>
      <c r="AC990" s="80"/>
      <c r="AD990" s="80"/>
      <c r="AE990" s="80"/>
      <c r="AF990" s="80"/>
      <c r="AG990" s="80"/>
      <c r="AH990" s="80"/>
      <c r="AI990" s="80"/>
    </row>
    <row r="991" spans="1:35" ht="15.75" customHeight="1" x14ac:dyDescent="0.2">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c r="AA991" s="80"/>
      <c r="AB991" s="80"/>
      <c r="AC991" s="80"/>
      <c r="AD991" s="80"/>
      <c r="AE991" s="80"/>
      <c r="AF991" s="80"/>
      <c r="AG991" s="80"/>
      <c r="AH991" s="80"/>
      <c r="AI991" s="80"/>
    </row>
    <row r="992" spans="1:35" ht="15.75" customHeight="1" x14ac:dyDescent="0.2">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c r="AA992" s="80"/>
      <c r="AB992" s="80"/>
      <c r="AC992" s="80"/>
      <c r="AD992" s="80"/>
      <c r="AE992" s="80"/>
      <c r="AF992" s="80"/>
      <c r="AG992" s="80"/>
      <c r="AH992" s="80"/>
      <c r="AI992" s="80"/>
    </row>
    <row r="993" spans="1:35" ht="15.75" customHeight="1" x14ac:dyDescent="0.2">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c r="AA993" s="80"/>
      <c r="AB993" s="80"/>
      <c r="AC993" s="80"/>
      <c r="AD993" s="80"/>
      <c r="AE993" s="80"/>
      <c r="AF993" s="80"/>
      <c r="AG993" s="80"/>
      <c r="AH993" s="80"/>
      <c r="AI993" s="80"/>
    </row>
    <row r="994" spans="1:35" ht="15.75" customHeight="1" x14ac:dyDescent="0.2">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c r="AA994" s="80"/>
      <c r="AB994" s="80"/>
      <c r="AC994" s="80"/>
      <c r="AD994" s="80"/>
      <c r="AE994" s="80"/>
      <c r="AF994" s="80"/>
      <c r="AG994" s="80"/>
      <c r="AH994" s="80"/>
      <c r="AI994" s="80"/>
    </row>
    <row r="995" spans="1:35" ht="15.75" customHeight="1" x14ac:dyDescent="0.2">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c r="AA995" s="80"/>
      <c r="AB995" s="80"/>
      <c r="AC995" s="80"/>
      <c r="AD995" s="80"/>
      <c r="AE995" s="80"/>
      <c r="AF995" s="80"/>
      <c r="AG995" s="80"/>
      <c r="AH995" s="80"/>
      <c r="AI995" s="80"/>
    </row>
    <row r="996" spans="1:35" ht="15.75" customHeight="1" x14ac:dyDescent="0.2">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c r="AA996" s="80"/>
      <c r="AB996" s="80"/>
      <c r="AC996" s="80"/>
      <c r="AD996" s="80"/>
      <c r="AE996" s="80"/>
      <c r="AF996" s="80"/>
      <c r="AG996" s="80"/>
      <c r="AH996" s="80"/>
      <c r="AI996" s="80"/>
    </row>
    <row r="997" spans="1:35" ht="15.75" customHeight="1" x14ac:dyDescent="0.2">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c r="AA997" s="80"/>
      <c r="AB997" s="80"/>
      <c r="AC997" s="80"/>
      <c r="AD997" s="80"/>
      <c r="AE997" s="80"/>
      <c r="AF997" s="80"/>
      <c r="AG997" s="80"/>
      <c r="AH997" s="80"/>
      <c r="AI997" s="80"/>
    </row>
    <row r="998" spans="1:35" ht="15.75" customHeight="1" x14ac:dyDescent="0.2">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c r="AA998" s="80"/>
      <c r="AB998" s="80"/>
      <c r="AC998" s="80"/>
      <c r="AD998" s="80"/>
      <c r="AE998" s="80"/>
      <c r="AF998" s="80"/>
      <c r="AG998" s="80"/>
      <c r="AH998" s="80"/>
      <c r="AI998" s="80"/>
    </row>
    <row r="999" spans="1:35" ht="15.75" customHeight="1" x14ac:dyDescent="0.2">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c r="AA999" s="80"/>
      <c r="AB999" s="80"/>
      <c r="AC999" s="80"/>
      <c r="AD999" s="80"/>
      <c r="AE999" s="80"/>
      <c r="AF999" s="80"/>
      <c r="AG999" s="80"/>
      <c r="AH999" s="80"/>
      <c r="AI999" s="80"/>
    </row>
    <row r="1000" spans="1:35" ht="15.75" customHeight="1" x14ac:dyDescent="0.2">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c r="AA1000" s="80"/>
      <c r="AB1000" s="80"/>
      <c r="AC1000" s="80"/>
      <c r="AD1000" s="80"/>
      <c r="AE1000" s="80"/>
      <c r="AF1000" s="80"/>
      <c r="AG1000" s="80"/>
      <c r="AH1000" s="80"/>
      <c r="AI1000" s="80"/>
    </row>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F497D"/>
  </sheetPr>
  <dimension ref="A1:AI1000"/>
  <sheetViews>
    <sheetView workbookViewId="0">
      <selection sqref="A1:AG11"/>
    </sheetView>
  </sheetViews>
  <sheetFormatPr baseColWidth="10" defaultColWidth="14.5" defaultRowHeight="15" customHeight="1" x14ac:dyDescent="0.2"/>
  <cols>
    <col min="1" max="1" width="29" customWidth="1"/>
    <col min="2" max="33" width="9.33203125" customWidth="1"/>
    <col min="34" max="35" width="8.5" customWidth="1"/>
  </cols>
  <sheetData>
    <row r="1" spans="1:35" x14ac:dyDescent="0.2">
      <c r="A1" s="103" t="s">
        <v>163</v>
      </c>
      <c r="B1" s="103">
        <v>2019</v>
      </c>
      <c r="C1" s="103">
        <v>2020</v>
      </c>
      <c r="D1" s="103">
        <v>2021</v>
      </c>
      <c r="E1" s="103">
        <v>2022</v>
      </c>
      <c r="F1" s="103">
        <v>2023</v>
      </c>
      <c r="G1" s="103">
        <v>2024</v>
      </c>
      <c r="H1" s="103">
        <v>2025</v>
      </c>
      <c r="I1" s="103">
        <v>2026</v>
      </c>
      <c r="J1" s="103">
        <v>2027</v>
      </c>
      <c r="K1" s="103">
        <v>2028</v>
      </c>
      <c r="L1" s="103">
        <v>2029</v>
      </c>
      <c r="M1" s="103">
        <v>2030</v>
      </c>
      <c r="N1" s="103">
        <v>2031</v>
      </c>
      <c r="O1" s="103">
        <v>2032</v>
      </c>
      <c r="P1" s="103">
        <v>2033</v>
      </c>
      <c r="Q1" s="103">
        <v>2034</v>
      </c>
      <c r="R1" s="103">
        <v>2035</v>
      </c>
      <c r="S1" s="103">
        <v>2036</v>
      </c>
      <c r="T1" s="103">
        <v>2037</v>
      </c>
      <c r="U1" s="103">
        <v>2038</v>
      </c>
      <c r="V1" s="103">
        <v>2039</v>
      </c>
      <c r="W1" s="103">
        <v>2040</v>
      </c>
      <c r="X1" s="103">
        <v>2041</v>
      </c>
      <c r="Y1" s="103">
        <v>2042</v>
      </c>
      <c r="Z1" s="103">
        <v>2043</v>
      </c>
      <c r="AA1" s="103">
        <v>2044</v>
      </c>
      <c r="AB1" s="103">
        <v>2045</v>
      </c>
      <c r="AC1" s="103">
        <v>2046</v>
      </c>
      <c r="AD1" s="103">
        <v>2047</v>
      </c>
      <c r="AE1" s="103">
        <v>2048</v>
      </c>
      <c r="AF1" s="103">
        <v>2049</v>
      </c>
      <c r="AG1" s="103">
        <v>2050</v>
      </c>
      <c r="AH1" s="1"/>
      <c r="AI1" s="1"/>
    </row>
    <row r="2" spans="1:35" x14ac:dyDescent="0.2">
      <c r="A2" s="104" t="s">
        <v>166</v>
      </c>
      <c r="B2" s="101">
        <v>96795493509356.078</v>
      </c>
      <c r="C2" s="101">
        <v>105768435757673.38</v>
      </c>
      <c r="D2" s="101">
        <v>115573169752409.69</v>
      </c>
      <c r="E2" s="101">
        <v>126286802588458.09</v>
      </c>
      <c r="F2" s="101">
        <v>137993589188408.14</v>
      </c>
      <c r="G2" s="101">
        <v>150785594906173.56</v>
      </c>
      <c r="H2" s="101">
        <v>164763419553975.84</v>
      </c>
      <c r="I2" s="101">
        <v>180036988546629.44</v>
      </c>
      <c r="J2" s="101">
        <v>196726417384901.97</v>
      </c>
      <c r="K2" s="101">
        <v>214962956276482.41</v>
      </c>
      <c r="L2" s="101">
        <v>234890022323312.34</v>
      </c>
      <c r="M2" s="101">
        <v>256664327392683.38</v>
      </c>
      <c r="N2" s="101">
        <v>280457110541985.09</v>
      </c>
      <c r="O2" s="101">
        <v>306455484689227.06</v>
      </c>
      <c r="P2" s="101">
        <v>334863908119918.5</v>
      </c>
      <c r="Q2" s="101">
        <v>365905792402634.88</v>
      </c>
      <c r="R2" s="101">
        <v>399825259358359.25</v>
      </c>
      <c r="S2" s="101">
        <v>436889060900879.12</v>
      </c>
      <c r="T2" s="101">
        <v>477388676846390.62</v>
      </c>
      <c r="U2" s="101">
        <v>521642607190051.06</v>
      </c>
      <c r="V2" s="101">
        <v>569998876876568.88</v>
      </c>
      <c r="W2" s="101">
        <v>622837772763026.75</v>
      </c>
      <c r="X2" s="101">
        <v>680574834298159.12</v>
      </c>
      <c r="Y2" s="101">
        <v>743664121437598.62</v>
      </c>
      <c r="Z2" s="101">
        <v>812601785494864</v>
      </c>
      <c r="AA2" s="101">
        <v>887929971010238</v>
      </c>
      <c r="AB2" s="101">
        <v>970241079322887</v>
      </c>
      <c r="AC2" s="101">
        <v>1060182427376118.8</v>
      </c>
      <c r="AD2" s="101">
        <v>1158461338393885</v>
      </c>
      <c r="AE2" s="101">
        <v>1265850704462997.8</v>
      </c>
      <c r="AF2" s="101">
        <v>1383195064766717.8</v>
      </c>
      <c r="AG2" s="101">
        <v>1511417247270593</v>
      </c>
      <c r="AH2" s="80"/>
      <c r="AI2" s="80"/>
    </row>
    <row r="3" spans="1:35" x14ac:dyDescent="0.2">
      <c r="A3" s="104" t="s">
        <v>167</v>
      </c>
      <c r="B3" s="101">
        <v>0</v>
      </c>
      <c r="C3" s="101">
        <v>0</v>
      </c>
      <c r="D3" s="101">
        <v>0</v>
      </c>
      <c r="E3" s="101">
        <v>0</v>
      </c>
      <c r="F3" s="101">
        <v>0</v>
      </c>
      <c r="G3" s="101">
        <v>0</v>
      </c>
      <c r="H3" s="101">
        <v>0</v>
      </c>
      <c r="I3" s="101">
        <v>0</v>
      </c>
      <c r="J3" s="101">
        <v>0</v>
      </c>
      <c r="K3" s="101">
        <v>0</v>
      </c>
      <c r="L3" s="101">
        <v>0</v>
      </c>
      <c r="M3" s="101">
        <v>0</v>
      </c>
      <c r="N3" s="101">
        <v>0</v>
      </c>
      <c r="O3" s="101">
        <v>0</v>
      </c>
      <c r="P3" s="101">
        <v>0</v>
      </c>
      <c r="Q3" s="101">
        <v>0</v>
      </c>
      <c r="R3" s="101">
        <v>0</v>
      </c>
      <c r="S3" s="101">
        <v>0</v>
      </c>
      <c r="T3" s="101">
        <v>0</v>
      </c>
      <c r="U3" s="101">
        <v>0</v>
      </c>
      <c r="V3" s="101">
        <v>0</v>
      </c>
      <c r="W3" s="101">
        <v>0</v>
      </c>
      <c r="X3" s="101">
        <v>0</v>
      </c>
      <c r="Y3" s="101">
        <v>0</v>
      </c>
      <c r="Z3" s="101">
        <v>0</v>
      </c>
      <c r="AA3" s="101">
        <v>0</v>
      </c>
      <c r="AB3" s="101">
        <v>0</v>
      </c>
      <c r="AC3" s="101">
        <v>0</v>
      </c>
      <c r="AD3" s="101">
        <v>0</v>
      </c>
      <c r="AE3" s="101">
        <v>0</v>
      </c>
      <c r="AF3" s="101">
        <v>0</v>
      </c>
      <c r="AG3" s="101">
        <v>0</v>
      </c>
      <c r="AH3" s="80"/>
      <c r="AI3" s="80"/>
    </row>
    <row r="4" spans="1:35" x14ac:dyDescent="0.2">
      <c r="A4" s="104" t="s">
        <v>169</v>
      </c>
      <c r="B4" s="101">
        <v>0</v>
      </c>
      <c r="C4" s="101">
        <v>0</v>
      </c>
      <c r="D4" s="101">
        <v>0</v>
      </c>
      <c r="E4" s="101">
        <v>0</v>
      </c>
      <c r="F4" s="101">
        <v>0</v>
      </c>
      <c r="G4" s="101">
        <v>0</v>
      </c>
      <c r="H4" s="101">
        <v>0</v>
      </c>
      <c r="I4" s="101">
        <v>0</v>
      </c>
      <c r="J4" s="101">
        <v>0</v>
      </c>
      <c r="K4" s="101">
        <v>0</v>
      </c>
      <c r="L4" s="101">
        <v>0</v>
      </c>
      <c r="M4" s="101">
        <v>0</v>
      </c>
      <c r="N4" s="101">
        <v>0</v>
      </c>
      <c r="O4" s="101">
        <v>0</v>
      </c>
      <c r="P4" s="101">
        <v>0</v>
      </c>
      <c r="Q4" s="101">
        <v>0</v>
      </c>
      <c r="R4" s="101">
        <v>0</v>
      </c>
      <c r="S4" s="101">
        <v>0</v>
      </c>
      <c r="T4" s="101">
        <v>0</v>
      </c>
      <c r="U4" s="101">
        <v>0</v>
      </c>
      <c r="V4" s="101">
        <v>0</v>
      </c>
      <c r="W4" s="101">
        <v>0</v>
      </c>
      <c r="X4" s="101">
        <v>0</v>
      </c>
      <c r="Y4" s="101">
        <v>0</v>
      </c>
      <c r="Z4" s="101">
        <v>0</v>
      </c>
      <c r="AA4" s="101">
        <v>0</v>
      </c>
      <c r="AB4" s="101">
        <v>0</v>
      </c>
      <c r="AC4" s="101">
        <v>0</v>
      </c>
      <c r="AD4" s="101">
        <v>0</v>
      </c>
      <c r="AE4" s="101">
        <v>0</v>
      </c>
      <c r="AF4" s="101">
        <v>0</v>
      </c>
      <c r="AG4" s="101">
        <v>0</v>
      </c>
      <c r="AH4" s="80"/>
      <c r="AI4" s="80"/>
    </row>
    <row r="5" spans="1:35" x14ac:dyDescent="0.2">
      <c r="A5" s="104" t="s">
        <v>171</v>
      </c>
      <c r="B5" s="101">
        <v>0</v>
      </c>
      <c r="C5" s="101">
        <v>0</v>
      </c>
      <c r="D5" s="101">
        <v>0</v>
      </c>
      <c r="E5" s="101">
        <v>0</v>
      </c>
      <c r="F5" s="101">
        <v>0</v>
      </c>
      <c r="G5" s="101">
        <v>0</v>
      </c>
      <c r="H5" s="101">
        <v>0</v>
      </c>
      <c r="I5" s="101">
        <v>0</v>
      </c>
      <c r="J5" s="101">
        <v>0</v>
      </c>
      <c r="K5" s="101">
        <v>0</v>
      </c>
      <c r="L5" s="101">
        <v>0</v>
      </c>
      <c r="M5" s="101">
        <v>0</v>
      </c>
      <c r="N5" s="101">
        <v>0</v>
      </c>
      <c r="O5" s="101">
        <v>0</v>
      </c>
      <c r="P5" s="101">
        <v>0</v>
      </c>
      <c r="Q5" s="101">
        <v>0</v>
      </c>
      <c r="R5" s="101">
        <v>0</v>
      </c>
      <c r="S5" s="101">
        <v>0</v>
      </c>
      <c r="T5" s="101">
        <v>0</v>
      </c>
      <c r="U5" s="101">
        <v>0</v>
      </c>
      <c r="V5" s="101">
        <v>0</v>
      </c>
      <c r="W5" s="101">
        <v>0</v>
      </c>
      <c r="X5" s="101">
        <v>0</v>
      </c>
      <c r="Y5" s="101">
        <v>0</v>
      </c>
      <c r="Z5" s="101">
        <v>0</v>
      </c>
      <c r="AA5" s="101">
        <v>0</v>
      </c>
      <c r="AB5" s="101">
        <v>0</v>
      </c>
      <c r="AC5" s="101">
        <v>0</v>
      </c>
      <c r="AD5" s="101">
        <v>0</v>
      </c>
      <c r="AE5" s="101">
        <v>0</v>
      </c>
      <c r="AF5" s="101">
        <v>0</v>
      </c>
      <c r="AG5" s="101">
        <v>0</v>
      </c>
      <c r="AH5" s="80"/>
      <c r="AI5" s="80"/>
    </row>
    <row r="6" spans="1:35" x14ac:dyDescent="0.2">
      <c r="A6" s="104" t="s">
        <v>172</v>
      </c>
      <c r="B6" s="101">
        <v>0</v>
      </c>
      <c r="C6" s="101">
        <v>0</v>
      </c>
      <c r="D6" s="101">
        <v>0</v>
      </c>
      <c r="E6" s="101">
        <v>0</v>
      </c>
      <c r="F6" s="101">
        <v>0</v>
      </c>
      <c r="G6" s="101">
        <v>0</v>
      </c>
      <c r="H6" s="101">
        <v>0</v>
      </c>
      <c r="I6" s="101">
        <v>0</v>
      </c>
      <c r="J6" s="101">
        <v>0</v>
      </c>
      <c r="K6" s="101">
        <v>0</v>
      </c>
      <c r="L6" s="101">
        <v>0</v>
      </c>
      <c r="M6" s="101">
        <v>0</v>
      </c>
      <c r="N6" s="101">
        <v>0</v>
      </c>
      <c r="O6" s="101">
        <v>0</v>
      </c>
      <c r="P6" s="101">
        <v>0</v>
      </c>
      <c r="Q6" s="101">
        <v>0</v>
      </c>
      <c r="R6" s="101">
        <v>0</v>
      </c>
      <c r="S6" s="101">
        <v>0</v>
      </c>
      <c r="T6" s="101">
        <v>0</v>
      </c>
      <c r="U6" s="101">
        <v>0</v>
      </c>
      <c r="V6" s="101">
        <v>0</v>
      </c>
      <c r="W6" s="101">
        <v>0</v>
      </c>
      <c r="X6" s="101">
        <v>0</v>
      </c>
      <c r="Y6" s="101">
        <v>0</v>
      </c>
      <c r="Z6" s="101">
        <v>0</v>
      </c>
      <c r="AA6" s="101">
        <v>0</v>
      </c>
      <c r="AB6" s="101">
        <v>0</v>
      </c>
      <c r="AC6" s="101">
        <v>0</v>
      </c>
      <c r="AD6" s="101">
        <v>0</v>
      </c>
      <c r="AE6" s="101">
        <v>0</v>
      </c>
      <c r="AF6" s="101">
        <v>0</v>
      </c>
      <c r="AG6" s="101">
        <v>0</v>
      </c>
      <c r="AH6" s="80"/>
      <c r="AI6" s="80"/>
    </row>
    <row r="7" spans="1:35" x14ac:dyDescent="0.2">
      <c r="A7" s="104" t="s">
        <v>174</v>
      </c>
      <c r="B7" s="101">
        <v>0</v>
      </c>
      <c r="C7" s="101">
        <v>0</v>
      </c>
      <c r="D7" s="101">
        <v>0</v>
      </c>
      <c r="E7" s="101">
        <v>0</v>
      </c>
      <c r="F7" s="101">
        <v>0</v>
      </c>
      <c r="G7" s="101">
        <v>0</v>
      </c>
      <c r="H7" s="101">
        <v>0</v>
      </c>
      <c r="I7" s="101">
        <v>0</v>
      </c>
      <c r="J7" s="101">
        <v>0</v>
      </c>
      <c r="K7" s="101">
        <v>0</v>
      </c>
      <c r="L7" s="101">
        <v>0</v>
      </c>
      <c r="M7" s="101">
        <v>0</v>
      </c>
      <c r="N7" s="101">
        <v>0</v>
      </c>
      <c r="O7" s="101">
        <v>0</v>
      </c>
      <c r="P7" s="101">
        <v>0</v>
      </c>
      <c r="Q7" s="101">
        <v>0</v>
      </c>
      <c r="R7" s="101">
        <v>0</v>
      </c>
      <c r="S7" s="101">
        <v>0</v>
      </c>
      <c r="T7" s="101">
        <v>0</v>
      </c>
      <c r="U7" s="101">
        <v>0</v>
      </c>
      <c r="V7" s="101">
        <v>0</v>
      </c>
      <c r="W7" s="101">
        <v>0</v>
      </c>
      <c r="X7" s="101">
        <v>0</v>
      </c>
      <c r="Y7" s="101">
        <v>0</v>
      </c>
      <c r="Z7" s="101">
        <v>0</v>
      </c>
      <c r="AA7" s="101">
        <v>0</v>
      </c>
      <c r="AB7" s="101">
        <v>0</v>
      </c>
      <c r="AC7" s="101">
        <v>0</v>
      </c>
      <c r="AD7" s="101">
        <v>0</v>
      </c>
      <c r="AE7" s="101">
        <v>0</v>
      </c>
      <c r="AF7" s="101">
        <v>0</v>
      </c>
      <c r="AG7" s="101">
        <v>0</v>
      </c>
      <c r="AH7" s="80"/>
      <c r="AI7" s="80"/>
    </row>
    <row r="8" spans="1:35" x14ac:dyDescent="0.2">
      <c r="A8" s="103" t="s">
        <v>175</v>
      </c>
      <c r="B8" s="101">
        <v>0</v>
      </c>
      <c r="C8" s="101">
        <v>0</v>
      </c>
      <c r="D8" s="101">
        <v>0</v>
      </c>
      <c r="E8" s="101">
        <v>0</v>
      </c>
      <c r="F8" s="101">
        <v>0</v>
      </c>
      <c r="G8" s="101">
        <v>0</v>
      </c>
      <c r="H8" s="101">
        <v>0</v>
      </c>
      <c r="I8" s="101">
        <v>0</v>
      </c>
      <c r="J8" s="101">
        <v>0</v>
      </c>
      <c r="K8" s="101">
        <v>0</v>
      </c>
      <c r="L8" s="101">
        <v>0</v>
      </c>
      <c r="M8" s="101">
        <v>0</v>
      </c>
      <c r="N8" s="101">
        <v>0</v>
      </c>
      <c r="O8" s="101">
        <v>0</v>
      </c>
      <c r="P8" s="101">
        <v>0</v>
      </c>
      <c r="Q8" s="101">
        <v>0</v>
      </c>
      <c r="R8" s="101">
        <v>0</v>
      </c>
      <c r="S8" s="101">
        <v>0</v>
      </c>
      <c r="T8" s="101">
        <v>0</v>
      </c>
      <c r="U8" s="101">
        <v>0</v>
      </c>
      <c r="V8" s="101">
        <v>0</v>
      </c>
      <c r="W8" s="101">
        <v>0</v>
      </c>
      <c r="X8" s="101">
        <v>0</v>
      </c>
      <c r="Y8" s="101">
        <v>0</v>
      </c>
      <c r="Z8" s="101">
        <v>0</v>
      </c>
      <c r="AA8" s="101">
        <v>0</v>
      </c>
      <c r="AB8" s="101">
        <v>0</v>
      </c>
      <c r="AC8" s="101">
        <v>0</v>
      </c>
      <c r="AD8" s="101">
        <v>0</v>
      </c>
      <c r="AE8" s="101">
        <v>0</v>
      </c>
      <c r="AF8" s="101">
        <v>0</v>
      </c>
      <c r="AG8" s="101">
        <v>0</v>
      </c>
      <c r="AH8" s="80"/>
      <c r="AI8" s="80"/>
    </row>
    <row r="9" spans="1:35" x14ac:dyDescent="0.2">
      <c r="A9" s="103" t="s">
        <v>176</v>
      </c>
      <c r="B9" s="101">
        <v>0</v>
      </c>
      <c r="C9" s="101">
        <v>0</v>
      </c>
      <c r="D9" s="101">
        <v>0</v>
      </c>
      <c r="E9" s="101">
        <v>0</v>
      </c>
      <c r="F9" s="101">
        <v>0</v>
      </c>
      <c r="G9" s="101">
        <v>0</v>
      </c>
      <c r="H9" s="101">
        <v>0</v>
      </c>
      <c r="I9" s="101">
        <v>0</v>
      </c>
      <c r="J9" s="101">
        <v>0</v>
      </c>
      <c r="K9" s="101">
        <v>0</v>
      </c>
      <c r="L9" s="101">
        <v>0</v>
      </c>
      <c r="M9" s="101">
        <v>0</v>
      </c>
      <c r="N9" s="101">
        <v>0</v>
      </c>
      <c r="O9" s="101">
        <v>0</v>
      </c>
      <c r="P9" s="101">
        <v>0</v>
      </c>
      <c r="Q9" s="101">
        <v>0</v>
      </c>
      <c r="R9" s="101">
        <v>0</v>
      </c>
      <c r="S9" s="101">
        <v>0</v>
      </c>
      <c r="T9" s="101">
        <v>0</v>
      </c>
      <c r="U9" s="101">
        <v>0</v>
      </c>
      <c r="V9" s="101">
        <v>0</v>
      </c>
      <c r="W9" s="101">
        <v>0</v>
      </c>
      <c r="X9" s="101">
        <v>0</v>
      </c>
      <c r="Y9" s="101">
        <v>0</v>
      </c>
      <c r="Z9" s="101">
        <v>0</v>
      </c>
      <c r="AA9" s="101">
        <v>0</v>
      </c>
      <c r="AB9" s="101">
        <v>0</v>
      </c>
      <c r="AC9" s="101">
        <v>0</v>
      </c>
      <c r="AD9" s="101">
        <v>0</v>
      </c>
      <c r="AE9" s="101">
        <v>0</v>
      </c>
      <c r="AF9" s="101">
        <v>0</v>
      </c>
      <c r="AG9" s="101">
        <v>0</v>
      </c>
      <c r="AH9" s="80"/>
      <c r="AI9" s="80"/>
    </row>
    <row r="10" spans="1:35" x14ac:dyDescent="0.2">
      <c r="A10" s="103" t="s">
        <v>178</v>
      </c>
      <c r="B10" s="101">
        <v>0</v>
      </c>
      <c r="C10" s="101">
        <v>0</v>
      </c>
      <c r="D10" s="101">
        <v>0</v>
      </c>
      <c r="E10" s="101">
        <v>0</v>
      </c>
      <c r="F10" s="101">
        <v>0</v>
      </c>
      <c r="G10" s="101">
        <v>0</v>
      </c>
      <c r="H10" s="101">
        <v>0</v>
      </c>
      <c r="I10" s="101">
        <v>0</v>
      </c>
      <c r="J10" s="101">
        <v>0</v>
      </c>
      <c r="K10" s="101">
        <v>0</v>
      </c>
      <c r="L10" s="101">
        <v>0</v>
      </c>
      <c r="M10" s="101">
        <v>0</v>
      </c>
      <c r="N10" s="101">
        <v>0</v>
      </c>
      <c r="O10" s="101">
        <v>0</v>
      </c>
      <c r="P10" s="101">
        <v>0</v>
      </c>
      <c r="Q10" s="101">
        <v>0</v>
      </c>
      <c r="R10" s="101">
        <v>0</v>
      </c>
      <c r="S10" s="101">
        <v>0</v>
      </c>
      <c r="T10" s="101">
        <v>0</v>
      </c>
      <c r="U10" s="101">
        <v>0</v>
      </c>
      <c r="V10" s="101">
        <v>0</v>
      </c>
      <c r="W10" s="101">
        <v>0</v>
      </c>
      <c r="X10" s="101">
        <v>0</v>
      </c>
      <c r="Y10" s="101">
        <v>0</v>
      </c>
      <c r="Z10" s="101">
        <v>0</v>
      </c>
      <c r="AA10" s="101">
        <v>0</v>
      </c>
      <c r="AB10" s="101">
        <v>0</v>
      </c>
      <c r="AC10" s="101">
        <v>0</v>
      </c>
      <c r="AD10" s="101">
        <v>0</v>
      </c>
      <c r="AE10" s="101">
        <v>0</v>
      </c>
      <c r="AF10" s="101">
        <v>0</v>
      </c>
      <c r="AG10" s="101">
        <v>0</v>
      </c>
      <c r="AH10" s="80"/>
      <c r="AI10" s="80"/>
    </row>
    <row r="11" spans="1:35" x14ac:dyDescent="0.2">
      <c r="A11" s="103" t="s">
        <v>179</v>
      </c>
      <c r="B11" s="101">
        <v>0</v>
      </c>
      <c r="C11" s="101">
        <v>0</v>
      </c>
      <c r="D11" s="101">
        <v>0</v>
      </c>
      <c r="E11" s="101">
        <v>0</v>
      </c>
      <c r="F11" s="101">
        <v>0</v>
      </c>
      <c r="G11" s="101">
        <v>0</v>
      </c>
      <c r="H11" s="101">
        <v>0</v>
      </c>
      <c r="I11" s="101">
        <v>0</v>
      </c>
      <c r="J11" s="101">
        <v>0</v>
      </c>
      <c r="K11" s="101">
        <v>0</v>
      </c>
      <c r="L11" s="101">
        <v>0</v>
      </c>
      <c r="M11" s="101">
        <v>0</v>
      </c>
      <c r="N11" s="101">
        <v>0</v>
      </c>
      <c r="O11" s="101">
        <v>0</v>
      </c>
      <c r="P11" s="101">
        <v>0</v>
      </c>
      <c r="Q11" s="101">
        <v>0</v>
      </c>
      <c r="R11" s="101">
        <v>0</v>
      </c>
      <c r="S11" s="101">
        <v>0</v>
      </c>
      <c r="T11" s="101">
        <v>0</v>
      </c>
      <c r="U11" s="101">
        <v>0</v>
      </c>
      <c r="V11" s="101">
        <v>0</v>
      </c>
      <c r="W11" s="101">
        <v>0</v>
      </c>
      <c r="X11" s="101">
        <v>0</v>
      </c>
      <c r="Y11" s="101">
        <v>0</v>
      </c>
      <c r="Z11" s="101">
        <v>0</v>
      </c>
      <c r="AA11" s="101">
        <v>0</v>
      </c>
      <c r="AB11" s="101">
        <v>0</v>
      </c>
      <c r="AC11" s="101">
        <v>0</v>
      </c>
      <c r="AD11" s="101">
        <v>0</v>
      </c>
      <c r="AE11" s="101">
        <v>0</v>
      </c>
      <c r="AF11" s="101">
        <v>0</v>
      </c>
      <c r="AG11" s="101">
        <v>0</v>
      </c>
      <c r="AH11" s="80"/>
      <c r="AI11" s="80"/>
    </row>
    <row r="12" spans="1:35" x14ac:dyDescent="0.2">
      <c r="A12" s="80"/>
      <c r="B12" s="80"/>
      <c r="C12" s="80"/>
      <c r="D12" s="80"/>
      <c r="E12" s="80"/>
      <c r="F12" s="80"/>
      <c r="G12" s="80"/>
      <c r="H12" s="80"/>
      <c r="I12" s="80"/>
      <c r="J12" s="80"/>
      <c r="K12" s="80"/>
      <c r="L12" s="80"/>
      <c r="M12" s="80"/>
      <c r="N12" s="80"/>
      <c r="O12" s="80"/>
      <c r="P12" s="80"/>
      <c r="Q12" s="80"/>
      <c r="R12" s="80"/>
      <c r="S12" s="80"/>
      <c r="T12" s="80"/>
      <c r="U12" s="80"/>
      <c r="V12" s="80"/>
      <c r="W12" s="80"/>
      <c r="X12" s="80"/>
      <c r="Y12" s="80"/>
      <c r="Z12" s="80"/>
      <c r="AA12" s="80"/>
      <c r="AB12" s="80"/>
      <c r="AC12" s="80"/>
      <c r="AD12" s="80"/>
      <c r="AE12" s="80"/>
      <c r="AF12" s="80"/>
      <c r="AG12" s="80"/>
      <c r="AH12" s="80"/>
      <c r="AI12" s="80"/>
    </row>
    <row r="13" spans="1:35" x14ac:dyDescent="0.2">
      <c r="A13" s="80"/>
      <c r="B13" s="80"/>
      <c r="C13" s="80"/>
      <c r="D13" s="80"/>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80"/>
      <c r="AE13" s="80"/>
      <c r="AF13" s="80"/>
      <c r="AG13" s="80"/>
      <c r="AH13" s="80"/>
      <c r="AI13" s="80"/>
    </row>
    <row r="14" spans="1:35" x14ac:dyDescent="0.2">
      <c r="A14" s="80"/>
      <c r="B14" s="80"/>
      <c r="C14" s="80"/>
      <c r="D14" s="80"/>
      <c r="E14" s="80"/>
      <c r="F14" s="80"/>
      <c r="G14" s="80"/>
      <c r="H14" s="80"/>
      <c r="I14" s="80"/>
      <c r="J14" s="80"/>
      <c r="K14" s="80"/>
      <c r="L14" s="80"/>
      <c r="M14" s="80"/>
      <c r="N14" s="80"/>
      <c r="O14" s="80"/>
      <c r="P14" s="80"/>
      <c r="Q14" s="80"/>
      <c r="R14" s="80"/>
      <c r="S14" s="80"/>
      <c r="T14" s="80"/>
      <c r="U14" s="80"/>
      <c r="V14" s="80"/>
      <c r="W14" s="80"/>
      <c r="X14" s="80"/>
      <c r="Y14" s="80"/>
      <c r="Z14" s="80"/>
      <c r="AA14" s="80"/>
      <c r="AB14" s="80"/>
      <c r="AC14" s="80"/>
      <c r="AD14" s="80"/>
      <c r="AE14" s="80"/>
      <c r="AF14" s="80"/>
      <c r="AG14" s="80"/>
      <c r="AH14" s="80"/>
      <c r="AI14" s="80"/>
    </row>
    <row r="15" spans="1:35" x14ac:dyDescent="0.2">
      <c r="A15" s="80"/>
      <c r="B15" s="80"/>
      <c r="C15" s="80"/>
      <c r="D15" s="80"/>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0"/>
      <c r="AH15" s="80"/>
      <c r="AI15" s="80"/>
    </row>
    <row r="16" spans="1:35" x14ac:dyDescent="0.2">
      <c r="A16" s="80"/>
      <c r="B16" s="80"/>
      <c r="C16" s="80"/>
      <c r="D16" s="80"/>
      <c r="E16" s="80"/>
      <c r="F16" s="80"/>
      <c r="G16" s="80"/>
      <c r="H16" s="80"/>
      <c r="I16" s="80"/>
      <c r="J16" s="80"/>
      <c r="K16" s="80"/>
      <c r="L16" s="80"/>
      <c r="M16" s="80"/>
      <c r="N16" s="80"/>
      <c r="O16" s="80"/>
      <c r="P16" s="80"/>
      <c r="Q16" s="80"/>
      <c r="R16" s="80"/>
      <c r="S16" s="80"/>
      <c r="T16" s="80"/>
      <c r="U16" s="80"/>
      <c r="V16" s="80"/>
      <c r="W16" s="80"/>
      <c r="X16" s="80"/>
      <c r="Y16" s="80"/>
      <c r="Z16" s="80"/>
      <c r="AA16" s="80"/>
      <c r="AB16" s="80"/>
      <c r="AC16" s="80"/>
      <c r="AD16" s="80"/>
      <c r="AE16" s="80"/>
      <c r="AF16" s="80"/>
      <c r="AG16" s="80"/>
      <c r="AH16" s="80"/>
      <c r="AI16" s="80"/>
    </row>
    <row r="17" spans="1:35" x14ac:dyDescent="0.2">
      <c r="A17" s="80"/>
      <c r="B17" s="80"/>
      <c r="C17" s="80"/>
      <c r="D17" s="80"/>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0"/>
      <c r="AE17" s="80"/>
      <c r="AF17" s="80"/>
      <c r="AG17" s="80"/>
      <c r="AH17" s="80"/>
      <c r="AI17" s="80"/>
    </row>
    <row r="18" spans="1:35" x14ac:dyDescent="0.2">
      <c r="A18" s="80"/>
      <c r="B18" s="80"/>
      <c r="C18" s="80"/>
      <c r="D18" s="80"/>
      <c r="E18" s="80"/>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row>
    <row r="19" spans="1:35" x14ac:dyDescent="0.2">
      <c r="A19" s="80"/>
      <c r="B19" s="80"/>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row>
    <row r="20" spans="1:35" x14ac:dyDescent="0.2">
      <c r="A20" s="80"/>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row>
    <row r="21" spans="1:35" ht="15.75" customHeight="1" x14ac:dyDescent="0.2">
      <c r="A21" s="80"/>
      <c r="B21" s="80"/>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row>
    <row r="22" spans="1:35" ht="15.75" customHeight="1" x14ac:dyDescent="0.2">
      <c r="A22" s="80"/>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row>
    <row r="23" spans="1:35" ht="15.75" customHeight="1" x14ac:dyDescent="0.2">
      <c r="A23" s="80"/>
      <c r="B23" s="80"/>
      <c r="C23" s="80"/>
      <c r="D23" s="80"/>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80"/>
      <c r="AF23" s="80"/>
      <c r="AG23" s="80"/>
      <c r="AH23" s="80"/>
      <c r="AI23" s="80"/>
    </row>
    <row r="24" spans="1:35" ht="15.75" customHeight="1" x14ac:dyDescent="0.2">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c r="AA24" s="80"/>
      <c r="AB24" s="80"/>
      <c r="AC24" s="80"/>
      <c r="AD24" s="80"/>
      <c r="AE24" s="80"/>
      <c r="AF24" s="80"/>
      <c r="AG24" s="80"/>
      <c r="AH24" s="80"/>
      <c r="AI24" s="80"/>
    </row>
    <row r="25" spans="1:35" ht="15.75" customHeight="1" x14ac:dyDescent="0.2">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c r="AA25" s="80"/>
      <c r="AB25" s="80"/>
      <c r="AC25" s="80"/>
      <c r="AD25" s="80"/>
      <c r="AE25" s="80"/>
      <c r="AF25" s="80"/>
      <c r="AG25" s="80"/>
      <c r="AH25" s="80"/>
      <c r="AI25" s="80"/>
    </row>
    <row r="26" spans="1:35" ht="15.75" customHeight="1" x14ac:dyDescent="0.2">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0"/>
      <c r="AE26" s="80"/>
      <c r="AF26" s="80"/>
      <c r="AG26" s="80"/>
      <c r="AH26" s="80"/>
      <c r="AI26" s="80"/>
    </row>
    <row r="27" spans="1:35" ht="15.75" customHeight="1" x14ac:dyDescent="0.2">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0"/>
      <c r="AG27" s="80"/>
      <c r="AH27" s="80"/>
      <c r="AI27" s="80"/>
    </row>
    <row r="28" spans="1:35" ht="15.75" customHeight="1" x14ac:dyDescent="0.2">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c r="AA28" s="80"/>
      <c r="AB28" s="80"/>
      <c r="AC28" s="80"/>
      <c r="AD28" s="80"/>
      <c r="AE28" s="80"/>
      <c r="AF28" s="80"/>
      <c r="AG28" s="80"/>
      <c r="AH28" s="80"/>
      <c r="AI28" s="80"/>
    </row>
    <row r="29" spans="1:35" ht="15.75" customHeight="1" x14ac:dyDescent="0.2">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row>
    <row r="30" spans="1:35" ht="15.75" customHeight="1" x14ac:dyDescent="0.2">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0"/>
      <c r="AE30" s="80"/>
      <c r="AF30" s="80"/>
      <c r="AG30" s="80"/>
      <c r="AH30" s="80"/>
      <c r="AI30" s="80"/>
    </row>
    <row r="31" spans="1:35" ht="15.75" customHeight="1" x14ac:dyDescent="0.2">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c r="AA31" s="80"/>
      <c r="AB31" s="80"/>
      <c r="AC31" s="80"/>
      <c r="AD31" s="80"/>
      <c r="AE31" s="80"/>
      <c r="AF31" s="80"/>
      <c r="AG31" s="80"/>
      <c r="AH31" s="80"/>
      <c r="AI31" s="80"/>
    </row>
    <row r="32" spans="1:35" ht="15.75" customHeight="1" x14ac:dyDescent="0.2">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80"/>
      <c r="AE32" s="80"/>
      <c r="AF32" s="80"/>
      <c r="AG32" s="80"/>
      <c r="AH32" s="80"/>
      <c r="AI32" s="80"/>
    </row>
    <row r="33" spans="1:35" ht="15.75" customHeight="1" x14ac:dyDescent="0.2">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row>
    <row r="34" spans="1:35" ht="15.75" customHeight="1" x14ac:dyDescent="0.2">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80"/>
      <c r="AD34" s="80"/>
      <c r="AE34" s="80"/>
      <c r="AF34" s="80"/>
      <c r="AG34" s="80"/>
      <c r="AH34" s="80"/>
      <c r="AI34" s="80"/>
    </row>
    <row r="35" spans="1:35" ht="15.75" customHeight="1" x14ac:dyDescent="0.2">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c r="AA35" s="80"/>
      <c r="AB35" s="80"/>
      <c r="AC35" s="80"/>
      <c r="AD35" s="80"/>
      <c r="AE35" s="80"/>
      <c r="AF35" s="80"/>
      <c r="AG35" s="80"/>
      <c r="AH35" s="80"/>
      <c r="AI35" s="80"/>
    </row>
    <row r="36" spans="1:35" ht="15.75" customHeight="1" x14ac:dyDescent="0.2">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row>
    <row r="37" spans="1:35" ht="15.75" customHeight="1" x14ac:dyDescent="0.2">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c r="AH37" s="80"/>
      <c r="AI37" s="80"/>
    </row>
    <row r="38" spans="1:35" ht="15.75" customHeight="1" x14ac:dyDescent="0.2">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80"/>
      <c r="AI38" s="80"/>
    </row>
    <row r="39" spans="1:35" ht="15.75" customHeight="1" x14ac:dyDescent="0.2">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row>
    <row r="40" spans="1:35" ht="15.75" customHeight="1" x14ac:dyDescent="0.2">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row>
    <row r="41" spans="1:35" ht="15.75" customHeight="1" x14ac:dyDescent="0.2">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row>
    <row r="42" spans="1:35" ht="15.75" customHeight="1" x14ac:dyDescent="0.2">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row>
    <row r="43" spans="1:35" ht="15.75" customHeight="1" x14ac:dyDescent="0.2">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row>
    <row r="44" spans="1:35" ht="15.75" customHeight="1" x14ac:dyDescent="0.2">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c r="AA44" s="80"/>
      <c r="AB44" s="80"/>
      <c r="AC44" s="80"/>
      <c r="AD44" s="80"/>
      <c r="AE44" s="80"/>
      <c r="AF44" s="80"/>
      <c r="AG44" s="80"/>
      <c r="AH44" s="80"/>
      <c r="AI44" s="80"/>
    </row>
    <row r="45" spans="1:35" ht="15.75" customHeight="1" x14ac:dyDescent="0.2">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80"/>
      <c r="AI45" s="80"/>
    </row>
    <row r="46" spans="1:35" ht="15.75" customHeight="1" x14ac:dyDescent="0.2">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0"/>
      <c r="AI46" s="80"/>
    </row>
    <row r="47" spans="1:35" ht="15.75" customHeight="1" x14ac:dyDescent="0.2">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0"/>
      <c r="AI47" s="80"/>
    </row>
    <row r="48" spans="1:35" ht="15.75" customHeight="1" x14ac:dyDescent="0.2">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row>
    <row r="49" spans="1:35" ht="15.75" customHeight="1" x14ac:dyDescent="0.2">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c r="AA49" s="80"/>
      <c r="AB49" s="80"/>
      <c r="AC49" s="80"/>
      <c r="AD49" s="80"/>
      <c r="AE49" s="80"/>
      <c r="AF49" s="80"/>
      <c r="AG49" s="80"/>
      <c r="AH49" s="80"/>
      <c r="AI49" s="80"/>
    </row>
    <row r="50" spans="1:35" ht="15.75" customHeight="1" x14ac:dyDescent="0.2">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c r="AA50" s="80"/>
      <c r="AB50" s="80"/>
      <c r="AC50" s="80"/>
      <c r="AD50" s="80"/>
      <c r="AE50" s="80"/>
      <c r="AF50" s="80"/>
      <c r="AG50" s="80"/>
      <c r="AH50" s="80"/>
      <c r="AI50" s="80"/>
    </row>
    <row r="51" spans="1:35" ht="15.75" customHeight="1" x14ac:dyDescent="0.2">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80"/>
      <c r="AI51" s="80"/>
    </row>
    <row r="52" spans="1:35" ht="15.75" customHeight="1" x14ac:dyDescent="0.2">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row>
    <row r="53" spans="1:35" ht="15.75" customHeight="1" x14ac:dyDescent="0.2">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row>
    <row r="54" spans="1:35" ht="15.75" customHeight="1" x14ac:dyDescent="0.2">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c r="AI54" s="80"/>
    </row>
    <row r="55" spans="1:35" ht="15.75" customHeight="1" x14ac:dyDescent="0.2">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row>
    <row r="56" spans="1:35" ht="15.75" customHeight="1" x14ac:dyDescent="0.2">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row>
    <row r="57" spans="1:35" ht="15.75" customHeight="1" x14ac:dyDescent="0.2">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row>
    <row r="58" spans="1:35" ht="15.75" customHeight="1" x14ac:dyDescent="0.2">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row>
    <row r="59" spans="1:35" ht="15.75" customHeight="1" x14ac:dyDescent="0.2">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row>
    <row r="60" spans="1:35" ht="15.75" customHeight="1" x14ac:dyDescent="0.2">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row>
    <row r="61" spans="1:35" ht="15.75" customHeight="1" x14ac:dyDescent="0.2">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row>
    <row r="62" spans="1:35" ht="15.75" customHeight="1" x14ac:dyDescent="0.2">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row>
    <row r="63" spans="1:35" ht="15.75" customHeight="1" x14ac:dyDescent="0.2">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c r="AI63" s="80"/>
    </row>
    <row r="64" spans="1:35" ht="15.75" customHeight="1" x14ac:dyDescent="0.2">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row>
    <row r="65" spans="1:35" ht="15.75" customHeight="1" x14ac:dyDescent="0.2">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row>
    <row r="66" spans="1:35" ht="15.75" customHeight="1" x14ac:dyDescent="0.2">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row>
    <row r="67" spans="1:35" ht="15.75" customHeight="1" x14ac:dyDescent="0.2">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row>
    <row r="68" spans="1:35" ht="15.75" customHeight="1" x14ac:dyDescent="0.2">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row>
    <row r="69" spans="1:35" ht="15.75" customHeight="1" x14ac:dyDescent="0.2">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row>
    <row r="70" spans="1:35" ht="15.75" customHeight="1" x14ac:dyDescent="0.2">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row>
    <row r="71" spans="1:35" ht="15.75" customHeight="1" x14ac:dyDescent="0.2">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row>
    <row r="72" spans="1:35" ht="15.75" customHeight="1" x14ac:dyDescent="0.2">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row>
    <row r="73" spans="1:35" ht="15.75" customHeight="1" x14ac:dyDescent="0.2">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c r="AI73" s="80"/>
    </row>
    <row r="74" spans="1:35" ht="15.75" customHeight="1" x14ac:dyDescent="0.2">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row>
    <row r="75" spans="1:35" ht="15.75" customHeight="1" x14ac:dyDescent="0.2">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row>
    <row r="76" spans="1:35" ht="15.75" customHeight="1" x14ac:dyDescent="0.2">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row>
    <row r="77" spans="1:35" ht="15.75" customHeight="1" x14ac:dyDescent="0.2">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c r="AI77" s="80"/>
    </row>
    <row r="78" spans="1:35" ht="15.75" customHeight="1" x14ac:dyDescent="0.2">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row>
    <row r="79" spans="1:35" ht="15.75" customHeight="1" x14ac:dyDescent="0.2">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row>
    <row r="80" spans="1:35" ht="15.75" customHeight="1" x14ac:dyDescent="0.2">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80"/>
      <c r="AI80" s="80"/>
    </row>
    <row r="81" spans="1:35" ht="15.75" customHeight="1" x14ac:dyDescent="0.2">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80"/>
      <c r="AI81" s="80"/>
    </row>
    <row r="82" spans="1:35" ht="15.75" customHeight="1" x14ac:dyDescent="0.2">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row>
    <row r="83" spans="1:35" ht="15.75" customHeight="1" x14ac:dyDescent="0.2">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c r="AC83" s="80"/>
      <c r="AD83" s="80"/>
      <c r="AE83" s="80"/>
      <c r="AF83" s="80"/>
      <c r="AG83" s="80"/>
      <c r="AH83" s="80"/>
      <c r="AI83" s="80"/>
    </row>
    <row r="84" spans="1:35" ht="15.75" customHeight="1" x14ac:dyDescent="0.2">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c r="AC84" s="80"/>
      <c r="AD84" s="80"/>
      <c r="AE84" s="80"/>
      <c r="AF84" s="80"/>
      <c r="AG84" s="80"/>
      <c r="AH84" s="80"/>
      <c r="AI84" s="80"/>
    </row>
    <row r="85" spans="1:35" ht="15.75" customHeight="1" x14ac:dyDescent="0.2">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c r="AC85" s="80"/>
      <c r="AD85" s="80"/>
      <c r="AE85" s="80"/>
      <c r="AF85" s="80"/>
      <c r="AG85" s="80"/>
      <c r="AH85" s="80"/>
      <c r="AI85" s="80"/>
    </row>
    <row r="86" spans="1:35" ht="15.75" customHeight="1" x14ac:dyDescent="0.2">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c r="AC86" s="80"/>
      <c r="AD86" s="80"/>
      <c r="AE86" s="80"/>
      <c r="AF86" s="80"/>
      <c r="AG86" s="80"/>
      <c r="AH86" s="80"/>
      <c r="AI86" s="80"/>
    </row>
    <row r="87" spans="1:35" ht="15.75" customHeight="1" x14ac:dyDescent="0.2">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c r="AI87" s="80"/>
    </row>
    <row r="88" spans="1:35" ht="15.75" customHeight="1" x14ac:dyDescent="0.2">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row>
    <row r="89" spans="1:35" ht="15.75" customHeight="1" x14ac:dyDescent="0.2">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c r="AI89" s="80"/>
    </row>
    <row r="90" spans="1:35" ht="15.75" customHeight="1" x14ac:dyDescent="0.2">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row>
    <row r="91" spans="1:35" ht="15.75" customHeight="1" x14ac:dyDescent="0.2">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c r="AI91" s="80"/>
    </row>
    <row r="92" spans="1:35" ht="15.75" customHeight="1" x14ac:dyDescent="0.2">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row>
    <row r="93" spans="1:35" ht="15.75" customHeight="1" x14ac:dyDescent="0.2">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80"/>
      <c r="AI93" s="80"/>
    </row>
    <row r="94" spans="1:35" ht="15.75" customHeight="1" x14ac:dyDescent="0.2">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80"/>
      <c r="AI94" s="80"/>
    </row>
    <row r="95" spans="1:35" ht="15.75" customHeight="1" x14ac:dyDescent="0.2">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row>
    <row r="96" spans="1:35" ht="15.75" customHeight="1" x14ac:dyDescent="0.2">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row>
    <row r="97" spans="1:35" ht="15.75" customHeight="1" x14ac:dyDescent="0.2">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row>
    <row r="98" spans="1:35" ht="15.75" customHeight="1" x14ac:dyDescent="0.2">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row>
    <row r="99" spans="1:35" ht="15.75" customHeight="1" x14ac:dyDescent="0.2">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c r="AI99" s="80"/>
    </row>
    <row r="100" spans="1:35" ht="15.75" customHeight="1" x14ac:dyDescent="0.2">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c r="AE100" s="80"/>
      <c r="AF100" s="80"/>
      <c r="AG100" s="80"/>
      <c r="AH100" s="80"/>
      <c r="AI100" s="80"/>
    </row>
    <row r="101" spans="1:35" ht="15.75" customHeight="1" x14ac:dyDescent="0.2">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row>
    <row r="102" spans="1:35" ht="15.75" customHeight="1" x14ac:dyDescent="0.2">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row>
    <row r="103" spans="1:35" ht="15.75" customHeight="1" x14ac:dyDescent="0.2">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row>
    <row r="104" spans="1:35" ht="15.75" customHeight="1" x14ac:dyDescent="0.2">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c r="AI104" s="80"/>
    </row>
    <row r="105" spans="1:35" ht="15.75" customHeight="1" x14ac:dyDescent="0.2">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80"/>
      <c r="AI105" s="80"/>
    </row>
    <row r="106" spans="1:35" ht="15.75" customHeight="1" x14ac:dyDescent="0.2">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80"/>
      <c r="AI106" s="80"/>
    </row>
    <row r="107" spans="1:35" ht="15.75" customHeight="1" x14ac:dyDescent="0.2">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row>
    <row r="108" spans="1:35" ht="15.75" customHeight="1" x14ac:dyDescent="0.2">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row>
    <row r="109" spans="1:35" ht="15.75" customHeight="1" x14ac:dyDescent="0.2">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row>
    <row r="110" spans="1:35" ht="15.75" customHeight="1" x14ac:dyDescent="0.2">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row>
    <row r="111" spans="1:35" ht="15.75" customHeight="1" x14ac:dyDescent="0.2">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row>
    <row r="112" spans="1:35" ht="15.75" customHeight="1" x14ac:dyDescent="0.2">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row>
    <row r="113" spans="1:35" ht="15.75" customHeight="1" x14ac:dyDescent="0.2">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c r="AI113" s="80"/>
    </row>
    <row r="114" spans="1:35" ht="15.75" customHeight="1" x14ac:dyDescent="0.2">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row>
    <row r="115" spans="1:35" ht="15.75" customHeight="1" x14ac:dyDescent="0.2">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c r="AI115" s="80"/>
    </row>
    <row r="116" spans="1:35" ht="15.75" customHeight="1" x14ac:dyDescent="0.2">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c r="AI116" s="80"/>
    </row>
    <row r="117" spans="1:35" ht="15.75" customHeight="1" x14ac:dyDescent="0.2">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row>
    <row r="118" spans="1:35" ht="15.75" customHeight="1" x14ac:dyDescent="0.2">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c r="AI118" s="80"/>
    </row>
    <row r="119" spans="1:35" ht="15.75" customHeight="1" x14ac:dyDescent="0.2">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c r="AC119" s="80"/>
      <c r="AD119" s="80"/>
      <c r="AE119" s="80"/>
      <c r="AF119" s="80"/>
      <c r="AG119" s="80"/>
      <c r="AH119" s="80"/>
      <c r="AI119" s="80"/>
    </row>
    <row r="120" spans="1:35" ht="15.75" customHeight="1" x14ac:dyDescent="0.2">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c r="AC120" s="80"/>
      <c r="AD120" s="80"/>
      <c r="AE120" s="80"/>
      <c r="AF120" s="80"/>
      <c r="AG120" s="80"/>
      <c r="AH120" s="80"/>
      <c r="AI120" s="80"/>
    </row>
    <row r="121" spans="1:35" ht="15.75" customHeight="1" x14ac:dyDescent="0.2">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c r="AC121" s="80"/>
      <c r="AD121" s="80"/>
      <c r="AE121" s="80"/>
      <c r="AF121" s="80"/>
      <c r="AG121" s="80"/>
      <c r="AH121" s="80"/>
      <c r="AI121" s="80"/>
    </row>
    <row r="122" spans="1:35" ht="15.75" customHeight="1" x14ac:dyDescent="0.2">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c r="AC122" s="80"/>
      <c r="AD122" s="80"/>
      <c r="AE122" s="80"/>
      <c r="AF122" s="80"/>
      <c r="AG122" s="80"/>
      <c r="AH122" s="80"/>
      <c r="AI122" s="80"/>
    </row>
    <row r="123" spans="1:35" ht="15.75" customHeight="1" x14ac:dyDescent="0.2">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c r="AC123" s="80"/>
      <c r="AD123" s="80"/>
      <c r="AE123" s="80"/>
      <c r="AF123" s="80"/>
      <c r="AG123" s="80"/>
      <c r="AH123" s="80"/>
      <c r="AI123" s="80"/>
    </row>
    <row r="124" spans="1:35" ht="15.75" customHeight="1" x14ac:dyDescent="0.2">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c r="AC124" s="80"/>
      <c r="AD124" s="80"/>
      <c r="AE124" s="80"/>
      <c r="AF124" s="80"/>
      <c r="AG124" s="80"/>
      <c r="AH124" s="80"/>
      <c r="AI124" s="80"/>
    </row>
    <row r="125" spans="1:35" ht="15.75" customHeight="1" x14ac:dyDescent="0.2">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80"/>
      <c r="AI125" s="80"/>
    </row>
    <row r="126" spans="1:35" ht="15.75" customHeight="1" x14ac:dyDescent="0.2">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c r="AC126" s="80"/>
      <c r="AD126" s="80"/>
      <c r="AE126" s="80"/>
      <c r="AF126" s="80"/>
      <c r="AG126" s="80"/>
      <c r="AH126" s="80"/>
      <c r="AI126" s="80"/>
    </row>
    <row r="127" spans="1:35" ht="15.75" customHeight="1" x14ac:dyDescent="0.2">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80"/>
      <c r="AI127" s="80"/>
    </row>
    <row r="128" spans="1:35" ht="15.75" customHeight="1" x14ac:dyDescent="0.2">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c r="AC128" s="80"/>
      <c r="AD128" s="80"/>
      <c r="AE128" s="80"/>
      <c r="AF128" s="80"/>
      <c r="AG128" s="80"/>
      <c r="AH128" s="80"/>
      <c r="AI128" s="80"/>
    </row>
    <row r="129" spans="1:35" ht="15.75" customHeight="1" x14ac:dyDescent="0.2">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c r="AC129" s="80"/>
      <c r="AD129" s="80"/>
      <c r="AE129" s="80"/>
      <c r="AF129" s="80"/>
      <c r="AG129" s="80"/>
      <c r="AH129" s="80"/>
      <c r="AI129" s="80"/>
    </row>
    <row r="130" spans="1:35" ht="15.75" customHeight="1" x14ac:dyDescent="0.2">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c r="AC130" s="80"/>
      <c r="AD130" s="80"/>
      <c r="AE130" s="80"/>
      <c r="AF130" s="80"/>
      <c r="AG130" s="80"/>
      <c r="AH130" s="80"/>
      <c r="AI130" s="80"/>
    </row>
    <row r="131" spans="1:35" ht="15.75" customHeight="1" x14ac:dyDescent="0.2">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c r="AC131" s="80"/>
      <c r="AD131" s="80"/>
      <c r="AE131" s="80"/>
      <c r="AF131" s="80"/>
      <c r="AG131" s="80"/>
      <c r="AH131" s="80"/>
      <c r="AI131" s="80"/>
    </row>
    <row r="132" spans="1:35" ht="15.75" customHeight="1" x14ac:dyDescent="0.2">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c r="AC132" s="80"/>
      <c r="AD132" s="80"/>
      <c r="AE132" s="80"/>
      <c r="AF132" s="80"/>
      <c r="AG132" s="80"/>
      <c r="AH132" s="80"/>
      <c r="AI132" s="80"/>
    </row>
    <row r="133" spans="1:35" ht="15.75" customHeight="1" x14ac:dyDescent="0.2">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c r="AC133" s="80"/>
      <c r="AD133" s="80"/>
      <c r="AE133" s="80"/>
      <c r="AF133" s="80"/>
      <c r="AG133" s="80"/>
      <c r="AH133" s="80"/>
      <c r="AI133" s="80"/>
    </row>
    <row r="134" spans="1:35" ht="15.75" customHeight="1" x14ac:dyDescent="0.2">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c r="AC134" s="80"/>
      <c r="AD134" s="80"/>
      <c r="AE134" s="80"/>
      <c r="AF134" s="80"/>
      <c r="AG134" s="80"/>
      <c r="AH134" s="80"/>
      <c r="AI134" s="80"/>
    </row>
    <row r="135" spans="1:35" ht="15.75" customHeight="1" x14ac:dyDescent="0.2">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c r="AC135" s="80"/>
      <c r="AD135" s="80"/>
      <c r="AE135" s="80"/>
      <c r="AF135" s="80"/>
      <c r="AG135" s="80"/>
      <c r="AH135" s="80"/>
      <c r="AI135" s="80"/>
    </row>
    <row r="136" spans="1:35" ht="15.75" customHeight="1" x14ac:dyDescent="0.2">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c r="AC136" s="80"/>
      <c r="AD136" s="80"/>
      <c r="AE136" s="80"/>
      <c r="AF136" s="80"/>
      <c r="AG136" s="80"/>
      <c r="AH136" s="80"/>
      <c r="AI136" s="80"/>
    </row>
    <row r="137" spans="1:35" ht="15.75" customHeight="1" x14ac:dyDescent="0.2">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c r="AC137" s="80"/>
      <c r="AD137" s="80"/>
      <c r="AE137" s="80"/>
      <c r="AF137" s="80"/>
      <c r="AG137" s="80"/>
      <c r="AH137" s="80"/>
      <c r="AI137" s="80"/>
    </row>
    <row r="138" spans="1:35" ht="15.75" customHeight="1" x14ac:dyDescent="0.2">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c r="AC138" s="80"/>
      <c r="AD138" s="80"/>
      <c r="AE138" s="80"/>
      <c r="AF138" s="80"/>
      <c r="AG138" s="80"/>
      <c r="AH138" s="80"/>
      <c r="AI138" s="80"/>
    </row>
    <row r="139" spans="1:35" ht="15.75" customHeight="1" x14ac:dyDescent="0.2">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c r="AC139" s="80"/>
      <c r="AD139" s="80"/>
      <c r="AE139" s="80"/>
      <c r="AF139" s="80"/>
      <c r="AG139" s="80"/>
      <c r="AH139" s="80"/>
      <c r="AI139" s="80"/>
    </row>
    <row r="140" spans="1:35" ht="15.75" customHeight="1" x14ac:dyDescent="0.2">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c r="AC140" s="80"/>
      <c r="AD140" s="80"/>
      <c r="AE140" s="80"/>
      <c r="AF140" s="80"/>
      <c r="AG140" s="80"/>
      <c r="AH140" s="80"/>
      <c r="AI140" s="80"/>
    </row>
    <row r="141" spans="1:35" ht="15.75" customHeight="1" x14ac:dyDescent="0.2">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c r="AC141" s="80"/>
      <c r="AD141" s="80"/>
      <c r="AE141" s="80"/>
      <c r="AF141" s="80"/>
      <c r="AG141" s="80"/>
      <c r="AH141" s="80"/>
      <c r="AI141" s="80"/>
    </row>
    <row r="142" spans="1:35" ht="15.75" customHeight="1" x14ac:dyDescent="0.2">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c r="AC142" s="80"/>
      <c r="AD142" s="80"/>
      <c r="AE142" s="80"/>
      <c r="AF142" s="80"/>
      <c r="AG142" s="80"/>
      <c r="AH142" s="80"/>
      <c r="AI142" s="80"/>
    </row>
    <row r="143" spans="1:35" ht="15.75" customHeight="1" x14ac:dyDescent="0.2">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c r="AC143" s="80"/>
      <c r="AD143" s="80"/>
      <c r="AE143" s="80"/>
      <c r="AF143" s="80"/>
      <c r="AG143" s="80"/>
      <c r="AH143" s="80"/>
      <c r="AI143" s="80"/>
    </row>
    <row r="144" spans="1:35" ht="15.75" customHeight="1" x14ac:dyDescent="0.2">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c r="AC144" s="80"/>
      <c r="AD144" s="80"/>
      <c r="AE144" s="80"/>
      <c r="AF144" s="80"/>
      <c r="AG144" s="80"/>
      <c r="AH144" s="80"/>
      <c r="AI144" s="80"/>
    </row>
    <row r="145" spans="1:35" ht="15.75" customHeight="1" x14ac:dyDescent="0.2">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c r="AC145" s="80"/>
      <c r="AD145" s="80"/>
      <c r="AE145" s="80"/>
      <c r="AF145" s="80"/>
      <c r="AG145" s="80"/>
      <c r="AH145" s="80"/>
      <c r="AI145" s="80"/>
    </row>
    <row r="146" spans="1:35" ht="15.75" customHeight="1" x14ac:dyDescent="0.2">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c r="AC146" s="80"/>
      <c r="AD146" s="80"/>
      <c r="AE146" s="80"/>
      <c r="AF146" s="80"/>
      <c r="AG146" s="80"/>
      <c r="AH146" s="80"/>
      <c r="AI146" s="80"/>
    </row>
    <row r="147" spans="1:35" ht="15.75" customHeight="1" x14ac:dyDescent="0.2">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c r="AC147" s="80"/>
      <c r="AD147" s="80"/>
      <c r="AE147" s="80"/>
      <c r="AF147" s="80"/>
      <c r="AG147" s="80"/>
      <c r="AH147" s="80"/>
      <c r="AI147" s="80"/>
    </row>
    <row r="148" spans="1:35" ht="15.75" customHeight="1" x14ac:dyDescent="0.2">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c r="AE148" s="80"/>
      <c r="AF148" s="80"/>
      <c r="AG148" s="80"/>
      <c r="AH148" s="80"/>
      <c r="AI148" s="80"/>
    </row>
    <row r="149" spans="1:35" ht="15.75" customHeight="1" x14ac:dyDescent="0.2">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c r="AE149" s="80"/>
      <c r="AF149" s="80"/>
      <c r="AG149" s="80"/>
      <c r="AH149" s="80"/>
      <c r="AI149" s="80"/>
    </row>
    <row r="150" spans="1:35" ht="15.75" customHeight="1" x14ac:dyDescent="0.2">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c r="AE150" s="80"/>
      <c r="AF150" s="80"/>
      <c r="AG150" s="80"/>
      <c r="AH150" s="80"/>
      <c r="AI150" s="80"/>
    </row>
    <row r="151" spans="1:35" ht="15.75" customHeight="1" x14ac:dyDescent="0.2">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c r="AE151" s="80"/>
      <c r="AF151" s="80"/>
      <c r="AG151" s="80"/>
      <c r="AH151" s="80"/>
      <c r="AI151" s="80"/>
    </row>
    <row r="152" spans="1:35" ht="15.75" customHeight="1" x14ac:dyDescent="0.2">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c r="AC152" s="80"/>
      <c r="AD152" s="80"/>
      <c r="AE152" s="80"/>
      <c r="AF152" s="80"/>
      <c r="AG152" s="80"/>
      <c r="AH152" s="80"/>
      <c r="AI152" s="80"/>
    </row>
    <row r="153" spans="1:35" ht="15.75" customHeight="1" x14ac:dyDescent="0.2">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c r="AC153" s="80"/>
      <c r="AD153" s="80"/>
      <c r="AE153" s="80"/>
      <c r="AF153" s="80"/>
      <c r="AG153" s="80"/>
      <c r="AH153" s="80"/>
      <c r="AI153" s="80"/>
    </row>
    <row r="154" spans="1:35" ht="15.75" customHeight="1" x14ac:dyDescent="0.2">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c r="AC154" s="80"/>
      <c r="AD154" s="80"/>
      <c r="AE154" s="80"/>
      <c r="AF154" s="80"/>
      <c r="AG154" s="80"/>
      <c r="AH154" s="80"/>
      <c r="AI154" s="80"/>
    </row>
    <row r="155" spans="1:35" ht="15.75" customHeight="1" x14ac:dyDescent="0.2">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c r="AC155" s="80"/>
      <c r="AD155" s="80"/>
      <c r="AE155" s="80"/>
      <c r="AF155" s="80"/>
      <c r="AG155" s="80"/>
      <c r="AH155" s="80"/>
      <c r="AI155" s="80"/>
    </row>
    <row r="156" spans="1:35" ht="15.75" customHeight="1" x14ac:dyDescent="0.2">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c r="AC156" s="80"/>
      <c r="AD156" s="80"/>
      <c r="AE156" s="80"/>
      <c r="AF156" s="80"/>
      <c r="AG156" s="80"/>
      <c r="AH156" s="80"/>
      <c r="AI156" s="80"/>
    </row>
    <row r="157" spans="1:35" ht="15.75" customHeight="1" x14ac:dyDescent="0.2">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c r="AE157" s="80"/>
      <c r="AF157" s="80"/>
      <c r="AG157" s="80"/>
      <c r="AH157" s="80"/>
      <c r="AI157" s="80"/>
    </row>
    <row r="158" spans="1:35" ht="15.75" customHeight="1" x14ac:dyDescent="0.2">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c r="AC158" s="80"/>
      <c r="AD158" s="80"/>
      <c r="AE158" s="80"/>
      <c r="AF158" s="80"/>
      <c r="AG158" s="80"/>
      <c r="AH158" s="80"/>
      <c r="AI158" s="80"/>
    </row>
    <row r="159" spans="1:35" ht="15.75" customHeight="1" x14ac:dyDescent="0.2">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c r="AC159" s="80"/>
      <c r="AD159" s="80"/>
      <c r="AE159" s="80"/>
      <c r="AF159" s="80"/>
      <c r="AG159" s="80"/>
      <c r="AH159" s="80"/>
      <c r="AI159" s="80"/>
    </row>
    <row r="160" spans="1:35" ht="15.75" customHeight="1" x14ac:dyDescent="0.2">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c r="AC160" s="80"/>
      <c r="AD160" s="80"/>
      <c r="AE160" s="80"/>
      <c r="AF160" s="80"/>
      <c r="AG160" s="80"/>
      <c r="AH160" s="80"/>
      <c r="AI160" s="80"/>
    </row>
    <row r="161" spans="1:35" ht="15.75" customHeight="1" x14ac:dyDescent="0.2">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c r="AC161" s="80"/>
      <c r="AD161" s="80"/>
      <c r="AE161" s="80"/>
      <c r="AF161" s="80"/>
      <c r="AG161" s="80"/>
      <c r="AH161" s="80"/>
      <c r="AI161" s="80"/>
    </row>
    <row r="162" spans="1:35" ht="15.75" customHeight="1" x14ac:dyDescent="0.2">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c r="AC162" s="80"/>
      <c r="AD162" s="80"/>
      <c r="AE162" s="80"/>
      <c r="AF162" s="80"/>
      <c r="AG162" s="80"/>
      <c r="AH162" s="80"/>
      <c r="AI162" s="80"/>
    </row>
    <row r="163" spans="1:35" ht="15.75" customHeight="1" x14ac:dyDescent="0.2">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c r="AC163" s="80"/>
      <c r="AD163" s="80"/>
      <c r="AE163" s="80"/>
      <c r="AF163" s="80"/>
      <c r="AG163" s="80"/>
      <c r="AH163" s="80"/>
      <c r="AI163" s="80"/>
    </row>
    <row r="164" spans="1:35" ht="15.75" customHeight="1" x14ac:dyDescent="0.2">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c r="AE164" s="80"/>
      <c r="AF164" s="80"/>
      <c r="AG164" s="80"/>
      <c r="AH164" s="80"/>
      <c r="AI164" s="80"/>
    </row>
    <row r="165" spans="1:35" ht="15.75" customHeight="1" x14ac:dyDescent="0.2">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row>
    <row r="166" spans="1:35" ht="15.75" customHeight="1" x14ac:dyDescent="0.2">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c r="AC166" s="80"/>
      <c r="AD166" s="80"/>
      <c r="AE166" s="80"/>
      <c r="AF166" s="80"/>
      <c r="AG166" s="80"/>
      <c r="AH166" s="80"/>
      <c r="AI166" s="80"/>
    </row>
    <row r="167" spans="1:35" ht="15.75" customHeight="1" x14ac:dyDescent="0.2">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c r="AC167" s="80"/>
      <c r="AD167" s="80"/>
      <c r="AE167" s="80"/>
      <c r="AF167" s="80"/>
      <c r="AG167" s="80"/>
      <c r="AH167" s="80"/>
      <c r="AI167" s="80"/>
    </row>
    <row r="168" spans="1:35" ht="15.75" customHeight="1" x14ac:dyDescent="0.2">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c r="AC168" s="80"/>
      <c r="AD168" s="80"/>
      <c r="AE168" s="80"/>
      <c r="AF168" s="80"/>
      <c r="AG168" s="80"/>
      <c r="AH168" s="80"/>
      <c r="AI168" s="80"/>
    </row>
    <row r="169" spans="1:35" ht="15.75" customHeight="1" x14ac:dyDescent="0.2">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c r="AC169" s="80"/>
      <c r="AD169" s="80"/>
      <c r="AE169" s="80"/>
      <c r="AF169" s="80"/>
      <c r="AG169" s="80"/>
      <c r="AH169" s="80"/>
      <c r="AI169" s="80"/>
    </row>
    <row r="170" spans="1:35" ht="15.75" customHeight="1" x14ac:dyDescent="0.2">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c r="AC170" s="80"/>
      <c r="AD170" s="80"/>
      <c r="AE170" s="80"/>
      <c r="AF170" s="80"/>
      <c r="AG170" s="80"/>
      <c r="AH170" s="80"/>
      <c r="AI170" s="80"/>
    </row>
    <row r="171" spans="1:35" ht="15.75" customHeight="1" x14ac:dyDescent="0.2">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c r="AC171" s="80"/>
      <c r="AD171" s="80"/>
      <c r="AE171" s="80"/>
      <c r="AF171" s="80"/>
      <c r="AG171" s="80"/>
      <c r="AH171" s="80"/>
      <c r="AI171" s="80"/>
    </row>
    <row r="172" spans="1:35" ht="15.75" customHeight="1" x14ac:dyDescent="0.2">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c r="AC172" s="80"/>
      <c r="AD172" s="80"/>
      <c r="AE172" s="80"/>
      <c r="AF172" s="80"/>
      <c r="AG172" s="80"/>
      <c r="AH172" s="80"/>
      <c r="AI172" s="80"/>
    </row>
    <row r="173" spans="1:35" ht="15.75" customHeight="1" x14ac:dyDescent="0.2">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c r="AE173" s="80"/>
      <c r="AF173" s="80"/>
      <c r="AG173" s="80"/>
      <c r="AH173" s="80"/>
      <c r="AI173" s="80"/>
    </row>
    <row r="174" spans="1:35" ht="15.75" customHeight="1" x14ac:dyDescent="0.2">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c r="AC174" s="80"/>
      <c r="AD174" s="80"/>
      <c r="AE174" s="80"/>
      <c r="AF174" s="80"/>
      <c r="AG174" s="80"/>
      <c r="AH174" s="80"/>
      <c r="AI174" s="80"/>
    </row>
    <row r="175" spans="1:35" ht="15.75" customHeight="1" x14ac:dyDescent="0.2">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c r="AC175" s="80"/>
      <c r="AD175" s="80"/>
      <c r="AE175" s="80"/>
      <c r="AF175" s="80"/>
      <c r="AG175" s="80"/>
      <c r="AH175" s="80"/>
      <c r="AI175" s="80"/>
    </row>
    <row r="176" spans="1:35" ht="15.75" customHeight="1" x14ac:dyDescent="0.2">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c r="AC176" s="80"/>
      <c r="AD176" s="80"/>
      <c r="AE176" s="80"/>
      <c r="AF176" s="80"/>
      <c r="AG176" s="80"/>
      <c r="AH176" s="80"/>
      <c r="AI176" s="80"/>
    </row>
    <row r="177" spans="1:35" ht="15.75" customHeight="1" x14ac:dyDescent="0.2">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80"/>
      <c r="AD177" s="80"/>
      <c r="AE177" s="80"/>
      <c r="AF177" s="80"/>
      <c r="AG177" s="80"/>
      <c r="AH177" s="80"/>
      <c r="AI177" s="80"/>
    </row>
    <row r="178" spans="1:35" ht="15.75" customHeight="1" x14ac:dyDescent="0.2">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c r="AC178" s="80"/>
      <c r="AD178" s="80"/>
      <c r="AE178" s="80"/>
      <c r="AF178" s="80"/>
      <c r="AG178" s="80"/>
      <c r="AH178" s="80"/>
      <c r="AI178" s="80"/>
    </row>
    <row r="179" spans="1:35" ht="15.75" customHeight="1" x14ac:dyDescent="0.2">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c r="AC179" s="80"/>
      <c r="AD179" s="80"/>
      <c r="AE179" s="80"/>
      <c r="AF179" s="80"/>
      <c r="AG179" s="80"/>
      <c r="AH179" s="80"/>
      <c r="AI179" s="80"/>
    </row>
    <row r="180" spans="1:35" ht="15.75" customHeight="1" x14ac:dyDescent="0.2">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80"/>
      <c r="AI180" s="80"/>
    </row>
    <row r="181" spans="1:35" ht="15.75" customHeight="1" x14ac:dyDescent="0.2">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c r="AC181" s="80"/>
      <c r="AD181" s="80"/>
      <c r="AE181" s="80"/>
      <c r="AF181" s="80"/>
      <c r="AG181" s="80"/>
      <c r="AH181" s="80"/>
      <c r="AI181" s="80"/>
    </row>
    <row r="182" spans="1:35" ht="15.75" customHeight="1" x14ac:dyDescent="0.2">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c r="AE182" s="80"/>
      <c r="AF182" s="80"/>
      <c r="AG182" s="80"/>
      <c r="AH182" s="80"/>
      <c r="AI182" s="80"/>
    </row>
    <row r="183" spans="1:35" ht="15.75" customHeight="1" x14ac:dyDescent="0.2">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c r="AC183" s="80"/>
      <c r="AD183" s="80"/>
      <c r="AE183" s="80"/>
      <c r="AF183" s="80"/>
      <c r="AG183" s="80"/>
      <c r="AH183" s="80"/>
      <c r="AI183" s="80"/>
    </row>
    <row r="184" spans="1:35" ht="15.75" customHeight="1" x14ac:dyDescent="0.2">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c r="AC184" s="80"/>
      <c r="AD184" s="80"/>
      <c r="AE184" s="80"/>
      <c r="AF184" s="80"/>
      <c r="AG184" s="80"/>
      <c r="AH184" s="80"/>
      <c r="AI184" s="80"/>
    </row>
    <row r="185" spans="1:35" ht="15.75" customHeight="1" x14ac:dyDescent="0.2">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c r="AC185" s="80"/>
      <c r="AD185" s="80"/>
      <c r="AE185" s="80"/>
      <c r="AF185" s="80"/>
      <c r="AG185" s="80"/>
      <c r="AH185" s="80"/>
      <c r="AI185" s="80"/>
    </row>
    <row r="186" spans="1:35" ht="15.75" customHeight="1" x14ac:dyDescent="0.2">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c r="AE186" s="80"/>
      <c r="AF186" s="80"/>
      <c r="AG186" s="80"/>
      <c r="AH186" s="80"/>
      <c r="AI186" s="80"/>
    </row>
    <row r="187" spans="1:35" ht="15.75" customHeight="1" x14ac:dyDescent="0.2">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c r="AE187" s="80"/>
      <c r="AF187" s="80"/>
      <c r="AG187" s="80"/>
      <c r="AH187" s="80"/>
      <c r="AI187" s="80"/>
    </row>
    <row r="188" spans="1:35" ht="15.75" customHeight="1" x14ac:dyDescent="0.2">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c r="AC188" s="80"/>
      <c r="AD188" s="80"/>
      <c r="AE188" s="80"/>
      <c r="AF188" s="80"/>
      <c r="AG188" s="80"/>
      <c r="AH188" s="80"/>
      <c r="AI188" s="80"/>
    </row>
    <row r="189" spans="1:35" ht="15.75" customHeight="1" x14ac:dyDescent="0.2">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c r="AE189" s="80"/>
      <c r="AF189" s="80"/>
      <c r="AG189" s="80"/>
      <c r="AH189" s="80"/>
      <c r="AI189" s="80"/>
    </row>
    <row r="190" spans="1:35" ht="15.75" customHeight="1" x14ac:dyDescent="0.2">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c r="AC190" s="80"/>
      <c r="AD190" s="80"/>
      <c r="AE190" s="80"/>
      <c r="AF190" s="80"/>
      <c r="AG190" s="80"/>
      <c r="AH190" s="80"/>
      <c r="AI190" s="80"/>
    </row>
    <row r="191" spans="1:35" ht="15.75" customHeight="1" x14ac:dyDescent="0.2">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c r="AE191" s="80"/>
      <c r="AF191" s="80"/>
      <c r="AG191" s="80"/>
      <c r="AH191" s="80"/>
      <c r="AI191" s="80"/>
    </row>
    <row r="192" spans="1:35" ht="15.75" customHeight="1" x14ac:dyDescent="0.2">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c r="AE192" s="80"/>
      <c r="AF192" s="80"/>
      <c r="AG192" s="80"/>
      <c r="AH192" s="80"/>
      <c r="AI192" s="80"/>
    </row>
    <row r="193" spans="1:35" ht="15.75" customHeight="1" x14ac:dyDescent="0.2">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c r="AE193" s="80"/>
      <c r="AF193" s="80"/>
      <c r="AG193" s="80"/>
      <c r="AH193" s="80"/>
      <c r="AI193" s="80"/>
    </row>
    <row r="194" spans="1:35" ht="15.75" customHeight="1" x14ac:dyDescent="0.2">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c r="AC194" s="80"/>
      <c r="AD194" s="80"/>
      <c r="AE194" s="80"/>
      <c r="AF194" s="80"/>
      <c r="AG194" s="80"/>
      <c r="AH194" s="80"/>
      <c r="AI194" s="80"/>
    </row>
    <row r="195" spans="1:35" ht="15.75" customHeight="1" x14ac:dyDescent="0.2">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c r="AE195" s="80"/>
      <c r="AF195" s="80"/>
      <c r="AG195" s="80"/>
      <c r="AH195" s="80"/>
      <c r="AI195" s="80"/>
    </row>
    <row r="196" spans="1:35" ht="15.75" customHeight="1" x14ac:dyDescent="0.2">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c r="AC196" s="80"/>
      <c r="AD196" s="80"/>
      <c r="AE196" s="80"/>
      <c r="AF196" s="80"/>
      <c r="AG196" s="80"/>
      <c r="AH196" s="80"/>
      <c r="AI196" s="80"/>
    </row>
    <row r="197" spans="1:35" ht="15.75" customHeight="1" x14ac:dyDescent="0.2">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c r="AC197" s="80"/>
      <c r="AD197" s="80"/>
      <c r="AE197" s="80"/>
      <c r="AF197" s="80"/>
      <c r="AG197" s="80"/>
      <c r="AH197" s="80"/>
      <c r="AI197" s="80"/>
    </row>
    <row r="198" spans="1:35" ht="15.75" customHeight="1" x14ac:dyDescent="0.2">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c r="AE198" s="80"/>
      <c r="AF198" s="80"/>
      <c r="AG198" s="80"/>
      <c r="AH198" s="80"/>
      <c r="AI198" s="80"/>
    </row>
    <row r="199" spans="1:35" ht="15.75" customHeight="1" x14ac:dyDescent="0.2">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c r="AC199" s="80"/>
      <c r="AD199" s="80"/>
      <c r="AE199" s="80"/>
      <c r="AF199" s="80"/>
      <c r="AG199" s="80"/>
      <c r="AH199" s="80"/>
      <c r="AI199" s="80"/>
    </row>
    <row r="200" spans="1:35" ht="15.75" customHeight="1" x14ac:dyDescent="0.2">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c r="AC200" s="80"/>
      <c r="AD200" s="80"/>
      <c r="AE200" s="80"/>
      <c r="AF200" s="80"/>
      <c r="AG200" s="80"/>
      <c r="AH200" s="80"/>
      <c r="AI200" s="80"/>
    </row>
    <row r="201" spans="1:35" ht="15.75" customHeight="1" x14ac:dyDescent="0.2">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c r="AC201" s="80"/>
      <c r="AD201" s="80"/>
      <c r="AE201" s="80"/>
      <c r="AF201" s="80"/>
      <c r="AG201" s="80"/>
      <c r="AH201" s="80"/>
      <c r="AI201" s="80"/>
    </row>
    <row r="202" spans="1:35" ht="15.75" customHeight="1" x14ac:dyDescent="0.2">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c r="AE202" s="80"/>
      <c r="AF202" s="80"/>
      <c r="AG202" s="80"/>
      <c r="AH202" s="80"/>
      <c r="AI202" s="80"/>
    </row>
    <row r="203" spans="1:35" ht="15.75" customHeight="1" x14ac:dyDescent="0.2">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c r="AC203" s="80"/>
      <c r="AD203" s="80"/>
      <c r="AE203" s="80"/>
      <c r="AF203" s="80"/>
      <c r="AG203" s="80"/>
      <c r="AH203" s="80"/>
      <c r="AI203" s="80"/>
    </row>
    <row r="204" spans="1:35" ht="15.75" customHeight="1" x14ac:dyDescent="0.2">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c r="AC204" s="80"/>
      <c r="AD204" s="80"/>
      <c r="AE204" s="80"/>
      <c r="AF204" s="80"/>
      <c r="AG204" s="80"/>
      <c r="AH204" s="80"/>
      <c r="AI204" s="80"/>
    </row>
    <row r="205" spans="1:35" ht="15.75" customHeight="1" x14ac:dyDescent="0.2">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c r="AC205" s="80"/>
      <c r="AD205" s="80"/>
      <c r="AE205" s="80"/>
      <c r="AF205" s="80"/>
      <c r="AG205" s="80"/>
      <c r="AH205" s="80"/>
      <c r="AI205" s="80"/>
    </row>
    <row r="206" spans="1:35" ht="15.75" customHeight="1" x14ac:dyDescent="0.2">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c r="AC206" s="80"/>
      <c r="AD206" s="80"/>
      <c r="AE206" s="80"/>
      <c r="AF206" s="80"/>
      <c r="AG206" s="80"/>
      <c r="AH206" s="80"/>
      <c r="AI206" s="80"/>
    </row>
    <row r="207" spans="1:35" ht="15.75" customHeight="1" x14ac:dyDescent="0.2">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c r="AC207" s="80"/>
      <c r="AD207" s="80"/>
      <c r="AE207" s="80"/>
      <c r="AF207" s="80"/>
      <c r="AG207" s="80"/>
      <c r="AH207" s="80"/>
      <c r="AI207" s="80"/>
    </row>
    <row r="208" spans="1:35" ht="15.75" customHeight="1" x14ac:dyDescent="0.2">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c r="AC208" s="80"/>
      <c r="AD208" s="80"/>
      <c r="AE208" s="80"/>
      <c r="AF208" s="80"/>
      <c r="AG208" s="80"/>
      <c r="AH208" s="80"/>
      <c r="AI208" s="80"/>
    </row>
    <row r="209" spans="1:35" ht="15.75" customHeight="1" x14ac:dyDescent="0.2">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c r="AC209" s="80"/>
      <c r="AD209" s="80"/>
      <c r="AE209" s="80"/>
      <c r="AF209" s="80"/>
      <c r="AG209" s="80"/>
      <c r="AH209" s="80"/>
      <c r="AI209" s="80"/>
    </row>
    <row r="210" spans="1:35" ht="15.75" customHeight="1" x14ac:dyDescent="0.2">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c r="AC210" s="80"/>
      <c r="AD210" s="80"/>
      <c r="AE210" s="80"/>
      <c r="AF210" s="80"/>
      <c r="AG210" s="80"/>
      <c r="AH210" s="80"/>
      <c r="AI210" s="80"/>
    </row>
    <row r="211" spans="1:35" ht="15.75" customHeight="1" x14ac:dyDescent="0.2">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c r="AE211" s="80"/>
      <c r="AF211" s="80"/>
      <c r="AG211" s="80"/>
      <c r="AH211" s="80"/>
      <c r="AI211" s="80"/>
    </row>
    <row r="212" spans="1:35" ht="15.75" customHeight="1" x14ac:dyDescent="0.2">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c r="AE212" s="80"/>
      <c r="AF212" s="80"/>
      <c r="AG212" s="80"/>
      <c r="AH212" s="80"/>
      <c r="AI212" s="80"/>
    </row>
    <row r="213" spans="1:35" ht="15.75" customHeight="1" x14ac:dyDescent="0.2">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c r="AE213" s="80"/>
      <c r="AF213" s="80"/>
      <c r="AG213" s="80"/>
      <c r="AH213" s="80"/>
      <c r="AI213" s="80"/>
    </row>
    <row r="214" spans="1:35" ht="15.75" customHeight="1" x14ac:dyDescent="0.2">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c r="AC214" s="80"/>
      <c r="AD214" s="80"/>
      <c r="AE214" s="80"/>
      <c r="AF214" s="80"/>
      <c r="AG214" s="80"/>
      <c r="AH214" s="80"/>
      <c r="AI214" s="80"/>
    </row>
    <row r="215" spans="1:35" ht="15.75" customHeight="1" x14ac:dyDescent="0.2">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c r="AE215" s="80"/>
      <c r="AF215" s="80"/>
      <c r="AG215" s="80"/>
      <c r="AH215" s="80"/>
      <c r="AI215" s="80"/>
    </row>
    <row r="216" spans="1:35" ht="15.75" customHeight="1" x14ac:dyDescent="0.2">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c r="AC216" s="80"/>
      <c r="AD216" s="80"/>
      <c r="AE216" s="80"/>
      <c r="AF216" s="80"/>
      <c r="AG216" s="80"/>
      <c r="AH216" s="80"/>
      <c r="AI216" s="80"/>
    </row>
    <row r="217" spans="1:35" ht="15.75" customHeight="1" x14ac:dyDescent="0.2">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c r="AE217" s="80"/>
      <c r="AF217" s="80"/>
      <c r="AG217" s="80"/>
      <c r="AH217" s="80"/>
      <c r="AI217" s="80"/>
    </row>
    <row r="218" spans="1:35" ht="15.75" customHeight="1" x14ac:dyDescent="0.2">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c r="AE218" s="80"/>
      <c r="AF218" s="80"/>
      <c r="AG218" s="80"/>
      <c r="AH218" s="80"/>
      <c r="AI218" s="80"/>
    </row>
    <row r="219" spans="1:35" ht="15.75" customHeight="1" x14ac:dyDescent="0.2">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c r="AE219" s="80"/>
      <c r="AF219" s="80"/>
      <c r="AG219" s="80"/>
      <c r="AH219" s="80"/>
      <c r="AI219" s="80"/>
    </row>
    <row r="220" spans="1:35" ht="15.75" customHeight="1" x14ac:dyDescent="0.2">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c r="AE220" s="80"/>
      <c r="AF220" s="80"/>
      <c r="AG220" s="80"/>
      <c r="AH220" s="80"/>
      <c r="AI220" s="80"/>
    </row>
    <row r="221" spans="1:35" ht="15.75" customHeight="1" x14ac:dyDescent="0.2">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c r="AC221" s="80"/>
      <c r="AD221" s="80"/>
      <c r="AE221" s="80"/>
      <c r="AF221" s="80"/>
      <c r="AG221" s="80"/>
      <c r="AH221" s="80"/>
      <c r="AI221" s="80"/>
    </row>
    <row r="222" spans="1:35" ht="15.75" customHeight="1" x14ac:dyDescent="0.2">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c r="AC222" s="80"/>
      <c r="AD222" s="80"/>
      <c r="AE222" s="80"/>
      <c r="AF222" s="80"/>
      <c r="AG222" s="80"/>
      <c r="AH222" s="80"/>
      <c r="AI222" s="80"/>
    </row>
    <row r="223" spans="1:35" ht="15.75" customHeight="1" x14ac:dyDescent="0.2">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c r="AC223" s="80"/>
      <c r="AD223" s="80"/>
      <c r="AE223" s="80"/>
      <c r="AF223" s="80"/>
      <c r="AG223" s="80"/>
      <c r="AH223" s="80"/>
      <c r="AI223" s="80"/>
    </row>
    <row r="224" spans="1:35" ht="15.75" customHeight="1" x14ac:dyDescent="0.2">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c r="AC224" s="80"/>
      <c r="AD224" s="80"/>
      <c r="AE224" s="80"/>
      <c r="AF224" s="80"/>
      <c r="AG224" s="80"/>
      <c r="AH224" s="80"/>
      <c r="AI224" s="80"/>
    </row>
    <row r="225" spans="1:35" ht="15.75" customHeight="1" x14ac:dyDescent="0.2">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c r="AE225" s="80"/>
      <c r="AF225" s="80"/>
      <c r="AG225" s="80"/>
      <c r="AH225" s="80"/>
      <c r="AI225" s="80"/>
    </row>
    <row r="226" spans="1:35" ht="15.75" customHeight="1" x14ac:dyDescent="0.2">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c r="AE226" s="80"/>
      <c r="AF226" s="80"/>
      <c r="AG226" s="80"/>
      <c r="AH226" s="80"/>
      <c r="AI226" s="80"/>
    </row>
    <row r="227" spans="1:35" ht="15.75" customHeight="1" x14ac:dyDescent="0.2">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c r="AC227" s="80"/>
      <c r="AD227" s="80"/>
      <c r="AE227" s="80"/>
      <c r="AF227" s="80"/>
      <c r="AG227" s="80"/>
      <c r="AH227" s="80"/>
      <c r="AI227" s="80"/>
    </row>
    <row r="228" spans="1:35" ht="15.75" customHeight="1" x14ac:dyDescent="0.2">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c r="AC228" s="80"/>
      <c r="AD228" s="80"/>
      <c r="AE228" s="80"/>
      <c r="AF228" s="80"/>
      <c r="AG228" s="80"/>
      <c r="AH228" s="80"/>
      <c r="AI228" s="80"/>
    </row>
    <row r="229" spans="1:35" ht="15.75" customHeight="1" x14ac:dyDescent="0.2">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c r="AC229" s="80"/>
      <c r="AD229" s="80"/>
      <c r="AE229" s="80"/>
      <c r="AF229" s="80"/>
      <c r="AG229" s="80"/>
      <c r="AH229" s="80"/>
      <c r="AI229" s="80"/>
    </row>
    <row r="230" spans="1:35" ht="15.75" customHeight="1" x14ac:dyDescent="0.2">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c r="AC230" s="80"/>
      <c r="AD230" s="80"/>
      <c r="AE230" s="80"/>
      <c r="AF230" s="80"/>
      <c r="AG230" s="80"/>
      <c r="AH230" s="80"/>
      <c r="AI230" s="80"/>
    </row>
    <row r="231" spans="1:35" ht="15.75" customHeight="1" x14ac:dyDescent="0.2">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c r="AC231" s="80"/>
      <c r="AD231" s="80"/>
      <c r="AE231" s="80"/>
      <c r="AF231" s="80"/>
      <c r="AG231" s="80"/>
      <c r="AH231" s="80"/>
      <c r="AI231" s="80"/>
    </row>
    <row r="232" spans="1:35" ht="15.75" customHeight="1" x14ac:dyDescent="0.2">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c r="AC232" s="80"/>
      <c r="AD232" s="80"/>
      <c r="AE232" s="80"/>
      <c r="AF232" s="80"/>
      <c r="AG232" s="80"/>
      <c r="AH232" s="80"/>
      <c r="AI232" s="80"/>
    </row>
    <row r="233" spans="1:35" ht="15.75" customHeight="1" x14ac:dyDescent="0.2">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c r="AC233" s="80"/>
      <c r="AD233" s="80"/>
      <c r="AE233" s="80"/>
      <c r="AF233" s="80"/>
      <c r="AG233" s="80"/>
      <c r="AH233" s="80"/>
      <c r="AI233" s="80"/>
    </row>
    <row r="234" spans="1:35" ht="15.75" customHeight="1" x14ac:dyDescent="0.2">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c r="AC234" s="80"/>
      <c r="AD234" s="80"/>
      <c r="AE234" s="80"/>
      <c r="AF234" s="80"/>
      <c r="AG234" s="80"/>
      <c r="AH234" s="80"/>
      <c r="AI234" s="80"/>
    </row>
    <row r="235" spans="1:35" ht="15.75" customHeight="1" x14ac:dyDescent="0.2">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c r="AC235" s="80"/>
      <c r="AD235" s="80"/>
      <c r="AE235" s="80"/>
      <c r="AF235" s="80"/>
      <c r="AG235" s="80"/>
      <c r="AH235" s="80"/>
      <c r="AI235" s="80"/>
    </row>
    <row r="236" spans="1:35" ht="15.75" customHeight="1" x14ac:dyDescent="0.2">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c r="AC236" s="80"/>
      <c r="AD236" s="80"/>
      <c r="AE236" s="80"/>
      <c r="AF236" s="80"/>
      <c r="AG236" s="80"/>
      <c r="AH236" s="80"/>
      <c r="AI236" s="80"/>
    </row>
    <row r="237" spans="1:35" ht="15.75" customHeight="1" x14ac:dyDescent="0.2">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c r="AC237" s="80"/>
      <c r="AD237" s="80"/>
      <c r="AE237" s="80"/>
      <c r="AF237" s="80"/>
      <c r="AG237" s="80"/>
      <c r="AH237" s="80"/>
      <c r="AI237" s="80"/>
    </row>
    <row r="238" spans="1:35" ht="15.75" customHeight="1" x14ac:dyDescent="0.2">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c r="AC238" s="80"/>
      <c r="AD238" s="80"/>
      <c r="AE238" s="80"/>
      <c r="AF238" s="80"/>
      <c r="AG238" s="80"/>
      <c r="AH238" s="80"/>
      <c r="AI238" s="80"/>
    </row>
    <row r="239" spans="1:35" ht="15.75" customHeight="1" x14ac:dyDescent="0.2">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c r="AC239" s="80"/>
      <c r="AD239" s="80"/>
      <c r="AE239" s="80"/>
      <c r="AF239" s="80"/>
      <c r="AG239" s="80"/>
      <c r="AH239" s="80"/>
      <c r="AI239" s="80"/>
    </row>
    <row r="240" spans="1:35" ht="15.75" customHeight="1" x14ac:dyDescent="0.2">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c r="AC240" s="80"/>
      <c r="AD240" s="80"/>
      <c r="AE240" s="80"/>
      <c r="AF240" s="80"/>
      <c r="AG240" s="80"/>
      <c r="AH240" s="80"/>
      <c r="AI240" s="80"/>
    </row>
    <row r="241" spans="1:35" ht="15.75" customHeight="1" x14ac:dyDescent="0.2">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c r="AC241" s="80"/>
      <c r="AD241" s="80"/>
      <c r="AE241" s="80"/>
      <c r="AF241" s="80"/>
      <c r="AG241" s="80"/>
      <c r="AH241" s="80"/>
      <c r="AI241" s="80"/>
    </row>
    <row r="242" spans="1:35" ht="15.75" customHeight="1" x14ac:dyDescent="0.2">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c r="AC242" s="80"/>
      <c r="AD242" s="80"/>
      <c r="AE242" s="80"/>
      <c r="AF242" s="80"/>
      <c r="AG242" s="80"/>
      <c r="AH242" s="80"/>
      <c r="AI242" s="80"/>
    </row>
    <row r="243" spans="1:35" ht="15.75" customHeight="1" x14ac:dyDescent="0.2">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c r="AC243" s="80"/>
      <c r="AD243" s="80"/>
      <c r="AE243" s="80"/>
      <c r="AF243" s="80"/>
      <c r="AG243" s="80"/>
      <c r="AH243" s="80"/>
      <c r="AI243" s="80"/>
    </row>
    <row r="244" spans="1:35" ht="15.75" customHeight="1" x14ac:dyDescent="0.2">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c r="AC244" s="80"/>
      <c r="AD244" s="80"/>
      <c r="AE244" s="80"/>
      <c r="AF244" s="80"/>
      <c r="AG244" s="80"/>
      <c r="AH244" s="80"/>
      <c r="AI244" s="80"/>
    </row>
    <row r="245" spans="1:35" ht="15.75" customHeight="1" x14ac:dyDescent="0.2">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c r="AC245" s="80"/>
      <c r="AD245" s="80"/>
      <c r="AE245" s="80"/>
      <c r="AF245" s="80"/>
      <c r="AG245" s="80"/>
      <c r="AH245" s="80"/>
      <c r="AI245" s="80"/>
    </row>
    <row r="246" spans="1:35" ht="15.75" customHeight="1" x14ac:dyDescent="0.2">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c r="AC246" s="80"/>
      <c r="AD246" s="80"/>
      <c r="AE246" s="80"/>
      <c r="AF246" s="80"/>
      <c r="AG246" s="80"/>
      <c r="AH246" s="80"/>
      <c r="AI246" s="80"/>
    </row>
    <row r="247" spans="1:35" ht="15.75" customHeight="1" x14ac:dyDescent="0.2">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c r="AC247" s="80"/>
      <c r="AD247" s="80"/>
      <c r="AE247" s="80"/>
      <c r="AF247" s="80"/>
      <c r="AG247" s="80"/>
      <c r="AH247" s="80"/>
      <c r="AI247" s="80"/>
    </row>
    <row r="248" spans="1:35" ht="15.75" customHeight="1" x14ac:dyDescent="0.2">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c r="AB248" s="80"/>
      <c r="AC248" s="80"/>
      <c r="AD248" s="80"/>
      <c r="AE248" s="80"/>
      <c r="AF248" s="80"/>
      <c r="AG248" s="80"/>
      <c r="AH248" s="80"/>
      <c r="AI248" s="80"/>
    </row>
    <row r="249" spans="1:35" ht="15.75" customHeight="1" x14ac:dyDescent="0.2">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c r="AB249" s="80"/>
      <c r="AC249" s="80"/>
      <c r="AD249" s="80"/>
      <c r="AE249" s="80"/>
      <c r="AF249" s="80"/>
      <c r="AG249" s="80"/>
      <c r="AH249" s="80"/>
      <c r="AI249" s="80"/>
    </row>
    <row r="250" spans="1:35" ht="15.75" customHeight="1" x14ac:dyDescent="0.2">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c r="AC250" s="80"/>
      <c r="AD250" s="80"/>
      <c r="AE250" s="80"/>
      <c r="AF250" s="80"/>
      <c r="AG250" s="80"/>
      <c r="AH250" s="80"/>
      <c r="AI250" s="80"/>
    </row>
    <row r="251" spans="1:35" ht="15.75" customHeight="1" x14ac:dyDescent="0.2">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c r="AC251" s="80"/>
      <c r="AD251" s="80"/>
      <c r="AE251" s="80"/>
      <c r="AF251" s="80"/>
      <c r="AG251" s="80"/>
      <c r="AH251" s="80"/>
      <c r="AI251" s="80"/>
    </row>
    <row r="252" spans="1:35" ht="15.75" customHeight="1" x14ac:dyDescent="0.2">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c r="AC252" s="80"/>
      <c r="AD252" s="80"/>
      <c r="AE252" s="80"/>
      <c r="AF252" s="80"/>
      <c r="AG252" s="80"/>
      <c r="AH252" s="80"/>
      <c r="AI252" s="80"/>
    </row>
    <row r="253" spans="1:35" ht="15.75" customHeight="1" x14ac:dyDescent="0.2">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c r="AC253" s="80"/>
      <c r="AD253" s="80"/>
      <c r="AE253" s="80"/>
      <c r="AF253" s="80"/>
      <c r="AG253" s="80"/>
      <c r="AH253" s="80"/>
      <c r="AI253" s="80"/>
    </row>
    <row r="254" spans="1:35" ht="15.75" customHeight="1" x14ac:dyDescent="0.2">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c r="AC254" s="80"/>
      <c r="AD254" s="80"/>
      <c r="AE254" s="80"/>
      <c r="AF254" s="80"/>
      <c r="AG254" s="80"/>
      <c r="AH254" s="80"/>
      <c r="AI254" s="80"/>
    </row>
    <row r="255" spans="1:35" ht="15.75" customHeight="1" x14ac:dyDescent="0.2">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c r="AB255" s="80"/>
      <c r="AC255" s="80"/>
      <c r="AD255" s="80"/>
      <c r="AE255" s="80"/>
      <c r="AF255" s="80"/>
      <c r="AG255" s="80"/>
      <c r="AH255" s="80"/>
      <c r="AI255" s="80"/>
    </row>
    <row r="256" spans="1:35" ht="15.75" customHeight="1" x14ac:dyDescent="0.2">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c r="AB256" s="80"/>
      <c r="AC256" s="80"/>
      <c r="AD256" s="80"/>
      <c r="AE256" s="80"/>
      <c r="AF256" s="80"/>
      <c r="AG256" s="80"/>
      <c r="AH256" s="80"/>
      <c r="AI256" s="80"/>
    </row>
    <row r="257" spans="1:35" ht="15.75" customHeight="1" x14ac:dyDescent="0.2">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c r="AB257" s="80"/>
      <c r="AC257" s="80"/>
      <c r="AD257" s="80"/>
      <c r="AE257" s="80"/>
      <c r="AF257" s="80"/>
      <c r="AG257" s="80"/>
      <c r="AH257" s="80"/>
      <c r="AI257" s="80"/>
    </row>
    <row r="258" spans="1:35" ht="15.75" customHeight="1" x14ac:dyDescent="0.2">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c r="AB258" s="80"/>
      <c r="AC258" s="80"/>
      <c r="AD258" s="80"/>
      <c r="AE258" s="80"/>
      <c r="AF258" s="80"/>
      <c r="AG258" s="80"/>
      <c r="AH258" s="80"/>
      <c r="AI258" s="80"/>
    </row>
    <row r="259" spans="1:35" ht="15.75" customHeight="1" x14ac:dyDescent="0.2">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c r="AB259" s="80"/>
      <c r="AC259" s="80"/>
      <c r="AD259" s="80"/>
      <c r="AE259" s="80"/>
      <c r="AF259" s="80"/>
      <c r="AG259" s="80"/>
      <c r="AH259" s="80"/>
      <c r="AI259" s="80"/>
    </row>
    <row r="260" spans="1:35" ht="15.75" customHeight="1" x14ac:dyDescent="0.2">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c r="AB260" s="80"/>
      <c r="AC260" s="80"/>
      <c r="AD260" s="80"/>
      <c r="AE260" s="80"/>
      <c r="AF260" s="80"/>
      <c r="AG260" s="80"/>
      <c r="AH260" s="80"/>
      <c r="AI260" s="80"/>
    </row>
    <row r="261" spans="1:35" ht="15.75" customHeight="1" x14ac:dyDescent="0.2">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c r="AC261" s="80"/>
      <c r="AD261" s="80"/>
      <c r="AE261" s="80"/>
      <c r="AF261" s="80"/>
      <c r="AG261" s="80"/>
      <c r="AH261" s="80"/>
      <c r="AI261" s="80"/>
    </row>
    <row r="262" spans="1:35" ht="15.75" customHeight="1" x14ac:dyDescent="0.2">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c r="AC262" s="80"/>
      <c r="AD262" s="80"/>
      <c r="AE262" s="80"/>
      <c r="AF262" s="80"/>
      <c r="AG262" s="80"/>
      <c r="AH262" s="80"/>
      <c r="AI262" s="80"/>
    </row>
    <row r="263" spans="1:35" ht="15.75" customHeight="1" x14ac:dyDescent="0.2">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c r="AB263" s="80"/>
      <c r="AC263" s="80"/>
      <c r="AD263" s="80"/>
      <c r="AE263" s="80"/>
      <c r="AF263" s="80"/>
      <c r="AG263" s="80"/>
      <c r="AH263" s="80"/>
      <c r="AI263" s="80"/>
    </row>
    <row r="264" spans="1:35" ht="15.75" customHeight="1" x14ac:dyDescent="0.2">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c r="AC264" s="80"/>
      <c r="AD264" s="80"/>
      <c r="AE264" s="80"/>
      <c r="AF264" s="80"/>
      <c r="AG264" s="80"/>
      <c r="AH264" s="80"/>
      <c r="AI264" s="80"/>
    </row>
    <row r="265" spans="1:35" ht="15.75" customHeight="1" x14ac:dyDescent="0.2">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c r="AC265" s="80"/>
      <c r="AD265" s="80"/>
      <c r="AE265" s="80"/>
      <c r="AF265" s="80"/>
      <c r="AG265" s="80"/>
      <c r="AH265" s="80"/>
      <c r="AI265" s="80"/>
    </row>
    <row r="266" spans="1:35" ht="15.75" customHeight="1" x14ac:dyDescent="0.2">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c r="AC266" s="80"/>
      <c r="AD266" s="80"/>
      <c r="AE266" s="80"/>
      <c r="AF266" s="80"/>
      <c r="AG266" s="80"/>
      <c r="AH266" s="80"/>
      <c r="AI266" s="80"/>
    </row>
    <row r="267" spans="1:35" ht="15.75" customHeight="1" x14ac:dyDescent="0.2">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c r="AC267" s="80"/>
      <c r="AD267" s="80"/>
      <c r="AE267" s="80"/>
      <c r="AF267" s="80"/>
      <c r="AG267" s="80"/>
      <c r="AH267" s="80"/>
      <c r="AI267" s="80"/>
    </row>
    <row r="268" spans="1:35" ht="15.75" customHeight="1" x14ac:dyDescent="0.2">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c r="AC268" s="80"/>
      <c r="AD268" s="80"/>
      <c r="AE268" s="80"/>
      <c r="AF268" s="80"/>
      <c r="AG268" s="80"/>
      <c r="AH268" s="80"/>
      <c r="AI268" s="80"/>
    </row>
    <row r="269" spans="1:35" ht="15.75" customHeight="1" x14ac:dyDescent="0.2">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c r="AC269" s="80"/>
      <c r="AD269" s="80"/>
      <c r="AE269" s="80"/>
      <c r="AF269" s="80"/>
      <c r="AG269" s="80"/>
      <c r="AH269" s="80"/>
      <c r="AI269" s="80"/>
    </row>
    <row r="270" spans="1:35" ht="15.75" customHeight="1" x14ac:dyDescent="0.2">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c r="AC270" s="80"/>
      <c r="AD270" s="80"/>
      <c r="AE270" s="80"/>
      <c r="AF270" s="80"/>
      <c r="AG270" s="80"/>
      <c r="AH270" s="80"/>
      <c r="AI270" s="80"/>
    </row>
    <row r="271" spans="1:35" ht="15.75" customHeight="1" x14ac:dyDescent="0.2">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c r="AC271" s="80"/>
      <c r="AD271" s="80"/>
      <c r="AE271" s="80"/>
      <c r="AF271" s="80"/>
      <c r="AG271" s="80"/>
      <c r="AH271" s="80"/>
      <c r="AI271" s="80"/>
    </row>
    <row r="272" spans="1:35" ht="15.75" customHeight="1" x14ac:dyDescent="0.2">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c r="AC272" s="80"/>
      <c r="AD272" s="80"/>
      <c r="AE272" s="80"/>
      <c r="AF272" s="80"/>
      <c r="AG272" s="80"/>
      <c r="AH272" s="80"/>
      <c r="AI272" s="80"/>
    </row>
    <row r="273" spans="1:35" ht="15.75" customHeight="1" x14ac:dyDescent="0.2">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c r="AB273" s="80"/>
      <c r="AC273" s="80"/>
      <c r="AD273" s="80"/>
      <c r="AE273" s="80"/>
      <c r="AF273" s="80"/>
      <c r="AG273" s="80"/>
      <c r="AH273" s="80"/>
      <c r="AI273" s="80"/>
    </row>
    <row r="274" spans="1:35" ht="15.75" customHeight="1" x14ac:dyDescent="0.2">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c r="AC274" s="80"/>
      <c r="AD274" s="80"/>
      <c r="AE274" s="80"/>
      <c r="AF274" s="80"/>
      <c r="AG274" s="80"/>
      <c r="AH274" s="80"/>
      <c r="AI274" s="80"/>
    </row>
    <row r="275" spans="1:35" ht="15.75" customHeight="1" x14ac:dyDescent="0.2">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c r="AC275" s="80"/>
      <c r="AD275" s="80"/>
      <c r="AE275" s="80"/>
      <c r="AF275" s="80"/>
      <c r="AG275" s="80"/>
      <c r="AH275" s="80"/>
      <c r="AI275" s="80"/>
    </row>
    <row r="276" spans="1:35" ht="15.75" customHeight="1" x14ac:dyDescent="0.2">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c r="AC276" s="80"/>
      <c r="AD276" s="80"/>
      <c r="AE276" s="80"/>
      <c r="AF276" s="80"/>
      <c r="AG276" s="80"/>
      <c r="AH276" s="80"/>
      <c r="AI276" s="80"/>
    </row>
    <row r="277" spans="1:35" ht="15.75" customHeight="1" x14ac:dyDescent="0.2">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c r="AC277" s="80"/>
      <c r="AD277" s="80"/>
      <c r="AE277" s="80"/>
      <c r="AF277" s="80"/>
      <c r="AG277" s="80"/>
      <c r="AH277" s="80"/>
      <c r="AI277" s="80"/>
    </row>
    <row r="278" spans="1:35" ht="15.75" customHeight="1" x14ac:dyDescent="0.2">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c r="AC278" s="80"/>
      <c r="AD278" s="80"/>
      <c r="AE278" s="80"/>
      <c r="AF278" s="80"/>
      <c r="AG278" s="80"/>
      <c r="AH278" s="80"/>
      <c r="AI278" s="80"/>
    </row>
    <row r="279" spans="1:35" ht="15.75" customHeight="1" x14ac:dyDescent="0.2">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c r="AC279" s="80"/>
      <c r="AD279" s="80"/>
      <c r="AE279" s="80"/>
      <c r="AF279" s="80"/>
      <c r="AG279" s="80"/>
      <c r="AH279" s="80"/>
      <c r="AI279" s="80"/>
    </row>
    <row r="280" spans="1:35" ht="15.75" customHeight="1" x14ac:dyDescent="0.2">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c r="AC280" s="80"/>
      <c r="AD280" s="80"/>
      <c r="AE280" s="80"/>
      <c r="AF280" s="80"/>
      <c r="AG280" s="80"/>
      <c r="AH280" s="80"/>
      <c r="AI280" s="80"/>
    </row>
    <row r="281" spans="1:35" ht="15.75" customHeight="1" x14ac:dyDescent="0.2">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c r="AB281" s="80"/>
      <c r="AC281" s="80"/>
      <c r="AD281" s="80"/>
      <c r="AE281" s="80"/>
      <c r="AF281" s="80"/>
      <c r="AG281" s="80"/>
      <c r="AH281" s="80"/>
      <c r="AI281" s="80"/>
    </row>
    <row r="282" spans="1:35" ht="15.75" customHeight="1" x14ac:dyDescent="0.2">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c r="AC282" s="80"/>
      <c r="AD282" s="80"/>
      <c r="AE282" s="80"/>
      <c r="AF282" s="80"/>
      <c r="AG282" s="80"/>
      <c r="AH282" s="80"/>
      <c r="AI282" s="80"/>
    </row>
    <row r="283" spans="1:35" ht="15.75" customHeight="1" x14ac:dyDescent="0.2">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c r="AC283" s="80"/>
      <c r="AD283" s="80"/>
      <c r="AE283" s="80"/>
      <c r="AF283" s="80"/>
      <c r="AG283" s="80"/>
      <c r="AH283" s="80"/>
      <c r="AI283" s="80"/>
    </row>
    <row r="284" spans="1:35" ht="15.75" customHeight="1" x14ac:dyDescent="0.2">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c r="AC284" s="80"/>
      <c r="AD284" s="80"/>
      <c r="AE284" s="80"/>
      <c r="AF284" s="80"/>
      <c r="AG284" s="80"/>
      <c r="AH284" s="80"/>
      <c r="AI284" s="80"/>
    </row>
    <row r="285" spans="1:35" ht="15.75" customHeight="1" x14ac:dyDescent="0.2">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c r="AB285" s="80"/>
      <c r="AC285" s="80"/>
      <c r="AD285" s="80"/>
      <c r="AE285" s="80"/>
      <c r="AF285" s="80"/>
      <c r="AG285" s="80"/>
      <c r="AH285" s="80"/>
      <c r="AI285" s="80"/>
    </row>
    <row r="286" spans="1:35" ht="15.75" customHeight="1" x14ac:dyDescent="0.2">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c r="AC286" s="80"/>
      <c r="AD286" s="80"/>
      <c r="AE286" s="80"/>
      <c r="AF286" s="80"/>
      <c r="AG286" s="80"/>
      <c r="AH286" s="80"/>
      <c r="AI286" s="80"/>
    </row>
    <row r="287" spans="1:35" ht="15.75" customHeight="1" x14ac:dyDescent="0.2">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c r="AC287" s="80"/>
      <c r="AD287" s="80"/>
      <c r="AE287" s="80"/>
      <c r="AF287" s="80"/>
      <c r="AG287" s="80"/>
      <c r="AH287" s="80"/>
      <c r="AI287" s="80"/>
    </row>
    <row r="288" spans="1:35" ht="15.75" customHeight="1" x14ac:dyDescent="0.2">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c r="AC288" s="80"/>
      <c r="AD288" s="80"/>
      <c r="AE288" s="80"/>
      <c r="AF288" s="80"/>
      <c r="AG288" s="80"/>
      <c r="AH288" s="80"/>
      <c r="AI288" s="80"/>
    </row>
    <row r="289" spans="1:35" ht="15.75" customHeight="1" x14ac:dyDescent="0.2">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c r="AC289" s="80"/>
      <c r="AD289" s="80"/>
      <c r="AE289" s="80"/>
      <c r="AF289" s="80"/>
      <c r="AG289" s="80"/>
      <c r="AH289" s="80"/>
      <c r="AI289" s="80"/>
    </row>
    <row r="290" spans="1:35" ht="15.75" customHeight="1" x14ac:dyDescent="0.2">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c r="AC290" s="80"/>
      <c r="AD290" s="80"/>
      <c r="AE290" s="80"/>
      <c r="AF290" s="80"/>
      <c r="AG290" s="80"/>
      <c r="AH290" s="80"/>
      <c r="AI290" s="80"/>
    </row>
    <row r="291" spans="1:35" ht="15.75" customHeight="1" x14ac:dyDescent="0.2">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c r="AB291" s="80"/>
      <c r="AC291" s="80"/>
      <c r="AD291" s="80"/>
      <c r="AE291" s="80"/>
      <c r="AF291" s="80"/>
      <c r="AG291" s="80"/>
      <c r="AH291" s="80"/>
      <c r="AI291" s="80"/>
    </row>
    <row r="292" spans="1:35" ht="15.75" customHeight="1" x14ac:dyDescent="0.2">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c r="AA292" s="80"/>
      <c r="AB292" s="80"/>
      <c r="AC292" s="80"/>
      <c r="AD292" s="80"/>
      <c r="AE292" s="80"/>
      <c r="AF292" s="80"/>
      <c r="AG292" s="80"/>
      <c r="AH292" s="80"/>
      <c r="AI292" s="80"/>
    </row>
    <row r="293" spans="1:35" ht="15.75" customHeight="1" x14ac:dyDescent="0.2">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c r="AC293" s="80"/>
      <c r="AD293" s="80"/>
      <c r="AE293" s="80"/>
      <c r="AF293" s="80"/>
      <c r="AG293" s="80"/>
      <c r="AH293" s="80"/>
      <c r="AI293" s="80"/>
    </row>
    <row r="294" spans="1:35" ht="15.75" customHeight="1" x14ac:dyDescent="0.2">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c r="AC294" s="80"/>
      <c r="AD294" s="80"/>
      <c r="AE294" s="80"/>
      <c r="AF294" s="80"/>
      <c r="AG294" s="80"/>
      <c r="AH294" s="80"/>
      <c r="AI294" s="80"/>
    </row>
    <row r="295" spans="1:35" ht="15.75" customHeight="1" x14ac:dyDescent="0.2">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c r="AC295" s="80"/>
      <c r="AD295" s="80"/>
      <c r="AE295" s="80"/>
      <c r="AF295" s="80"/>
      <c r="AG295" s="80"/>
      <c r="AH295" s="80"/>
      <c r="AI295" s="80"/>
    </row>
    <row r="296" spans="1:35" ht="15.75" customHeight="1" x14ac:dyDescent="0.2">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c r="AC296" s="80"/>
      <c r="AD296" s="80"/>
      <c r="AE296" s="80"/>
      <c r="AF296" s="80"/>
      <c r="AG296" s="80"/>
      <c r="AH296" s="80"/>
      <c r="AI296" s="80"/>
    </row>
    <row r="297" spans="1:35" ht="15.75" customHeight="1" x14ac:dyDescent="0.2">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c r="AC297" s="80"/>
      <c r="AD297" s="80"/>
      <c r="AE297" s="80"/>
      <c r="AF297" s="80"/>
      <c r="AG297" s="80"/>
      <c r="AH297" s="80"/>
      <c r="AI297" s="80"/>
    </row>
    <row r="298" spans="1:35" ht="15.75" customHeight="1" x14ac:dyDescent="0.2">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c r="AC298" s="80"/>
      <c r="AD298" s="80"/>
      <c r="AE298" s="80"/>
      <c r="AF298" s="80"/>
      <c r="AG298" s="80"/>
      <c r="AH298" s="80"/>
      <c r="AI298" s="80"/>
    </row>
    <row r="299" spans="1:35" ht="15.75" customHeight="1" x14ac:dyDescent="0.2">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c r="AC299" s="80"/>
      <c r="AD299" s="80"/>
      <c r="AE299" s="80"/>
      <c r="AF299" s="80"/>
      <c r="AG299" s="80"/>
      <c r="AH299" s="80"/>
      <c r="AI299" s="80"/>
    </row>
    <row r="300" spans="1:35" ht="15.75" customHeight="1" x14ac:dyDescent="0.2">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c r="AC300" s="80"/>
      <c r="AD300" s="80"/>
      <c r="AE300" s="80"/>
      <c r="AF300" s="80"/>
      <c r="AG300" s="80"/>
      <c r="AH300" s="80"/>
      <c r="AI300" s="80"/>
    </row>
    <row r="301" spans="1:35" ht="15.75" customHeight="1" x14ac:dyDescent="0.2">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c r="AC301" s="80"/>
      <c r="AD301" s="80"/>
      <c r="AE301" s="80"/>
      <c r="AF301" s="80"/>
      <c r="AG301" s="80"/>
      <c r="AH301" s="80"/>
      <c r="AI301" s="80"/>
    </row>
    <row r="302" spans="1:35" ht="15.75" customHeight="1" x14ac:dyDescent="0.2">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c r="AC302" s="80"/>
      <c r="AD302" s="80"/>
      <c r="AE302" s="80"/>
      <c r="AF302" s="80"/>
      <c r="AG302" s="80"/>
      <c r="AH302" s="80"/>
      <c r="AI302" s="80"/>
    </row>
    <row r="303" spans="1:35" ht="15.75" customHeight="1" x14ac:dyDescent="0.2">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c r="AC303" s="80"/>
      <c r="AD303" s="80"/>
      <c r="AE303" s="80"/>
      <c r="AF303" s="80"/>
      <c r="AG303" s="80"/>
      <c r="AH303" s="80"/>
      <c r="AI303" s="80"/>
    </row>
    <row r="304" spans="1:35" ht="15.75" customHeight="1" x14ac:dyDescent="0.2">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c r="AC304" s="80"/>
      <c r="AD304" s="80"/>
      <c r="AE304" s="80"/>
      <c r="AF304" s="80"/>
      <c r="AG304" s="80"/>
      <c r="AH304" s="80"/>
      <c r="AI304" s="80"/>
    </row>
    <row r="305" spans="1:35" ht="15.75" customHeight="1" x14ac:dyDescent="0.2">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c r="AC305" s="80"/>
      <c r="AD305" s="80"/>
      <c r="AE305" s="80"/>
      <c r="AF305" s="80"/>
      <c r="AG305" s="80"/>
      <c r="AH305" s="80"/>
      <c r="AI305" s="80"/>
    </row>
    <row r="306" spans="1:35" ht="15.75" customHeight="1" x14ac:dyDescent="0.2">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c r="AC306" s="80"/>
      <c r="AD306" s="80"/>
      <c r="AE306" s="80"/>
      <c r="AF306" s="80"/>
      <c r="AG306" s="80"/>
      <c r="AH306" s="80"/>
      <c r="AI306" s="80"/>
    </row>
    <row r="307" spans="1:35" ht="15.75" customHeight="1" x14ac:dyDescent="0.2">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c r="AC307" s="80"/>
      <c r="AD307" s="80"/>
      <c r="AE307" s="80"/>
      <c r="AF307" s="80"/>
      <c r="AG307" s="80"/>
      <c r="AH307" s="80"/>
      <c r="AI307" s="80"/>
    </row>
    <row r="308" spans="1:35" ht="15.75" customHeight="1" x14ac:dyDescent="0.2">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c r="AC308" s="80"/>
      <c r="AD308" s="80"/>
      <c r="AE308" s="80"/>
      <c r="AF308" s="80"/>
      <c r="AG308" s="80"/>
      <c r="AH308" s="80"/>
      <c r="AI308" s="80"/>
    </row>
    <row r="309" spans="1:35" ht="15.75" customHeight="1" x14ac:dyDescent="0.2">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c r="AC309" s="80"/>
      <c r="AD309" s="80"/>
      <c r="AE309" s="80"/>
      <c r="AF309" s="80"/>
      <c r="AG309" s="80"/>
      <c r="AH309" s="80"/>
      <c r="AI309" s="80"/>
    </row>
    <row r="310" spans="1:35" ht="15.75" customHeight="1" x14ac:dyDescent="0.2">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c r="AC310" s="80"/>
      <c r="AD310" s="80"/>
      <c r="AE310" s="80"/>
      <c r="AF310" s="80"/>
      <c r="AG310" s="80"/>
      <c r="AH310" s="80"/>
      <c r="AI310" s="80"/>
    </row>
    <row r="311" spans="1:35" ht="15.75" customHeight="1" x14ac:dyDescent="0.2">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c r="AC311" s="80"/>
      <c r="AD311" s="80"/>
      <c r="AE311" s="80"/>
      <c r="AF311" s="80"/>
      <c r="AG311" s="80"/>
      <c r="AH311" s="80"/>
      <c r="AI311" s="80"/>
    </row>
    <row r="312" spans="1:35" ht="15.75" customHeight="1" x14ac:dyDescent="0.2">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c r="AC312" s="80"/>
      <c r="AD312" s="80"/>
      <c r="AE312" s="80"/>
      <c r="AF312" s="80"/>
      <c r="AG312" s="80"/>
      <c r="AH312" s="80"/>
      <c r="AI312" s="80"/>
    </row>
    <row r="313" spans="1:35" ht="15.75" customHeight="1" x14ac:dyDescent="0.2">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c r="AC313" s="80"/>
      <c r="AD313" s="80"/>
      <c r="AE313" s="80"/>
      <c r="AF313" s="80"/>
      <c r="AG313" s="80"/>
      <c r="AH313" s="80"/>
      <c r="AI313" s="80"/>
    </row>
    <row r="314" spans="1:35" ht="15.75" customHeight="1" x14ac:dyDescent="0.2">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c r="AC314" s="80"/>
      <c r="AD314" s="80"/>
      <c r="AE314" s="80"/>
      <c r="AF314" s="80"/>
      <c r="AG314" s="80"/>
      <c r="AH314" s="80"/>
      <c r="AI314" s="80"/>
    </row>
    <row r="315" spans="1:35" ht="15.75" customHeight="1" x14ac:dyDescent="0.2">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c r="AC315" s="80"/>
      <c r="AD315" s="80"/>
      <c r="AE315" s="80"/>
      <c r="AF315" s="80"/>
      <c r="AG315" s="80"/>
      <c r="AH315" s="80"/>
      <c r="AI315" s="80"/>
    </row>
    <row r="316" spans="1:35" ht="15.75" customHeight="1" x14ac:dyDescent="0.2">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c r="AC316" s="80"/>
      <c r="AD316" s="80"/>
      <c r="AE316" s="80"/>
      <c r="AF316" s="80"/>
      <c r="AG316" s="80"/>
      <c r="AH316" s="80"/>
      <c r="AI316" s="80"/>
    </row>
    <row r="317" spans="1:35" ht="15.75" customHeight="1" x14ac:dyDescent="0.2">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c r="AC317" s="80"/>
      <c r="AD317" s="80"/>
      <c r="AE317" s="80"/>
      <c r="AF317" s="80"/>
      <c r="AG317" s="80"/>
      <c r="AH317" s="80"/>
      <c r="AI317" s="80"/>
    </row>
    <row r="318" spans="1:35" ht="15.75" customHeight="1" x14ac:dyDescent="0.2">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c r="AB318" s="80"/>
      <c r="AC318" s="80"/>
      <c r="AD318" s="80"/>
      <c r="AE318" s="80"/>
      <c r="AF318" s="80"/>
      <c r="AG318" s="80"/>
      <c r="AH318" s="80"/>
      <c r="AI318" s="80"/>
    </row>
    <row r="319" spans="1:35" ht="15.75" customHeight="1" x14ac:dyDescent="0.2">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c r="AC319" s="80"/>
      <c r="AD319" s="80"/>
      <c r="AE319" s="80"/>
      <c r="AF319" s="80"/>
      <c r="AG319" s="80"/>
      <c r="AH319" s="80"/>
      <c r="AI319" s="80"/>
    </row>
    <row r="320" spans="1:35" ht="15.75" customHeight="1" x14ac:dyDescent="0.2">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c r="AC320" s="80"/>
      <c r="AD320" s="80"/>
      <c r="AE320" s="80"/>
      <c r="AF320" s="80"/>
      <c r="AG320" s="80"/>
      <c r="AH320" s="80"/>
      <c r="AI320" s="80"/>
    </row>
    <row r="321" spans="1:35" ht="15.75" customHeight="1" x14ac:dyDescent="0.2">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c r="AC321" s="80"/>
      <c r="AD321" s="80"/>
      <c r="AE321" s="80"/>
      <c r="AF321" s="80"/>
      <c r="AG321" s="80"/>
      <c r="AH321" s="80"/>
      <c r="AI321" s="80"/>
    </row>
    <row r="322" spans="1:35" ht="15.75" customHeight="1" x14ac:dyDescent="0.2">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c r="AC322" s="80"/>
      <c r="AD322" s="80"/>
      <c r="AE322" s="80"/>
      <c r="AF322" s="80"/>
      <c r="AG322" s="80"/>
      <c r="AH322" s="80"/>
      <c r="AI322" s="80"/>
    </row>
    <row r="323" spans="1:35" ht="15.75" customHeight="1" x14ac:dyDescent="0.2">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c r="AC323" s="80"/>
      <c r="AD323" s="80"/>
      <c r="AE323" s="80"/>
      <c r="AF323" s="80"/>
      <c r="AG323" s="80"/>
      <c r="AH323" s="80"/>
      <c r="AI323" s="80"/>
    </row>
    <row r="324" spans="1:35" ht="15.75" customHeight="1" x14ac:dyDescent="0.2">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c r="AC324" s="80"/>
      <c r="AD324" s="80"/>
      <c r="AE324" s="80"/>
      <c r="AF324" s="80"/>
      <c r="AG324" s="80"/>
      <c r="AH324" s="80"/>
      <c r="AI324" s="80"/>
    </row>
    <row r="325" spans="1:35" ht="15.75" customHeight="1" x14ac:dyDescent="0.2">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c r="AC325" s="80"/>
      <c r="AD325" s="80"/>
      <c r="AE325" s="80"/>
      <c r="AF325" s="80"/>
      <c r="AG325" s="80"/>
      <c r="AH325" s="80"/>
      <c r="AI325" s="80"/>
    </row>
    <row r="326" spans="1:35" ht="15.75" customHeight="1" x14ac:dyDescent="0.2">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c r="AC326" s="80"/>
      <c r="AD326" s="80"/>
      <c r="AE326" s="80"/>
      <c r="AF326" s="80"/>
      <c r="AG326" s="80"/>
      <c r="AH326" s="80"/>
      <c r="AI326" s="80"/>
    </row>
    <row r="327" spans="1:35" ht="15.75" customHeight="1" x14ac:dyDescent="0.2">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c r="AC327" s="80"/>
      <c r="AD327" s="80"/>
      <c r="AE327" s="80"/>
      <c r="AF327" s="80"/>
      <c r="AG327" s="80"/>
      <c r="AH327" s="80"/>
      <c r="AI327" s="80"/>
    </row>
    <row r="328" spans="1:35" ht="15.75" customHeight="1" x14ac:dyDescent="0.2">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c r="AC328" s="80"/>
      <c r="AD328" s="80"/>
      <c r="AE328" s="80"/>
      <c r="AF328" s="80"/>
      <c r="AG328" s="80"/>
      <c r="AH328" s="80"/>
      <c r="AI328" s="80"/>
    </row>
    <row r="329" spans="1:35" ht="15.75" customHeight="1" x14ac:dyDescent="0.2">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c r="AC329" s="80"/>
      <c r="AD329" s="80"/>
      <c r="AE329" s="80"/>
      <c r="AF329" s="80"/>
      <c r="AG329" s="80"/>
      <c r="AH329" s="80"/>
      <c r="AI329" s="80"/>
    </row>
    <row r="330" spans="1:35" ht="15.75" customHeight="1" x14ac:dyDescent="0.2">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c r="AC330" s="80"/>
      <c r="AD330" s="80"/>
      <c r="AE330" s="80"/>
      <c r="AF330" s="80"/>
      <c r="AG330" s="80"/>
      <c r="AH330" s="80"/>
      <c r="AI330" s="80"/>
    </row>
    <row r="331" spans="1:35" ht="15.75" customHeight="1" x14ac:dyDescent="0.2">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c r="AC331" s="80"/>
      <c r="AD331" s="80"/>
      <c r="AE331" s="80"/>
      <c r="AF331" s="80"/>
      <c r="AG331" s="80"/>
      <c r="AH331" s="80"/>
      <c r="AI331" s="80"/>
    </row>
    <row r="332" spans="1:35" ht="15.75" customHeight="1" x14ac:dyDescent="0.2">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c r="AC332" s="80"/>
      <c r="AD332" s="80"/>
      <c r="AE332" s="80"/>
      <c r="AF332" s="80"/>
      <c r="AG332" s="80"/>
      <c r="AH332" s="80"/>
      <c r="AI332" s="80"/>
    </row>
    <row r="333" spans="1:35" ht="15.75" customHeight="1" x14ac:dyDescent="0.2">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c r="AC333" s="80"/>
      <c r="AD333" s="80"/>
      <c r="AE333" s="80"/>
      <c r="AF333" s="80"/>
      <c r="AG333" s="80"/>
      <c r="AH333" s="80"/>
      <c r="AI333" s="80"/>
    </row>
    <row r="334" spans="1:35" ht="15.75" customHeight="1" x14ac:dyDescent="0.2">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c r="AC334" s="80"/>
      <c r="AD334" s="80"/>
      <c r="AE334" s="80"/>
      <c r="AF334" s="80"/>
      <c r="AG334" s="80"/>
      <c r="AH334" s="80"/>
      <c r="AI334" s="80"/>
    </row>
    <row r="335" spans="1:35" ht="15.75" customHeight="1" x14ac:dyDescent="0.2">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c r="AC335" s="80"/>
      <c r="AD335" s="80"/>
      <c r="AE335" s="80"/>
      <c r="AF335" s="80"/>
      <c r="AG335" s="80"/>
      <c r="AH335" s="80"/>
      <c r="AI335" s="80"/>
    </row>
    <row r="336" spans="1:35" ht="15.75" customHeight="1" x14ac:dyDescent="0.2">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c r="AC336" s="80"/>
      <c r="AD336" s="80"/>
      <c r="AE336" s="80"/>
      <c r="AF336" s="80"/>
      <c r="AG336" s="80"/>
      <c r="AH336" s="80"/>
      <c r="AI336" s="80"/>
    </row>
    <row r="337" spans="1:35" ht="15.75" customHeight="1" x14ac:dyDescent="0.2">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c r="AC337" s="80"/>
      <c r="AD337" s="80"/>
      <c r="AE337" s="80"/>
      <c r="AF337" s="80"/>
      <c r="AG337" s="80"/>
      <c r="AH337" s="80"/>
      <c r="AI337" s="80"/>
    </row>
    <row r="338" spans="1:35" ht="15.75" customHeight="1" x14ac:dyDescent="0.2">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c r="AC338" s="80"/>
      <c r="AD338" s="80"/>
      <c r="AE338" s="80"/>
      <c r="AF338" s="80"/>
      <c r="AG338" s="80"/>
      <c r="AH338" s="80"/>
      <c r="AI338" s="80"/>
    </row>
    <row r="339" spans="1:35" ht="15.75" customHeight="1" x14ac:dyDescent="0.2">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c r="AC339" s="80"/>
      <c r="AD339" s="80"/>
      <c r="AE339" s="80"/>
      <c r="AF339" s="80"/>
      <c r="AG339" s="80"/>
      <c r="AH339" s="80"/>
      <c r="AI339" s="80"/>
    </row>
    <row r="340" spans="1:35" ht="15.75" customHeight="1" x14ac:dyDescent="0.2">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c r="AC340" s="80"/>
      <c r="AD340" s="80"/>
      <c r="AE340" s="80"/>
      <c r="AF340" s="80"/>
      <c r="AG340" s="80"/>
      <c r="AH340" s="80"/>
      <c r="AI340" s="80"/>
    </row>
    <row r="341" spans="1:35" ht="15.75" customHeight="1" x14ac:dyDescent="0.2">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c r="AF341" s="80"/>
      <c r="AG341" s="80"/>
      <c r="AH341" s="80"/>
      <c r="AI341" s="80"/>
    </row>
    <row r="342" spans="1:35" ht="15.75" customHeight="1" x14ac:dyDescent="0.2">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c r="AC342" s="80"/>
      <c r="AD342" s="80"/>
      <c r="AE342" s="80"/>
      <c r="AF342" s="80"/>
      <c r="AG342" s="80"/>
      <c r="AH342" s="80"/>
      <c r="AI342" s="80"/>
    </row>
    <row r="343" spans="1:35" ht="15.75" customHeight="1" x14ac:dyDescent="0.2">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c r="AC343" s="80"/>
      <c r="AD343" s="80"/>
      <c r="AE343" s="80"/>
      <c r="AF343" s="80"/>
      <c r="AG343" s="80"/>
      <c r="AH343" s="80"/>
      <c r="AI343" s="80"/>
    </row>
    <row r="344" spans="1:35" ht="15.75" customHeight="1" x14ac:dyDescent="0.2">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c r="AC344" s="80"/>
      <c r="AD344" s="80"/>
      <c r="AE344" s="80"/>
      <c r="AF344" s="80"/>
      <c r="AG344" s="80"/>
      <c r="AH344" s="80"/>
      <c r="AI344" s="80"/>
    </row>
    <row r="345" spans="1:35" ht="15.75" customHeight="1" x14ac:dyDescent="0.2">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c r="AC345" s="80"/>
      <c r="AD345" s="80"/>
      <c r="AE345" s="80"/>
      <c r="AF345" s="80"/>
      <c r="AG345" s="80"/>
      <c r="AH345" s="80"/>
      <c r="AI345" s="80"/>
    </row>
    <row r="346" spans="1:35" ht="15.75" customHeight="1" x14ac:dyDescent="0.2">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c r="AC346" s="80"/>
      <c r="AD346" s="80"/>
      <c r="AE346" s="80"/>
      <c r="AF346" s="80"/>
      <c r="AG346" s="80"/>
      <c r="AH346" s="80"/>
      <c r="AI346" s="80"/>
    </row>
    <row r="347" spans="1:35" ht="15.75" customHeight="1" x14ac:dyDescent="0.2">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c r="AC347" s="80"/>
      <c r="AD347" s="80"/>
      <c r="AE347" s="80"/>
      <c r="AF347" s="80"/>
      <c r="AG347" s="80"/>
      <c r="AH347" s="80"/>
      <c r="AI347" s="80"/>
    </row>
    <row r="348" spans="1:35" ht="15.75" customHeight="1" x14ac:dyDescent="0.2">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c r="AC348" s="80"/>
      <c r="AD348" s="80"/>
      <c r="AE348" s="80"/>
      <c r="AF348" s="80"/>
      <c r="AG348" s="80"/>
      <c r="AH348" s="80"/>
      <c r="AI348" s="80"/>
    </row>
    <row r="349" spans="1:35" ht="15.75" customHeight="1" x14ac:dyDescent="0.2">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c r="AC349" s="80"/>
      <c r="AD349" s="80"/>
      <c r="AE349" s="80"/>
      <c r="AF349" s="80"/>
      <c r="AG349" s="80"/>
      <c r="AH349" s="80"/>
      <c r="AI349" s="80"/>
    </row>
    <row r="350" spans="1:35" ht="15.75" customHeight="1" x14ac:dyDescent="0.2">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c r="AC350" s="80"/>
      <c r="AD350" s="80"/>
      <c r="AE350" s="80"/>
      <c r="AF350" s="80"/>
      <c r="AG350" s="80"/>
      <c r="AH350" s="80"/>
      <c r="AI350" s="80"/>
    </row>
    <row r="351" spans="1:35" ht="15.75" customHeight="1" x14ac:dyDescent="0.2">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c r="AC351" s="80"/>
      <c r="AD351" s="80"/>
      <c r="AE351" s="80"/>
      <c r="AF351" s="80"/>
      <c r="AG351" s="80"/>
      <c r="AH351" s="80"/>
      <c r="AI351" s="80"/>
    </row>
    <row r="352" spans="1:35" ht="15.75" customHeight="1" x14ac:dyDescent="0.2">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c r="AC352" s="80"/>
      <c r="AD352" s="80"/>
      <c r="AE352" s="80"/>
      <c r="AF352" s="80"/>
      <c r="AG352" s="80"/>
      <c r="AH352" s="80"/>
      <c r="AI352" s="80"/>
    </row>
    <row r="353" spans="1:35" ht="15.75" customHeight="1" x14ac:dyDescent="0.2">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c r="AC353" s="80"/>
      <c r="AD353" s="80"/>
      <c r="AE353" s="80"/>
      <c r="AF353" s="80"/>
      <c r="AG353" s="80"/>
      <c r="AH353" s="80"/>
      <c r="AI353" s="80"/>
    </row>
    <row r="354" spans="1:35" ht="15.75" customHeight="1" x14ac:dyDescent="0.2">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c r="AC354" s="80"/>
      <c r="AD354" s="80"/>
      <c r="AE354" s="80"/>
      <c r="AF354" s="80"/>
      <c r="AG354" s="80"/>
      <c r="AH354" s="80"/>
      <c r="AI354" s="80"/>
    </row>
    <row r="355" spans="1:35" ht="15.75" customHeight="1" x14ac:dyDescent="0.2">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c r="AC355" s="80"/>
      <c r="AD355" s="80"/>
      <c r="AE355" s="80"/>
      <c r="AF355" s="80"/>
      <c r="AG355" s="80"/>
      <c r="AH355" s="80"/>
      <c r="AI355" s="80"/>
    </row>
    <row r="356" spans="1:35" ht="15.75" customHeight="1" x14ac:dyDescent="0.2">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c r="AC356" s="80"/>
      <c r="AD356" s="80"/>
      <c r="AE356" s="80"/>
      <c r="AF356" s="80"/>
      <c r="AG356" s="80"/>
      <c r="AH356" s="80"/>
      <c r="AI356" s="80"/>
    </row>
    <row r="357" spans="1:35" ht="15.75" customHeight="1" x14ac:dyDescent="0.2">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c r="AC357" s="80"/>
      <c r="AD357" s="80"/>
      <c r="AE357" s="80"/>
      <c r="AF357" s="80"/>
      <c r="AG357" s="80"/>
      <c r="AH357" s="80"/>
      <c r="AI357" s="80"/>
    </row>
    <row r="358" spans="1:35" ht="15.75" customHeight="1" x14ac:dyDescent="0.2">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c r="AC358" s="80"/>
      <c r="AD358" s="80"/>
      <c r="AE358" s="80"/>
      <c r="AF358" s="80"/>
      <c r="AG358" s="80"/>
      <c r="AH358" s="80"/>
      <c r="AI358" s="80"/>
    </row>
    <row r="359" spans="1:35" ht="15.75" customHeight="1" x14ac:dyDescent="0.2">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c r="AC359" s="80"/>
      <c r="AD359" s="80"/>
      <c r="AE359" s="80"/>
      <c r="AF359" s="80"/>
      <c r="AG359" s="80"/>
      <c r="AH359" s="80"/>
      <c r="AI359" s="80"/>
    </row>
    <row r="360" spans="1:35" ht="15.75" customHeight="1" x14ac:dyDescent="0.2">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c r="AC360" s="80"/>
      <c r="AD360" s="80"/>
      <c r="AE360" s="80"/>
      <c r="AF360" s="80"/>
      <c r="AG360" s="80"/>
      <c r="AH360" s="80"/>
      <c r="AI360" s="80"/>
    </row>
    <row r="361" spans="1:35" ht="15.75" customHeight="1" x14ac:dyDescent="0.2">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c r="AC361" s="80"/>
      <c r="AD361" s="80"/>
      <c r="AE361" s="80"/>
      <c r="AF361" s="80"/>
      <c r="AG361" s="80"/>
      <c r="AH361" s="80"/>
      <c r="AI361" s="80"/>
    </row>
    <row r="362" spans="1:35" ht="15.75" customHeight="1" x14ac:dyDescent="0.2">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c r="AC362" s="80"/>
      <c r="AD362" s="80"/>
      <c r="AE362" s="80"/>
      <c r="AF362" s="80"/>
      <c r="AG362" s="80"/>
      <c r="AH362" s="80"/>
      <c r="AI362" s="80"/>
    </row>
    <row r="363" spans="1:35" ht="15.75" customHeight="1" x14ac:dyDescent="0.2">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c r="AC363" s="80"/>
      <c r="AD363" s="80"/>
      <c r="AE363" s="80"/>
      <c r="AF363" s="80"/>
      <c r="AG363" s="80"/>
      <c r="AH363" s="80"/>
      <c r="AI363" s="80"/>
    </row>
    <row r="364" spans="1:35" ht="15.75" customHeight="1" x14ac:dyDescent="0.2">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c r="AC364" s="80"/>
      <c r="AD364" s="80"/>
      <c r="AE364" s="80"/>
      <c r="AF364" s="80"/>
      <c r="AG364" s="80"/>
      <c r="AH364" s="80"/>
      <c r="AI364" s="80"/>
    </row>
    <row r="365" spans="1:35" ht="15.75" customHeight="1" x14ac:dyDescent="0.2">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c r="AC365" s="80"/>
      <c r="AD365" s="80"/>
      <c r="AE365" s="80"/>
      <c r="AF365" s="80"/>
      <c r="AG365" s="80"/>
      <c r="AH365" s="80"/>
      <c r="AI365" s="80"/>
    </row>
    <row r="366" spans="1:35" ht="15.75" customHeight="1" x14ac:dyDescent="0.2">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c r="AC366" s="80"/>
      <c r="AD366" s="80"/>
      <c r="AE366" s="80"/>
      <c r="AF366" s="80"/>
      <c r="AG366" s="80"/>
      <c r="AH366" s="80"/>
      <c r="AI366" s="80"/>
    </row>
    <row r="367" spans="1:35" ht="15.75" customHeight="1" x14ac:dyDescent="0.2">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c r="AC367" s="80"/>
      <c r="AD367" s="80"/>
      <c r="AE367" s="80"/>
      <c r="AF367" s="80"/>
      <c r="AG367" s="80"/>
      <c r="AH367" s="80"/>
      <c r="AI367" s="80"/>
    </row>
    <row r="368" spans="1:35" ht="15.75" customHeight="1" x14ac:dyDescent="0.2">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c r="AC368" s="80"/>
      <c r="AD368" s="80"/>
      <c r="AE368" s="80"/>
      <c r="AF368" s="80"/>
      <c r="AG368" s="80"/>
      <c r="AH368" s="80"/>
      <c r="AI368" s="80"/>
    </row>
    <row r="369" spans="1:35" ht="15.75" customHeight="1" x14ac:dyDescent="0.2">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c r="AC369" s="80"/>
      <c r="AD369" s="80"/>
      <c r="AE369" s="80"/>
      <c r="AF369" s="80"/>
      <c r="AG369" s="80"/>
      <c r="AH369" s="80"/>
      <c r="AI369" s="80"/>
    </row>
    <row r="370" spans="1:35" ht="15.75" customHeight="1" x14ac:dyDescent="0.2">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c r="AC370" s="80"/>
      <c r="AD370" s="80"/>
      <c r="AE370" s="80"/>
      <c r="AF370" s="80"/>
      <c r="AG370" s="80"/>
      <c r="AH370" s="80"/>
      <c r="AI370" s="80"/>
    </row>
    <row r="371" spans="1:35" ht="15.75" customHeight="1" x14ac:dyDescent="0.2">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c r="AC371" s="80"/>
      <c r="AD371" s="80"/>
      <c r="AE371" s="80"/>
      <c r="AF371" s="80"/>
      <c r="AG371" s="80"/>
      <c r="AH371" s="80"/>
      <c r="AI371" s="80"/>
    </row>
    <row r="372" spans="1:35" ht="15.75" customHeight="1" x14ac:dyDescent="0.2">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c r="AC372" s="80"/>
      <c r="AD372" s="80"/>
      <c r="AE372" s="80"/>
      <c r="AF372" s="80"/>
      <c r="AG372" s="80"/>
      <c r="AH372" s="80"/>
      <c r="AI372" s="80"/>
    </row>
    <row r="373" spans="1:35" ht="15.75" customHeight="1" x14ac:dyDescent="0.2">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c r="AC373" s="80"/>
      <c r="AD373" s="80"/>
      <c r="AE373" s="80"/>
      <c r="AF373" s="80"/>
      <c r="AG373" s="80"/>
      <c r="AH373" s="80"/>
      <c r="AI373" s="80"/>
    </row>
    <row r="374" spans="1:35" ht="15.75" customHeight="1" x14ac:dyDescent="0.2">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c r="AC374" s="80"/>
      <c r="AD374" s="80"/>
      <c r="AE374" s="80"/>
      <c r="AF374" s="80"/>
      <c r="AG374" s="80"/>
      <c r="AH374" s="80"/>
      <c r="AI374" s="80"/>
    </row>
    <row r="375" spans="1:35" ht="15.75" customHeight="1" x14ac:dyDescent="0.2">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c r="AC375" s="80"/>
      <c r="AD375" s="80"/>
      <c r="AE375" s="80"/>
      <c r="AF375" s="80"/>
      <c r="AG375" s="80"/>
      <c r="AH375" s="80"/>
      <c r="AI375" s="80"/>
    </row>
    <row r="376" spans="1:35" ht="15.75" customHeight="1" x14ac:dyDescent="0.2">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c r="AC376" s="80"/>
      <c r="AD376" s="80"/>
      <c r="AE376" s="80"/>
      <c r="AF376" s="80"/>
      <c r="AG376" s="80"/>
      <c r="AH376" s="80"/>
      <c r="AI376" s="80"/>
    </row>
    <row r="377" spans="1:35" ht="15.75" customHeight="1" x14ac:dyDescent="0.2">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c r="AC377" s="80"/>
      <c r="AD377" s="80"/>
      <c r="AE377" s="80"/>
      <c r="AF377" s="80"/>
      <c r="AG377" s="80"/>
      <c r="AH377" s="80"/>
      <c r="AI377" s="80"/>
    </row>
    <row r="378" spans="1:35" ht="15.75" customHeight="1" x14ac:dyDescent="0.2">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c r="AC378" s="80"/>
      <c r="AD378" s="80"/>
      <c r="AE378" s="80"/>
      <c r="AF378" s="80"/>
      <c r="AG378" s="80"/>
      <c r="AH378" s="80"/>
      <c r="AI378" s="80"/>
    </row>
    <row r="379" spans="1:35" ht="15.75" customHeight="1" x14ac:dyDescent="0.2">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c r="AC379" s="80"/>
      <c r="AD379" s="80"/>
      <c r="AE379" s="80"/>
      <c r="AF379" s="80"/>
      <c r="AG379" s="80"/>
      <c r="AH379" s="80"/>
      <c r="AI379" s="80"/>
    </row>
    <row r="380" spans="1:35" ht="15.75" customHeight="1" x14ac:dyDescent="0.2">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c r="AC380" s="80"/>
      <c r="AD380" s="80"/>
      <c r="AE380" s="80"/>
      <c r="AF380" s="80"/>
      <c r="AG380" s="80"/>
      <c r="AH380" s="80"/>
      <c r="AI380" s="80"/>
    </row>
    <row r="381" spans="1:35" ht="15.75" customHeight="1" x14ac:dyDescent="0.2">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c r="AC381" s="80"/>
      <c r="AD381" s="80"/>
      <c r="AE381" s="80"/>
      <c r="AF381" s="80"/>
      <c r="AG381" s="80"/>
      <c r="AH381" s="80"/>
      <c r="AI381" s="80"/>
    </row>
    <row r="382" spans="1:35" ht="15.75" customHeight="1" x14ac:dyDescent="0.2">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c r="AC382" s="80"/>
      <c r="AD382" s="80"/>
      <c r="AE382" s="80"/>
      <c r="AF382" s="80"/>
      <c r="AG382" s="80"/>
      <c r="AH382" s="80"/>
      <c r="AI382" s="80"/>
    </row>
    <row r="383" spans="1:35" ht="15.75" customHeight="1" x14ac:dyDescent="0.2">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c r="AC383" s="80"/>
      <c r="AD383" s="80"/>
      <c r="AE383" s="80"/>
      <c r="AF383" s="80"/>
      <c r="AG383" s="80"/>
      <c r="AH383" s="80"/>
      <c r="AI383" s="80"/>
    </row>
    <row r="384" spans="1:35" ht="15.75" customHeight="1" x14ac:dyDescent="0.2">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c r="AC384" s="80"/>
      <c r="AD384" s="80"/>
      <c r="AE384" s="80"/>
      <c r="AF384" s="80"/>
      <c r="AG384" s="80"/>
      <c r="AH384" s="80"/>
      <c r="AI384" s="80"/>
    </row>
    <row r="385" spans="1:35" ht="15.75" customHeight="1" x14ac:dyDescent="0.2">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c r="AC385" s="80"/>
      <c r="AD385" s="80"/>
      <c r="AE385" s="80"/>
      <c r="AF385" s="80"/>
      <c r="AG385" s="80"/>
      <c r="AH385" s="80"/>
      <c r="AI385" s="80"/>
    </row>
    <row r="386" spans="1:35" ht="15.75" customHeight="1" x14ac:dyDescent="0.2">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c r="AC386" s="80"/>
      <c r="AD386" s="80"/>
      <c r="AE386" s="80"/>
      <c r="AF386" s="80"/>
      <c r="AG386" s="80"/>
      <c r="AH386" s="80"/>
      <c r="AI386" s="80"/>
    </row>
    <row r="387" spans="1:35" ht="15.75" customHeight="1" x14ac:dyDescent="0.2">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c r="AC387" s="80"/>
      <c r="AD387" s="80"/>
      <c r="AE387" s="80"/>
      <c r="AF387" s="80"/>
      <c r="AG387" s="80"/>
      <c r="AH387" s="80"/>
      <c r="AI387" s="80"/>
    </row>
    <row r="388" spans="1:35" ht="15.75" customHeight="1" x14ac:dyDescent="0.2">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c r="AB388" s="80"/>
      <c r="AC388" s="80"/>
      <c r="AD388" s="80"/>
      <c r="AE388" s="80"/>
      <c r="AF388" s="80"/>
      <c r="AG388" s="80"/>
      <c r="AH388" s="80"/>
      <c r="AI388" s="80"/>
    </row>
    <row r="389" spans="1:35" ht="15.75" customHeight="1" x14ac:dyDescent="0.2">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c r="AC389" s="80"/>
      <c r="AD389" s="80"/>
      <c r="AE389" s="80"/>
      <c r="AF389" s="80"/>
      <c r="AG389" s="80"/>
      <c r="AH389" s="80"/>
      <c r="AI389" s="80"/>
    </row>
    <row r="390" spans="1:35" ht="15.75" customHeight="1" x14ac:dyDescent="0.2">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c r="AA390" s="80"/>
      <c r="AB390" s="80"/>
      <c r="AC390" s="80"/>
      <c r="AD390" s="80"/>
      <c r="AE390" s="80"/>
      <c r="AF390" s="80"/>
      <c r="AG390" s="80"/>
      <c r="AH390" s="80"/>
      <c r="AI390" s="80"/>
    </row>
    <row r="391" spans="1:35" ht="15.75" customHeight="1" x14ac:dyDescent="0.2">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c r="AC391" s="80"/>
      <c r="AD391" s="80"/>
      <c r="AE391" s="80"/>
      <c r="AF391" s="80"/>
      <c r="AG391" s="80"/>
      <c r="AH391" s="80"/>
      <c r="AI391" s="80"/>
    </row>
    <row r="392" spans="1:35" ht="15.75" customHeight="1" x14ac:dyDescent="0.2">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c r="AB392" s="80"/>
      <c r="AC392" s="80"/>
      <c r="AD392" s="80"/>
      <c r="AE392" s="80"/>
      <c r="AF392" s="80"/>
      <c r="AG392" s="80"/>
      <c r="AH392" s="80"/>
      <c r="AI392" s="80"/>
    </row>
    <row r="393" spans="1:35" ht="15.75" customHeight="1" x14ac:dyDescent="0.2">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c r="AC393" s="80"/>
      <c r="AD393" s="80"/>
      <c r="AE393" s="80"/>
      <c r="AF393" s="80"/>
      <c r="AG393" s="80"/>
      <c r="AH393" s="80"/>
      <c r="AI393" s="80"/>
    </row>
    <row r="394" spans="1:35" ht="15.75" customHeight="1" x14ac:dyDescent="0.2">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c r="AA394" s="80"/>
      <c r="AB394" s="80"/>
      <c r="AC394" s="80"/>
      <c r="AD394" s="80"/>
      <c r="AE394" s="80"/>
      <c r="AF394" s="80"/>
      <c r="AG394" s="80"/>
      <c r="AH394" s="80"/>
      <c r="AI394" s="80"/>
    </row>
    <row r="395" spans="1:35" ht="15.75" customHeight="1" x14ac:dyDescent="0.2">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c r="AB395" s="80"/>
      <c r="AC395" s="80"/>
      <c r="AD395" s="80"/>
      <c r="AE395" s="80"/>
      <c r="AF395" s="80"/>
      <c r="AG395" s="80"/>
      <c r="AH395" s="80"/>
      <c r="AI395" s="80"/>
    </row>
    <row r="396" spans="1:35" ht="15.75" customHeight="1" x14ac:dyDescent="0.2">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c r="AB396" s="80"/>
      <c r="AC396" s="80"/>
      <c r="AD396" s="80"/>
      <c r="AE396" s="80"/>
      <c r="AF396" s="80"/>
      <c r="AG396" s="80"/>
      <c r="AH396" s="80"/>
      <c r="AI396" s="80"/>
    </row>
    <row r="397" spans="1:35" ht="15.75" customHeight="1" x14ac:dyDescent="0.2">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c r="AA397" s="80"/>
      <c r="AB397" s="80"/>
      <c r="AC397" s="80"/>
      <c r="AD397" s="80"/>
      <c r="AE397" s="80"/>
      <c r="AF397" s="80"/>
      <c r="AG397" s="80"/>
      <c r="AH397" s="80"/>
      <c r="AI397" s="80"/>
    </row>
    <row r="398" spans="1:35" ht="15.75" customHeight="1" x14ac:dyDescent="0.2">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c r="AB398" s="80"/>
      <c r="AC398" s="80"/>
      <c r="AD398" s="80"/>
      <c r="AE398" s="80"/>
      <c r="AF398" s="80"/>
      <c r="AG398" s="80"/>
      <c r="AH398" s="80"/>
      <c r="AI398" s="80"/>
    </row>
    <row r="399" spans="1:35" ht="15.75" customHeight="1" x14ac:dyDescent="0.2">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c r="AB399" s="80"/>
      <c r="AC399" s="80"/>
      <c r="AD399" s="80"/>
      <c r="AE399" s="80"/>
      <c r="AF399" s="80"/>
      <c r="AG399" s="80"/>
      <c r="AH399" s="80"/>
      <c r="AI399" s="80"/>
    </row>
    <row r="400" spans="1:35" ht="15.75" customHeight="1" x14ac:dyDescent="0.2">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c r="AB400" s="80"/>
      <c r="AC400" s="80"/>
      <c r="AD400" s="80"/>
      <c r="AE400" s="80"/>
      <c r="AF400" s="80"/>
      <c r="AG400" s="80"/>
      <c r="AH400" s="80"/>
      <c r="AI400" s="80"/>
    </row>
    <row r="401" spans="1:35" ht="15.75" customHeight="1" x14ac:dyDescent="0.2">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c r="AB401" s="80"/>
      <c r="AC401" s="80"/>
      <c r="AD401" s="80"/>
      <c r="AE401" s="80"/>
      <c r="AF401" s="80"/>
      <c r="AG401" s="80"/>
      <c r="AH401" s="80"/>
      <c r="AI401" s="80"/>
    </row>
    <row r="402" spans="1:35" ht="15.75" customHeight="1" x14ac:dyDescent="0.2">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c r="AB402" s="80"/>
      <c r="AC402" s="80"/>
      <c r="AD402" s="80"/>
      <c r="AE402" s="80"/>
      <c r="AF402" s="80"/>
      <c r="AG402" s="80"/>
      <c r="AH402" s="80"/>
      <c r="AI402" s="80"/>
    </row>
    <row r="403" spans="1:35" ht="15.75" customHeight="1" x14ac:dyDescent="0.2">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c r="AB403" s="80"/>
      <c r="AC403" s="80"/>
      <c r="AD403" s="80"/>
      <c r="AE403" s="80"/>
      <c r="AF403" s="80"/>
      <c r="AG403" s="80"/>
      <c r="AH403" s="80"/>
      <c r="AI403" s="80"/>
    </row>
    <row r="404" spans="1:35" ht="15.75" customHeight="1" x14ac:dyDescent="0.2">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c r="AB404" s="80"/>
      <c r="AC404" s="80"/>
      <c r="AD404" s="80"/>
      <c r="AE404" s="80"/>
      <c r="AF404" s="80"/>
      <c r="AG404" s="80"/>
      <c r="AH404" s="80"/>
      <c r="AI404" s="80"/>
    </row>
    <row r="405" spans="1:35" ht="15.75" customHeight="1" x14ac:dyDescent="0.2">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c r="AA405" s="80"/>
      <c r="AB405" s="80"/>
      <c r="AC405" s="80"/>
      <c r="AD405" s="80"/>
      <c r="AE405" s="80"/>
      <c r="AF405" s="80"/>
      <c r="AG405" s="80"/>
      <c r="AH405" s="80"/>
      <c r="AI405" s="80"/>
    </row>
    <row r="406" spans="1:35" ht="15.75" customHeight="1" x14ac:dyDescent="0.2">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c r="AB406" s="80"/>
      <c r="AC406" s="80"/>
      <c r="AD406" s="80"/>
      <c r="AE406" s="80"/>
      <c r="AF406" s="80"/>
      <c r="AG406" s="80"/>
      <c r="AH406" s="80"/>
      <c r="AI406" s="80"/>
    </row>
    <row r="407" spans="1:35" ht="15.75" customHeight="1" x14ac:dyDescent="0.2">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c r="AC407" s="80"/>
      <c r="AD407" s="80"/>
      <c r="AE407" s="80"/>
      <c r="AF407" s="80"/>
      <c r="AG407" s="80"/>
      <c r="AH407" s="80"/>
      <c r="AI407" s="80"/>
    </row>
    <row r="408" spans="1:35" ht="15.75" customHeight="1" x14ac:dyDescent="0.2">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c r="AB408" s="80"/>
      <c r="AC408" s="80"/>
      <c r="AD408" s="80"/>
      <c r="AE408" s="80"/>
      <c r="AF408" s="80"/>
      <c r="AG408" s="80"/>
      <c r="AH408" s="80"/>
      <c r="AI408" s="80"/>
    </row>
    <row r="409" spans="1:35" ht="15.75" customHeight="1" x14ac:dyDescent="0.2">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c r="AB409" s="80"/>
      <c r="AC409" s="80"/>
      <c r="AD409" s="80"/>
      <c r="AE409" s="80"/>
      <c r="AF409" s="80"/>
      <c r="AG409" s="80"/>
      <c r="AH409" s="80"/>
      <c r="AI409" s="80"/>
    </row>
    <row r="410" spans="1:35" ht="15.75" customHeight="1" x14ac:dyDescent="0.2">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c r="AA410" s="80"/>
      <c r="AB410" s="80"/>
      <c r="AC410" s="80"/>
      <c r="AD410" s="80"/>
      <c r="AE410" s="80"/>
      <c r="AF410" s="80"/>
      <c r="AG410" s="80"/>
      <c r="AH410" s="80"/>
      <c r="AI410" s="80"/>
    </row>
    <row r="411" spans="1:35" ht="15.75" customHeight="1" x14ac:dyDescent="0.2">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c r="AB411" s="80"/>
      <c r="AC411" s="80"/>
      <c r="AD411" s="80"/>
      <c r="AE411" s="80"/>
      <c r="AF411" s="80"/>
      <c r="AG411" s="80"/>
      <c r="AH411" s="80"/>
      <c r="AI411" s="80"/>
    </row>
    <row r="412" spans="1:35" ht="15.75" customHeight="1" x14ac:dyDescent="0.2">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c r="AB412" s="80"/>
      <c r="AC412" s="80"/>
      <c r="AD412" s="80"/>
      <c r="AE412" s="80"/>
      <c r="AF412" s="80"/>
      <c r="AG412" s="80"/>
      <c r="AH412" s="80"/>
      <c r="AI412" s="80"/>
    </row>
    <row r="413" spans="1:35" ht="15.75" customHeight="1" x14ac:dyDescent="0.2">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c r="AB413" s="80"/>
      <c r="AC413" s="80"/>
      <c r="AD413" s="80"/>
      <c r="AE413" s="80"/>
      <c r="AF413" s="80"/>
      <c r="AG413" s="80"/>
      <c r="AH413" s="80"/>
      <c r="AI413" s="80"/>
    </row>
    <row r="414" spans="1:35" ht="15.75" customHeight="1" x14ac:dyDescent="0.2">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c r="AB414" s="80"/>
      <c r="AC414" s="80"/>
      <c r="AD414" s="80"/>
      <c r="AE414" s="80"/>
      <c r="AF414" s="80"/>
      <c r="AG414" s="80"/>
      <c r="AH414" s="80"/>
      <c r="AI414" s="80"/>
    </row>
    <row r="415" spans="1:35" ht="15.75" customHeight="1" x14ac:dyDescent="0.2">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c r="AB415" s="80"/>
      <c r="AC415" s="80"/>
      <c r="AD415" s="80"/>
      <c r="AE415" s="80"/>
      <c r="AF415" s="80"/>
      <c r="AG415" s="80"/>
      <c r="AH415" s="80"/>
      <c r="AI415" s="80"/>
    </row>
    <row r="416" spans="1:35" ht="15.75" customHeight="1" x14ac:dyDescent="0.2">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c r="AB416" s="80"/>
      <c r="AC416" s="80"/>
      <c r="AD416" s="80"/>
      <c r="AE416" s="80"/>
      <c r="AF416" s="80"/>
      <c r="AG416" s="80"/>
      <c r="AH416" s="80"/>
      <c r="AI416" s="80"/>
    </row>
    <row r="417" spans="1:35" ht="15.75" customHeight="1" x14ac:dyDescent="0.2">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c r="AB417" s="80"/>
      <c r="AC417" s="80"/>
      <c r="AD417" s="80"/>
      <c r="AE417" s="80"/>
      <c r="AF417" s="80"/>
      <c r="AG417" s="80"/>
      <c r="AH417" s="80"/>
      <c r="AI417" s="80"/>
    </row>
    <row r="418" spans="1:35" ht="15.75" customHeight="1" x14ac:dyDescent="0.2">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c r="AB418" s="80"/>
      <c r="AC418" s="80"/>
      <c r="AD418" s="80"/>
      <c r="AE418" s="80"/>
      <c r="AF418" s="80"/>
      <c r="AG418" s="80"/>
      <c r="AH418" s="80"/>
      <c r="AI418" s="80"/>
    </row>
    <row r="419" spans="1:35" ht="15.75" customHeight="1" x14ac:dyDescent="0.2">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c r="AB419" s="80"/>
      <c r="AC419" s="80"/>
      <c r="AD419" s="80"/>
      <c r="AE419" s="80"/>
      <c r="AF419" s="80"/>
      <c r="AG419" s="80"/>
      <c r="AH419" s="80"/>
      <c r="AI419" s="80"/>
    </row>
    <row r="420" spans="1:35" ht="15.75" customHeight="1" x14ac:dyDescent="0.2">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c r="AB420" s="80"/>
      <c r="AC420" s="80"/>
      <c r="AD420" s="80"/>
      <c r="AE420" s="80"/>
      <c r="AF420" s="80"/>
      <c r="AG420" s="80"/>
      <c r="AH420" s="80"/>
      <c r="AI420" s="80"/>
    </row>
    <row r="421" spans="1:35" ht="15.75" customHeight="1" x14ac:dyDescent="0.2">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c r="AB421" s="80"/>
      <c r="AC421" s="80"/>
      <c r="AD421" s="80"/>
      <c r="AE421" s="80"/>
      <c r="AF421" s="80"/>
      <c r="AG421" s="80"/>
      <c r="AH421" s="80"/>
      <c r="AI421" s="80"/>
    </row>
    <row r="422" spans="1:35" ht="15.75" customHeight="1" x14ac:dyDescent="0.2">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c r="AB422" s="80"/>
      <c r="AC422" s="80"/>
      <c r="AD422" s="80"/>
      <c r="AE422" s="80"/>
      <c r="AF422" s="80"/>
      <c r="AG422" s="80"/>
      <c r="AH422" s="80"/>
      <c r="AI422" s="80"/>
    </row>
    <row r="423" spans="1:35" ht="15.75" customHeight="1" x14ac:dyDescent="0.2">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c r="AA423" s="80"/>
      <c r="AB423" s="80"/>
      <c r="AC423" s="80"/>
      <c r="AD423" s="80"/>
      <c r="AE423" s="80"/>
      <c r="AF423" s="80"/>
      <c r="AG423" s="80"/>
      <c r="AH423" s="80"/>
      <c r="AI423" s="80"/>
    </row>
    <row r="424" spans="1:35" ht="15.75" customHeight="1" x14ac:dyDescent="0.2">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c r="AB424" s="80"/>
      <c r="AC424" s="80"/>
      <c r="AD424" s="80"/>
      <c r="AE424" s="80"/>
      <c r="AF424" s="80"/>
      <c r="AG424" s="80"/>
      <c r="AH424" s="80"/>
      <c r="AI424" s="80"/>
    </row>
    <row r="425" spans="1:35" ht="15.75" customHeight="1" x14ac:dyDescent="0.2">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c r="AA425" s="80"/>
      <c r="AB425" s="80"/>
      <c r="AC425" s="80"/>
      <c r="AD425" s="80"/>
      <c r="AE425" s="80"/>
      <c r="AF425" s="80"/>
      <c r="AG425" s="80"/>
      <c r="AH425" s="80"/>
      <c r="AI425" s="80"/>
    </row>
    <row r="426" spans="1:35" ht="15.75" customHeight="1" x14ac:dyDescent="0.2">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c r="AB426" s="80"/>
      <c r="AC426" s="80"/>
      <c r="AD426" s="80"/>
      <c r="AE426" s="80"/>
      <c r="AF426" s="80"/>
      <c r="AG426" s="80"/>
      <c r="AH426" s="80"/>
      <c r="AI426" s="80"/>
    </row>
    <row r="427" spans="1:35" ht="15.75" customHeight="1" x14ac:dyDescent="0.2">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c r="AB427" s="80"/>
      <c r="AC427" s="80"/>
      <c r="AD427" s="80"/>
      <c r="AE427" s="80"/>
      <c r="AF427" s="80"/>
      <c r="AG427" s="80"/>
      <c r="AH427" s="80"/>
      <c r="AI427" s="80"/>
    </row>
    <row r="428" spans="1:35" ht="15.75" customHeight="1" x14ac:dyDescent="0.2">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c r="AB428" s="80"/>
      <c r="AC428" s="80"/>
      <c r="AD428" s="80"/>
      <c r="AE428" s="80"/>
      <c r="AF428" s="80"/>
      <c r="AG428" s="80"/>
      <c r="AH428" s="80"/>
      <c r="AI428" s="80"/>
    </row>
    <row r="429" spans="1:35" ht="15.75" customHeight="1" x14ac:dyDescent="0.2">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c r="AA429" s="80"/>
      <c r="AB429" s="80"/>
      <c r="AC429" s="80"/>
      <c r="AD429" s="80"/>
      <c r="AE429" s="80"/>
      <c r="AF429" s="80"/>
      <c r="AG429" s="80"/>
      <c r="AH429" s="80"/>
      <c r="AI429" s="80"/>
    </row>
    <row r="430" spans="1:35" ht="15.75" customHeight="1" x14ac:dyDescent="0.2">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c r="AA430" s="80"/>
      <c r="AB430" s="80"/>
      <c r="AC430" s="80"/>
      <c r="AD430" s="80"/>
      <c r="AE430" s="80"/>
      <c r="AF430" s="80"/>
      <c r="AG430" s="80"/>
      <c r="AH430" s="80"/>
      <c r="AI430" s="80"/>
    </row>
    <row r="431" spans="1:35" ht="15.75" customHeight="1" x14ac:dyDescent="0.2">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c r="AB431" s="80"/>
      <c r="AC431" s="80"/>
      <c r="AD431" s="80"/>
      <c r="AE431" s="80"/>
      <c r="AF431" s="80"/>
      <c r="AG431" s="80"/>
      <c r="AH431" s="80"/>
      <c r="AI431" s="80"/>
    </row>
    <row r="432" spans="1:35" ht="15.75" customHeight="1" x14ac:dyDescent="0.2">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c r="AB432" s="80"/>
      <c r="AC432" s="80"/>
      <c r="AD432" s="80"/>
      <c r="AE432" s="80"/>
      <c r="AF432" s="80"/>
      <c r="AG432" s="80"/>
      <c r="AH432" s="80"/>
      <c r="AI432" s="80"/>
    </row>
    <row r="433" spans="1:35" ht="15.75" customHeight="1" x14ac:dyDescent="0.2">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c r="AB433" s="80"/>
      <c r="AC433" s="80"/>
      <c r="AD433" s="80"/>
      <c r="AE433" s="80"/>
      <c r="AF433" s="80"/>
      <c r="AG433" s="80"/>
      <c r="AH433" s="80"/>
      <c r="AI433" s="80"/>
    </row>
    <row r="434" spans="1:35" ht="15.75" customHeight="1" x14ac:dyDescent="0.2">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c r="AB434" s="80"/>
      <c r="AC434" s="80"/>
      <c r="AD434" s="80"/>
      <c r="AE434" s="80"/>
      <c r="AF434" s="80"/>
      <c r="AG434" s="80"/>
      <c r="AH434" s="80"/>
      <c r="AI434" s="80"/>
    </row>
    <row r="435" spans="1:35" ht="15.75" customHeight="1" x14ac:dyDescent="0.2">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c r="AB435" s="80"/>
      <c r="AC435" s="80"/>
      <c r="AD435" s="80"/>
      <c r="AE435" s="80"/>
      <c r="AF435" s="80"/>
      <c r="AG435" s="80"/>
      <c r="AH435" s="80"/>
      <c r="AI435" s="80"/>
    </row>
    <row r="436" spans="1:35" ht="15.75" customHeight="1" x14ac:dyDescent="0.2">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c r="AB436" s="80"/>
      <c r="AC436" s="80"/>
      <c r="AD436" s="80"/>
      <c r="AE436" s="80"/>
      <c r="AF436" s="80"/>
      <c r="AG436" s="80"/>
      <c r="AH436" s="80"/>
      <c r="AI436" s="80"/>
    </row>
    <row r="437" spans="1:35" ht="15.75" customHeight="1" x14ac:dyDescent="0.2">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c r="AB437" s="80"/>
      <c r="AC437" s="80"/>
      <c r="AD437" s="80"/>
      <c r="AE437" s="80"/>
      <c r="AF437" s="80"/>
      <c r="AG437" s="80"/>
      <c r="AH437" s="80"/>
      <c r="AI437" s="80"/>
    </row>
    <row r="438" spans="1:35" ht="15.75" customHeight="1" x14ac:dyDescent="0.2">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c r="AB438" s="80"/>
      <c r="AC438" s="80"/>
      <c r="AD438" s="80"/>
      <c r="AE438" s="80"/>
      <c r="AF438" s="80"/>
      <c r="AG438" s="80"/>
      <c r="AH438" s="80"/>
      <c r="AI438" s="80"/>
    </row>
    <row r="439" spans="1:35" ht="15.75" customHeight="1" x14ac:dyDescent="0.2">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c r="AB439" s="80"/>
      <c r="AC439" s="80"/>
      <c r="AD439" s="80"/>
      <c r="AE439" s="80"/>
      <c r="AF439" s="80"/>
      <c r="AG439" s="80"/>
      <c r="AH439" s="80"/>
      <c r="AI439" s="80"/>
    </row>
    <row r="440" spans="1:35" ht="15.75" customHeight="1" x14ac:dyDescent="0.2">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c r="AB440" s="80"/>
      <c r="AC440" s="80"/>
      <c r="AD440" s="80"/>
      <c r="AE440" s="80"/>
      <c r="AF440" s="80"/>
      <c r="AG440" s="80"/>
      <c r="AH440" s="80"/>
      <c r="AI440" s="80"/>
    </row>
    <row r="441" spans="1:35" ht="15.75" customHeight="1" x14ac:dyDescent="0.2">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c r="AA441" s="80"/>
      <c r="AB441" s="80"/>
      <c r="AC441" s="80"/>
      <c r="AD441" s="80"/>
      <c r="AE441" s="80"/>
      <c r="AF441" s="80"/>
      <c r="AG441" s="80"/>
      <c r="AH441" s="80"/>
      <c r="AI441" s="80"/>
    </row>
    <row r="442" spans="1:35" ht="15.75" customHeight="1" x14ac:dyDescent="0.2">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c r="AB442" s="80"/>
      <c r="AC442" s="80"/>
      <c r="AD442" s="80"/>
      <c r="AE442" s="80"/>
      <c r="AF442" s="80"/>
      <c r="AG442" s="80"/>
      <c r="AH442" s="80"/>
      <c r="AI442" s="80"/>
    </row>
    <row r="443" spans="1:35" ht="15.75" customHeight="1" x14ac:dyDescent="0.2">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c r="AB443" s="80"/>
      <c r="AC443" s="80"/>
      <c r="AD443" s="80"/>
      <c r="AE443" s="80"/>
      <c r="AF443" s="80"/>
      <c r="AG443" s="80"/>
      <c r="AH443" s="80"/>
      <c r="AI443" s="80"/>
    </row>
    <row r="444" spans="1:35" ht="15.75" customHeight="1" x14ac:dyDescent="0.2">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c r="AB444" s="80"/>
      <c r="AC444" s="80"/>
      <c r="AD444" s="80"/>
      <c r="AE444" s="80"/>
      <c r="AF444" s="80"/>
      <c r="AG444" s="80"/>
      <c r="AH444" s="80"/>
      <c r="AI444" s="80"/>
    </row>
    <row r="445" spans="1:35" ht="15.75" customHeight="1" x14ac:dyDescent="0.2">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c r="AB445" s="80"/>
      <c r="AC445" s="80"/>
      <c r="AD445" s="80"/>
      <c r="AE445" s="80"/>
      <c r="AF445" s="80"/>
      <c r="AG445" s="80"/>
      <c r="AH445" s="80"/>
      <c r="AI445" s="80"/>
    </row>
    <row r="446" spans="1:35" ht="15.75" customHeight="1" x14ac:dyDescent="0.2">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c r="AB446" s="80"/>
      <c r="AC446" s="80"/>
      <c r="AD446" s="80"/>
      <c r="AE446" s="80"/>
      <c r="AF446" s="80"/>
      <c r="AG446" s="80"/>
      <c r="AH446" s="80"/>
      <c r="AI446" s="80"/>
    </row>
    <row r="447" spans="1:35" ht="15.75" customHeight="1" x14ac:dyDescent="0.2">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c r="AB447" s="80"/>
      <c r="AC447" s="80"/>
      <c r="AD447" s="80"/>
      <c r="AE447" s="80"/>
      <c r="AF447" s="80"/>
      <c r="AG447" s="80"/>
      <c r="AH447" s="80"/>
      <c r="AI447" s="80"/>
    </row>
    <row r="448" spans="1:35" ht="15.75" customHeight="1" x14ac:dyDescent="0.2">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c r="AB448" s="80"/>
      <c r="AC448" s="80"/>
      <c r="AD448" s="80"/>
      <c r="AE448" s="80"/>
      <c r="AF448" s="80"/>
      <c r="AG448" s="80"/>
      <c r="AH448" s="80"/>
      <c r="AI448" s="80"/>
    </row>
    <row r="449" spans="1:35" ht="15.75" customHeight="1" x14ac:dyDescent="0.2">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c r="AB449" s="80"/>
      <c r="AC449" s="80"/>
      <c r="AD449" s="80"/>
      <c r="AE449" s="80"/>
      <c r="AF449" s="80"/>
      <c r="AG449" s="80"/>
      <c r="AH449" s="80"/>
      <c r="AI449" s="80"/>
    </row>
    <row r="450" spans="1:35" ht="15.75" customHeight="1" x14ac:dyDescent="0.2">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c r="AA450" s="80"/>
      <c r="AB450" s="80"/>
      <c r="AC450" s="80"/>
      <c r="AD450" s="80"/>
      <c r="AE450" s="80"/>
      <c r="AF450" s="80"/>
      <c r="AG450" s="80"/>
      <c r="AH450" s="80"/>
      <c r="AI450" s="80"/>
    </row>
    <row r="451" spans="1:35" ht="15.75" customHeight="1" x14ac:dyDescent="0.2">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c r="AA451" s="80"/>
      <c r="AB451" s="80"/>
      <c r="AC451" s="80"/>
      <c r="AD451" s="80"/>
      <c r="AE451" s="80"/>
      <c r="AF451" s="80"/>
      <c r="AG451" s="80"/>
      <c r="AH451" s="80"/>
      <c r="AI451" s="80"/>
    </row>
    <row r="452" spans="1:35" ht="15.75" customHeight="1" x14ac:dyDescent="0.2">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c r="AA452" s="80"/>
      <c r="AB452" s="80"/>
      <c r="AC452" s="80"/>
      <c r="AD452" s="80"/>
      <c r="AE452" s="80"/>
      <c r="AF452" s="80"/>
      <c r="AG452" s="80"/>
      <c r="AH452" s="80"/>
      <c r="AI452" s="80"/>
    </row>
    <row r="453" spans="1:35" ht="15.75" customHeight="1" x14ac:dyDescent="0.2">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c r="AA453" s="80"/>
      <c r="AB453" s="80"/>
      <c r="AC453" s="80"/>
      <c r="AD453" s="80"/>
      <c r="AE453" s="80"/>
      <c r="AF453" s="80"/>
      <c r="AG453" s="80"/>
      <c r="AH453" s="80"/>
      <c r="AI453" s="80"/>
    </row>
    <row r="454" spans="1:35" ht="15.75" customHeight="1" x14ac:dyDescent="0.2">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c r="AB454" s="80"/>
      <c r="AC454" s="80"/>
      <c r="AD454" s="80"/>
      <c r="AE454" s="80"/>
      <c r="AF454" s="80"/>
      <c r="AG454" s="80"/>
      <c r="AH454" s="80"/>
      <c r="AI454" s="80"/>
    </row>
    <row r="455" spans="1:35" ht="15.75" customHeight="1" x14ac:dyDescent="0.2">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c r="AB455" s="80"/>
      <c r="AC455" s="80"/>
      <c r="AD455" s="80"/>
      <c r="AE455" s="80"/>
      <c r="AF455" s="80"/>
      <c r="AG455" s="80"/>
      <c r="AH455" s="80"/>
      <c r="AI455" s="80"/>
    </row>
    <row r="456" spans="1:35" ht="15.75" customHeight="1" x14ac:dyDescent="0.2">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c r="AA456" s="80"/>
      <c r="AB456" s="80"/>
      <c r="AC456" s="80"/>
      <c r="AD456" s="80"/>
      <c r="AE456" s="80"/>
      <c r="AF456" s="80"/>
      <c r="AG456" s="80"/>
      <c r="AH456" s="80"/>
      <c r="AI456" s="80"/>
    </row>
    <row r="457" spans="1:35" ht="15.75" customHeight="1" x14ac:dyDescent="0.2">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c r="AA457" s="80"/>
      <c r="AB457" s="80"/>
      <c r="AC457" s="80"/>
      <c r="AD457" s="80"/>
      <c r="AE457" s="80"/>
      <c r="AF457" s="80"/>
      <c r="AG457" s="80"/>
      <c r="AH457" s="80"/>
      <c r="AI457" s="80"/>
    </row>
    <row r="458" spans="1:35" ht="15.75" customHeight="1" x14ac:dyDescent="0.2">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c r="AA458" s="80"/>
      <c r="AB458" s="80"/>
      <c r="AC458" s="80"/>
      <c r="AD458" s="80"/>
      <c r="AE458" s="80"/>
      <c r="AF458" s="80"/>
      <c r="AG458" s="80"/>
      <c r="AH458" s="80"/>
      <c r="AI458" s="80"/>
    </row>
    <row r="459" spans="1:35" ht="15.75" customHeight="1" x14ac:dyDescent="0.2">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c r="AA459" s="80"/>
      <c r="AB459" s="80"/>
      <c r="AC459" s="80"/>
      <c r="AD459" s="80"/>
      <c r="AE459" s="80"/>
      <c r="AF459" s="80"/>
      <c r="AG459" s="80"/>
      <c r="AH459" s="80"/>
      <c r="AI459" s="80"/>
    </row>
    <row r="460" spans="1:35" ht="15.75" customHeight="1" x14ac:dyDescent="0.2">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c r="AA460" s="80"/>
      <c r="AB460" s="80"/>
      <c r="AC460" s="80"/>
      <c r="AD460" s="80"/>
      <c r="AE460" s="80"/>
      <c r="AF460" s="80"/>
      <c r="AG460" s="80"/>
      <c r="AH460" s="80"/>
      <c r="AI460" s="80"/>
    </row>
    <row r="461" spans="1:35" ht="15.75" customHeight="1" x14ac:dyDescent="0.2">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c r="AA461" s="80"/>
      <c r="AB461" s="80"/>
      <c r="AC461" s="80"/>
      <c r="AD461" s="80"/>
      <c r="AE461" s="80"/>
      <c r="AF461" s="80"/>
      <c r="AG461" s="80"/>
      <c r="AH461" s="80"/>
      <c r="AI461" s="80"/>
    </row>
    <row r="462" spans="1:35" ht="15.75" customHeight="1" x14ac:dyDescent="0.2">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c r="AA462" s="80"/>
      <c r="AB462" s="80"/>
      <c r="AC462" s="80"/>
      <c r="AD462" s="80"/>
      <c r="AE462" s="80"/>
      <c r="AF462" s="80"/>
      <c r="AG462" s="80"/>
      <c r="AH462" s="80"/>
      <c r="AI462" s="80"/>
    </row>
    <row r="463" spans="1:35" ht="15.75" customHeight="1" x14ac:dyDescent="0.2">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c r="AA463" s="80"/>
      <c r="AB463" s="80"/>
      <c r="AC463" s="80"/>
      <c r="AD463" s="80"/>
      <c r="AE463" s="80"/>
      <c r="AF463" s="80"/>
      <c r="AG463" s="80"/>
      <c r="AH463" s="80"/>
      <c r="AI463" s="80"/>
    </row>
    <row r="464" spans="1:35" ht="15.75" customHeight="1" x14ac:dyDescent="0.2">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c r="AA464" s="80"/>
      <c r="AB464" s="80"/>
      <c r="AC464" s="80"/>
      <c r="AD464" s="80"/>
      <c r="AE464" s="80"/>
      <c r="AF464" s="80"/>
      <c r="AG464" s="80"/>
      <c r="AH464" s="80"/>
      <c r="AI464" s="80"/>
    </row>
    <row r="465" spans="1:35" ht="15.75" customHeight="1" x14ac:dyDescent="0.2">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c r="AA465" s="80"/>
      <c r="AB465" s="80"/>
      <c r="AC465" s="80"/>
      <c r="AD465" s="80"/>
      <c r="AE465" s="80"/>
      <c r="AF465" s="80"/>
      <c r="AG465" s="80"/>
      <c r="AH465" s="80"/>
      <c r="AI465" s="80"/>
    </row>
    <row r="466" spans="1:35" ht="15.75" customHeight="1" x14ac:dyDescent="0.2">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c r="AA466" s="80"/>
      <c r="AB466" s="80"/>
      <c r="AC466" s="80"/>
      <c r="AD466" s="80"/>
      <c r="AE466" s="80"/>
      <c r="AF466" s="80"/>
      <c r="AG466" s="80"/>
      <c r="AH466" s="80"/>
      <c r="AI466" s="80"/>
    </row>
    <row r="467" spans="1:35" ht="15.75" customHeight="1" x14ac:dyDescent="0.2">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c r="AA467" s="80"/>
      <c r="AB467" s="80"/>
      <c r="AC467" s="80"/>
      <c r="AD467" s="80"/>
      <c r="AE467" s="80"/>
      <c r="AF467" s="80"/>
      <c r="AG467" s="80"/>
      <c r="AH467" s="80"/>
      <c r="AI467" s="80"/>
    </row>
    <row r="468" spans="1:35" ht="15.75" customHeight="1" x14ac:dyDescent="0.2">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c r="AA468" s="80"/>
      <c r="AB468" s="80"/>
      <c r="AC468" s="80"/>
      <c r="AD468" s="80"/>
      <c r="AE468" s="80"/>
      <c r="AF468" s="80"/>
      <c r="AG468" s="80"/>
      <c r="AH468" s="80"/>
      <c r="AI468" s="80"/>
    </row>
    <row r="469" spans="1:35" ht="15.75" customHeight="1" x14ac:dyDescent="0.2">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c r="AB469" s="80"/>
      <c r="AC469" s="80"/>
      <c r="AD469" s="80"/>
      <c r="AE469" s="80"/>
      <c r="AF469" s="80"/>
      <c r="AG469" s="80"/>
      <c r="AH469" s="80"/>
      <c r="AI469" s="80"/>
    </row>
    <row r="470" spans="1:35" ht="15.75" customHeight="1" x14ac:dyDescent="0.2">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c r="AA470" s="80"/>
      <c r="AB470" s="80"/>
      <c r="AC470" s="80"/>
      <c r="AD470" s="80"/>
      <c r="AE470" s="80"/>
      <c r="AF470" s="80"/>
      <c r="AG470" s="80"/>
      <c r="AH470" s="80"/>
      <c r="AI470" s="80"/>
    </row>
    <row r="471" spans="1:35" ht="15.75" customHeight="1" x14ac:dyDescent="0.2">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c r="AA471" s="80"/>
      <c r="AB471" s="80"/>
      <c r="AC471" s="80"/>
      <c r="AD471" s="80"/>
      <c r="AE471" s="80"/>
      <c r="AF471" s="80"/>
      <c r="AG471" s="80"/>
      <c r="AH471" s="80"/>
      <c r="AI471" s="80"/>
    </row>
    <row r="472" spans="1:35" ht="15.75" customHeight="1" x14ac:dyDescent="0.2">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c r="AA472" s="80"/>
      <c r="AB472" s="80"/>
      <c r="AC472" s="80"/>
      <c r="AD472" s="80"/>
      <c r="AE472" s="80"/>
      <c r="AF472" s="80"/>
      <c r="AG472" s="80"/>
      <c r="AH472" s="80"/>
      <c r="AI472" s="80"/>
    </row>
    <row r="473" spans="1:35" ht="15.75" customHeight="1" x14ac:dyDescent="0.2">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c r="AA473" s="80"/>
      <c r="AB473" s="80"/>
      <c r="AC473" s="80"/>
      <c r="AD473" s="80"/>
      <c r="AE473" s="80"/>
      <c r="AF473" s="80"/>
      <c r="AG473" s="80"/>
      <c r="AH473" s="80"/>
      <c r="AI473" s="80"/>
    </row>
    <row r="474" spans="1:35" ht="15.75" customHeight="1" x14ac:dyDescent="0.2">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c r="AA474" s="80"/>
      <c r="AB474" s="80"/>
      <c r="AC474" s="80"/>
      <c r="AD474" s="80"/>
      <c r="AE474" s="80"/>
      <c r="AF474" s="80"/>
      <c r="AG474" s="80"/>
      <c r="AH474" s="80"/>
      <c r="AI474" s="80"/>
    </row>
    <row r="475" spans="1:35" ht="15.75" customHeight="1" x14ac:dyDescent="0.2">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c r="AA475" s="80"/>
      <c r="AB475" s="80"/>
      <c r="AC475" s="80"/>
      <c r="AD475" s="80"/>
      <c r="AE475" s="80"/>
      <c r="AF475" s="80"/>
      <c r="AG475" s="80"/>
      <c r="AH475" s="80"/>
      <c r="AI475" s="80"/>
    </row>
    <row r="476" spans="1:35" ht="15.75" customHeight="1" x14ac:dyDescent="0.2">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c r="AA476" s="80"/>
      <c r="AB476" s="80"/>
      <c r="AC476" s="80"/>
      <c r="AD476" s="80"/>
      <c r="AE476" s="80"/>
      <c r="AF476" s="80"/>
      <c r="AG476" s="80"/>
      <c r="AH476" s="80"/>
      <c r="AI476" s="80"/>
    </row>
    <row r="477" spans="1:35" ht="15.75" customHeight="1" x14ac:dyDescent="0.2">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c r="AA477" s="80"/>
      <c r="AB477" s="80"/>
      <c r="AC477" s="80"/>
      <c r="AD477" s="80"/>
      <c r="AE477" s="80"/>
      <c r="AF477" s="80"/>
      <c r="AG477" s="80"/>
      <c r="AH477" s="80"/>
      <c r="AI477" s="80"/>
    </row>
    <row r="478" spans="1:35" ht="15.75" customHeight="1" x14ac:dyDescent="0.2">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c r="AA478" s="80"/>
      <c r="AB478" s="80"/>
      <c r="AC478" s="80"/>
      <c r="AD478" s="80"/>
      <c r="AE478" s="80"/>
      <c r="AF478" s="80"/>
      <c r="AG478" s="80"/>
      <c r="AH478" s="80"/>
      <c r="AI478" s="80"/>
    </row>
    <row r="479" spans="1:35" ht="15.75" customHeight="1" x14ac:dyDescent="0.2">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c r="AA479" s="80"/>
      <c r="AB479" s="80"/>
      <c r="AC479" s="80"/>
      <c r="AD479" s="80"/>
      <c r="AE479" s="80"/>
      <c r="AF479" s="80"/>
      <c r="AG479" s="80"/>
      <c r="AH479" s="80"/>
      <c r="AI479" s="80"/>
    </row>
    <row r="480" spans="1:35" ht="15.75" customHeight="1" x14ac:dyDescent="0.2">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c r="AA480" s="80"/>
      <c r="AB480" s="80"/>
      <c r="AC480" s="80"/>
      <c r="AD480" s="80"/>
      <c r="AE480" s="80"/>
      <c r="AF480" s="80"/>
      <c r="AG480" s="80"/>
      <c r="AH480" s="80"/>
      <c r="AI480" s="80"/>
    </row>
    <row r="481" spans="1:35" ht="15.75" customHeight="1" x14ac:dyDescent="0.2">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c r="AA481" s="80"/>
      <c r="AB481" s="80"/>
      <c r="AC481" s="80"/>
      <c r="AD481" s="80"/>
      <c r="AE481" s="80"/>
      <c r="AF481" s="80"/>
      <c r="AG481" s="80"/>
      <c r="AH481" s="80"/>
      <c r="AI481" s="80"/>
    </row>
    <row r="482" spans="1:35" ht="15.75" customHeight="1" x14ac:dyDescent="0.2">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c r="AA482" s="80"/>
      <c r="AB482" s="80"/>
      <c r="AC482" s="80"/>
      <c r="AD482" s="80"/>
      <c r="AE482" s="80"/>
      <c r="AF482" s="80"/>
      <c r="AG482" s="80"/>
      <c r="AH482" s="80"/>
      <c r="AI482" s="80"/>
    </row>
    <row r="483" spans="1:35" ht="15.75" customHeight="1" x14ac:dyDescent="0.2">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c r="AA483" s="80"/>
      <c r="AB483" s="80"/>
      <c r="AC483" s="80"/>
      <c r="AD483" s="80"/>
      <c r="AE483" s="80"/>
      <c r="AF483" s="80"/>
      <c r="AG483" s="80"/>
      <c r="AH483" s="80"/>
      <c r="AI483" s="80"/>
    </row>
    <row r="484" spans="1:35" ht="15.75" customHeight="1" x14ac:dyDescent="0.2">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c r="AA484" s="80"/>
      <c r="AB484" s="80"/>
      <c r="AC484" s="80"/>
      <c r="AD484" s="80"/>
      <c r="AE484" s="80"/>
      <c r="AF484" s="80"/>
      <c r="AG484" s="80"/>
      <c r="AH484" s="80"/>
      <c r="AI484" s="80"/>
    </row>
    <row r="485" spans="1:35" ht="15.75" customHeight="1" x14ac:dyDescent="0.2">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c r="AA485" s="80"/>
      <c r="AB485" s="80"/>
      <c r="AC485" s="80"/>
      <c r="AD485" s="80"/>
      <c r="AE485" s="80"/>
      <c r="AF485" s="80"/>
      <c r="AG485" s="80"/>
      <c r="AH485" s="80"/>
      <c r="AI485" s="80"/>
    </row>
    <row r="486" spans="1:35" ht="15.75" customHeight="1" x14ac:dyDescent="0.2">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c r="AA486" s="80"/>
      <c r="AB486" s="80"/>
      <c r="AC486" s="80"/>
      <c r="AD486" s="80"/>
      <c r="AE486" s="80"/>
      <c r="AF486" s="80"/>
      <c r="AG486" s="80"/>
      <c r="AH486" s="80"/>
      <c r="AI486" s="80"/>
    </row>
    <row r="487" spans="1:35" ht="15.75" customHeight="1" x14ac:dyDescent="0.2">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c r="AA487" s="80"/>
      <c r="AB487" s="80"/>
      <c r="AC487" s="80"/>
      <c r="AD487" s="80"/>
      <c r="AE487" s="80"/>
      <c r="AF487" s="80"/>
      <c r="AG487" s="80"/>
      <c r="AH487" s="80"/>
      <c r="AI487" s="80"/>
    </row>
    <row r="488" spans="1:35" ht="15.75" customHeight="1" x14ac:dyDescent="0.2">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c r="AA488" s="80"/>
      <c r="AB488" s="80"/>
      <c r="AC488" s="80"/>
      <c r="AD488" s="80"/>
      <c r="AE488" s="80"/>
      <c r="AF488" s="80"/>
      <c r="AG488" s="80"/>
      <c r="AH488" s="80"/>
      <c r="AI488" s="80"/>
    </row>
    <row r="489" spans="1:35" ht="15.75" customHeight="1" x14ac:dyDescent="0.2">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c r="AA489" s="80"/>
      <c r="AB489" s="80"/>
      <c r="AC489" s="80"/>
      <c r="AD489" s="80"/>
      <c r="AE489" s="80"/>
      <c r="AF489" s="80"/>
      <c r="AG489" s="80"/>
      <c r="AH489" s="80"/>
      <c r="AI489" s="80"/>
    </row>
    <row r="490" spans="1:35" ht="15.75" customHeight="1" x14ac:dyDescent="0.2">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c r="AA490" s="80"/>
      <c r="AB490" s="80"/>
      <c r="AC490" s="80"/>
      <c r="AD490" s="80"/>
      <c r="AE490" s="80"/>
      <c r="AF490" s="80"/>
      <c r="AG490" s="80"/>
      <c r="AH490" s="80"/>
      <c r="AI490" s="80"/>
    </row>
    <row r="491" spans="1:35" ht="15.75" customHeight="1" x14ac:dyDescent="0.2">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c r="AA491" s="80"/>
      <c r="AB491" s="80"/>
      <c r="AC491" s="80"/>
      <c r="AD491" s="80"/>
      <c r="AE491" s="80"/>
      <c r="AF491" s="80"/>
      <c r="AG491" s="80"/>
      <c r="AH491" s="80"/>
      <c r="AI491" s="80"/>
    </row>
    <row r="492" spans="1:35" ht="15.75" customHeight="1" x14ac:dyDescent="0.2">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c r="AA492" s="80"/>
      <c r="AB492" s="80"/>
      <c r="AC492" s="80"/>
      <c r="AD492" s="80"/>
      <c r="AE492" s="80"/>
      <c r="AF492" s="80"/>
      <c r="AG492" s="80"/>
      <c r="AH492" s="80"/>
      <c r="AI492" s="80"/>
    </row>
    <row r="493" spans="1:35" ht="15.75" customHeight="1" x14ac:dyDescent="0.2">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c r="AA493" s="80"/>
      <c r="AB493" s="80"/>
      <c r="AC493" s="80"/>
      <c r="AD493" s="80"/>
      <c r="AE493" s="80"/>
      <c r="AF493" s="80"/>
      <c r="AG493" s="80"/>
      <c r="AH493" s="80"/>
      <c r="AI493" s="80"/>
    </row>
    <row r="494" spans="1:35" ht="15.75" customHeight="1" x14ac:dyDescent="0.2">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c r="AA494" s="80"/>
      <c r="AB494" s="80"/>
      <c r="AC494" s="80"/>
      <c r="AD494" s="80"/>
      <c r="AE494" s="80"/>
      <c r="AF494" s="80"/>
      <c r="AG494" s="80"/>
      <c r="AH494" s="80"/>
      <c r="AI494" s="80"/>
    </row>
    <row r="495" spans="1:35" ht="15.75" customHeight="1" x14ac:dyDescent="0.2">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c r="AA495" s="80"/>
      <c r="AB495" s="80"/>
      <c r="AC495" s="80"/>
      <c r="AD495" s="80"/>
      <c r="AE495" s="80"/>
      <c r="AF495" s="80"/>
      <c r="AG495" s="80"/>
      <c r="AH495" s="80"/>
      <c r="AI495" s="80"/>
    </row>
    <row r="496" spans="1:35" ht="15.75" customHeight="1" x14ac:dyDescent="0.2">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c r="AA496" s="80"/>
      <c r="AB496" s="80"/>
      <c r="AC496" s="80"/>
      <c r="AD496" s="80"/>
      <c r="AE496" s="80"/>
      <c r="AF496" s="80"/>
      <c r="AG496" s="80"/>
      <c r="AH496" s="80"/>
      <c r="AI496" s="80"/>
    </row>
    <row r="497" spans="1:35" ht="15.75" customHeight="1" x14ac:dyDescent="0.2">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c r="AA497" s="80"/>
      <c r="AB497" s="80"/>
      <c r="AC497" s="80"/>
      <c r="AD497" s="80"/>
      <c r="AE497" s="80"/>
      <c r="AF497" s="80"/>
      <c r="AG497" s="80"/>
      <c r="AH497" s="80"/>
      <c r="AI497" s="80"/>
    </row>
    <row r="498" spans="1:35" ht="15.75" customHeight="1" x14ac:dyDescent="0.2">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c r="AA498" s="80"/>
      <c r="AB498" s="80"/>
      <c r="AC498" s="80"/>
      <c r="AD498" s="80"/>
      <c r="AE498" s="80"/>
      <c r="AF498" s="80"/>
      <c r="AG498" s="80"/>
      <c r="AH498" s="80"/>
      <c r="AI498" s="80"/>
    </row>
    <row r="499" spans="1:35" ht="15.75" customHeight="1" x14ac:dyDescent="0.2">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c r="AA499" s="80"/>
      <c r="AB499" s="80"/>
      <c r="AC499" s="80"/>
      <c r="AD499" s="80"/>
      <c r="AE499" s="80"/>
      <c r="AF499" s="80"/>
      <c r="AG499" s="80"/>
      <c r="AH499" s="80"/>
      <c r="AI499" s="80"/>
    </row>
    <row r="500" spans="1:35" ht="15.75" customHeight="1" x14ac:dyDescent="0.2">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c r="AA500" s="80"/>
      <c r="AB500" s="80"/>
      <c r="AC500" s="80"/>
      <c r="AD500" s="80"/>
      <c r="AE500" s="80"/>
      <c r="AF500" s="80"/>
      <c r="AG500" s="80"/>
      <c r="AH500" s="80"/>
      <c r="AI500" s="80"/>
    </row>
    <row r="501" spans="1:35" ht="15.75" customHeight="1" x14ac:dyDescent="0.2">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c r="AA501" s="80"/>
      <c r="AB501" s="80"/>
      <c r="AC501" s="80"/>
      <c r="AD501" s="80"/>
      <c r="AE501" s="80"/>
      <c r="AF501" s="80"/>
      <c r="AG501" s="80"/>
      <c r="AH501" s="80"/>
      <c r="AI501" s="80"/>
    </row>
    <row r="502" spans="1:35" ht="15.75" customHeight="1" x14ac:dyDescent="0.2">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c r="AA502" s="80"/>
      <c r="AB502" s="80"/>
      <c r="AC502" s="80"/>
      <c r="AD502" s="80"/>
      <c r="AE502" s="80"/>
      <c r="AF502" s="80"/>
      <c r="AG502" s="80"/>
      <c r="AH502" s="80"/>
      <c r="AI502" s="80"/>
    </row>
    <row r="503" spans="1:35" ht="15.75" customHeight="1" x14ac:dyDescent="0.2">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c r="AA503" s="80"/>
      <c r="AB503" s="80"/>
      <c r="AC503" s="80"/>
      <c r="AD503" s="80"/>
      <c r="AE503" s="80"/>
      <c r="AF503" s="80"/>
      <c r="AG503" s="80"/>
      <c r="AH503" s="80"/>
      <c r="AI503" s="80"/>
    </row>
    <row r="504" spans="1:35" ht="15.75" customHeight="1" x14ac:dyDescent="0.2">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c r="AA504" s="80"/>
      <c r="AB504" s="80"/>
      <c r="AC504" s="80"/>
      <c r="AD504" s="80"/>
      <c r="AE504" s="80"/>
      <c r="AF504" s="80"/>
      <c r="AG504" s="80"/>
      <c r="AH504" s="80"/>
      <c r="AI504" s="80"/>
    </row>
    <row r="505" spans="1:35" ht="15.75" customHeight="1" x14ac:dyDescent="0.2">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c r="AA505" s="80"/>
      <c r="AB505" s="80"/>
      <c r="AC505" s="80"/>
      <c r="AD505" s="80"/>
      <c r="AE505" s="80"/>
      <c r="AF505" s="80"/>
      <c r="AG505" s="80"/>
      <c r="AH505" s="80"/>
      <c r="AI505" s="80"/>
    </row>
    <row r="506" spans="1:35" ht="15.75" customHeight="1" x14ac:dyDescent="0.2">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c r="AA506" s="80"/>
      <c r="AB506" s="80"/>
      <c r="AC506" s="80"/>
      <c r="AD506" s="80"/>
      <c r="AE506" s="80"/>
      <c r="AF506" s="80"/>
      <c r="AG506" s="80"/>
      <c r="AH506" s="80"/>
      <c r="AI506" s="80"/>
    </row>
    <row r="507" spans="1:35" ht="15.75" customHeight="1" x14ac:dyDescent="0.2">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c r="AA507" s="80"/>
      <c r="AB507" s="80"/>
      <c r="AC507" s="80"/>
      <c r="AD507" s="80"/>
      <c r="AE507" s="80"/>
      <c r="AF507" s="80"/>
      <c r="AG507" s="80"/>
      <c r="AH507" s="80"/>
      <c r="AI507" s="80"/>
    </row>
    <row r="508" spans="1:35" ht="15.75" customHeight="1" x14ac:dyDescent="0.2">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c r="AA508" s="80"/>
      <c r="AB508" s="80"/>
      <c r="AC508" s="80"/>
      <c r="AD508" s="80"/>
      <c r="AE508" s="80"/>
      <c r="AF508" s="80"/>
      <c r="AG508" s="80"/>
      <c r="AH508" s="80"/>
      <c r="AI508" s="80"/>
    </row>
    <row r="509" spans="1:35" ht="15.75" customHeight="1" x14ac:dyDescent="0.2">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c r="AA509" s="80"/>
      <c r="AB509" s="80"/>
      <c r="AC509" s="80"/>
      <c r="AD509" s="80"/>
      <c r="AE509" s="80"/>
      <c r="AF509" s="80"/>
      <c r="AG509" s="80"/>
      <c r="AH509" s="80"/>
      <c r="AI509" s="80"/>
    </row>
    <row r="510" spans="1:35" ht="15.75" customHeight="1" x14ac:dyDescent="0.2">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c r="AA510" s="80"/>
      <c r="AB510" s="80"/>
      <c r="AC510" s="80"/>
      <c r="AD510" s="80"/>
      <c r="AE510" s="80"/>
      <c r="AF510" s="80"/>
      <c r="AG510" s="80"/>
      <c r="AH510" s="80"/>
      <c r="AI510" s="80"/>
    </row>
    <row r="511" spans="1:35" ht="15.75" customHeight="1" x14ac:dyDescent="0.2">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c r="AA511" s="80"/>
      <c r="AB511" s="80"/>
      <c r="AC511" s="80"/>
      <c r="AD511" s="80"/>
      <c r="AE511" s="80"/>
      <c r="AF511" s="80"/>
      <c r="AG511" s="80"/>
      <c r="AH511" s="80"/>
      <c r="AI511" s="80"/>
    </row>
    <row r="512" spans="1:35" ht="15.75" customHeight="1" x14ac:dyDescent="0.2">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c r="AA512" s="80"/>
      <c r="AB512" s="80"/>
      <c r="AC512" s="80"/>
      <c r="AD512" s="80"/>
      <c r="AE512" s="80"/>
      <c r="AF512" s="80"/>
      <c r="AG512" s="80"/>
      <c r="AH512" s="80"/>
      <c r="AI512" s="80"/>
    </row>
    <row r="513" spans="1:35" ht="15.75" customHeight="1" x14ac:dyDescent="0.2">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c r="AA513" s="80"/>
      <c r="AB513" s="80"/>
      <c r="AC513" s="80"/>
      <c r="AD513" s="80"/>
      <c r="AE513" s="80"/>
      <c r="AF513" s="80"/>
      <c r="AG513" s="80"/>
      <c r="AH513" s="80"/>
      <c r="AI513" s="80"/>
    </row>
    <row r="514" spans="1:35" ht="15.75" customHeight="1" x14ac:dyDescent="0.2">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c r="AA514" s="80"/>
      <c r="AB514" s="80"/>
      <c r="AC514" s="80"/>
      <c r="AD514" s="80"/>
      <c r="AE514" s="80"/>
      <c r="AF514" s="80"/>
      <c r="AG514" s="80"/>
      <c r="AH514" s="80"/>
      <c r="AI514" s="80"/>
    </row>
    <row r="515" spans="1:35" ht="15.75" customHeight="1" x14ac:dyDescent="0.2">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c r="AA515" s="80"/>
      <c r="AB515" s="80"/>
      <c r="AC515" s="80"/>
      <c r="AD515" s="80"/>
      <c r="AE515" s="80"/>
      <c r="AF515" s="80"/>
      <c r="AG515" s="80"/>
      <c r="AH515" s="80"/>
      <c r="AI515" s="80"/>
    </row>
    <row r="516" spans="1:35" ht="15.75" customHeight="1" x14ac:dyDescent="0.2">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c r="AA516" s="80"/>
      <c r="AB516" s="80"/>
      <c r="AC516" s="80"/>
      <c r="AD516" s="80"/>
      <c r="AE516" s="80"/>
      <c r="AF516" s="80"/>
      <c r="AG516" s="80"/>
      <c r="AH516" s="80"/>
      <c r="AI516" s="80"/>
    </row>
    <row r="517" spans="1:35" ht="15.75" customHeight="1" x14ac:dyDescent="0.2">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c r="AA517" s="80"/>
      <c r="AB517" s="80"/>
      <c r="AC517" s="80"/>
      <c r="AD517" s="80"/>
      <c r="AE517" s="80"/>
      <c r="AF517" s="80"/>
      <c r="AG517" s="80"/>
      <c r="AH517" s="80"/>
      <c r="AI517" s="80"/>
    </row>
    <row r="518" spans="1:35" ht="15.75" customHeight="1" x14ac:dyDescent="0.2">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c r="AA518" s="80"/>
      <c r="AB518" s="80"/>
      <c r="AC518" s="80"/>
      <c r="AD518" s="80"/>
      <c r="AE518" s="80"/>
      <c r="AF518" s="80"/>
      <c r="AG518" s="80"/>
      <c r="AH518" s="80"/>
      <c r="AI518" s="80"/>
    </row>
    <row r="519" spans="1:35" ht="15.75" customHeight="1" x14ac:dyDescent="0.2">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c r="AA519" s="80"/>
      <c r="AB519" s="80"/>
      <c r="AC519" s="80"/>
      <c r="AD519" s="80"/>
      <c r="AE519" s="80"/>
      <c r="AF519" s="80"/>
      <c r="AG519" s="80"/>
      <c r="AH519" s="80"/>
      <c r="AI519" s="80"/>
    </row>
    <row r="520" spans="1:35" ht="15.75" customHeight="1" x14ac:dyDescent="0.2">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c r="AA520" s="80"/>
      <c r="AB520" s="80"/>
      <c r="AC520" s="80"/>
      <c r="AD520" s="80"/>
      <c r="AE520" s="80"/>
      <c r="AF520" s="80"/>
      <c r="AG520" s="80"/>
      <c r="AH520" s="80"/>
      <c r="AI520" s="80"/>
    </row>
    <row r="521" spans="1:35" ht="15.75" customHeight="1" x14ac:dyDescent="0.2">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c r="AA521" s="80"/>
      <c r="AB521" s="80"/>
      <c r="AC521" s="80"/>
      <c r="AD521" s="80"/>
      <c r="AE521" s="80"/>
      <c r="AF521" s="80"/>
      <c r="AG521" s="80"/>
      <c r="AH521" s="80"/>
      <c r="AI521" s="80"/>
    </row>
    <row r="522" spans="1:35" ht="15.75" customHeight="1" x14ac:dyDescent="0.2">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c r="AA522" s="80"/>
      <c r="AB522" s="80"/>
      <c r="AC522" s="80"/>
      <c r="AD522" s="80"/>
      <c r="AE522" s="80"/>
      <c r="AF522" s="80"/>
      <c r="AG522" s="80"/>
      <c r="AH522" s="80"/>
      <c r="AI522" s="80"/>
    </row>
    <row r="523" spans="1:35" ht="15.75" customHeight="1" x14ac:dyDescent="0.2">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c r="AA523" s="80"/>
      <c r="AB523" s="80"/>
      <c r="AC523" s="80"/>
      <c r="AD523" s="80"/>
      <c r="AE523" s="80"/>
      <c r="AF523" s="80"/>
      <c r="AG523" s="80"/>
      <c r="AH523" s="80"/>
      <c r="AI523" s="80"/>
    </row>
    <row r="524" spans="1:35" ht="15.75" customHeight="1" x14ac:dyDescent="0.2">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c r="AA524" s="80"/>
      <c r="AB524" s="80"/>
      <c r="AC524" s="80"/>
      <c r="AD524" s="80"/>
      <c r="AE524" s="80"/>
      <c r="AF524" s="80"/>
      <c r="AG524" s="80"/>
      <c r="AH524" s="80"/>
      <c r="AI524" s="80"/>
    </row>
    <row r="525" spans="1:35" ht="15.75" customHeight="1" x14ac:dyDescent="0.2">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c r="AA525" s="80"/>
      <c r="AB525" s="80"/>
      <c r="AC525" s="80"/>
      <c r="AD525" s="80"/>
      <c r="AE525" s="80"/>
      <c r="AF525" s="80"/>
      <c r="AG525" s="80"/>
      <c r="AH525" s="80"/>
      <c r="AI525" s="80"/>
    </row>
    <row r="526" spans="1:35" ht="15.75" customHeight="1" x14ac:dyDescent="0.2">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c r="AA526" s="80"/>
      <c r="AB526" s="80"/>
      <c r="AC526" s="80"/>
      <c r="AD526" s="80"/>
      <c r="AE526" s="80"/>
      <c r="AF526" s="80"/>
      <c r="AG526" s="80"/>
      <c r="AH526" s="80"/>
      <c r="AI526" s="80"/>
    </row>
    <row r="527" spans="1:35" ht="15.75" customHeight="1" x14ac:dyDescent="0.2">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c r="AA527" s="80"/>
      <c r="AB527" s="80"/>
      <c r="AC527" s="80"/>
      <c r="AD527" s="80"/>
      <c r="AE527" s="80"/>
      <c r="AF527" s="80"/>
      <c r="AG527" s="80"/>
      <c r="AH527" s="80"/>
      <c r="AI527" s="80"/>
    </row>
    <row r="528" spans="1:35" ht="15.75" customHeight="1" x14ac:dyDescent="0.2">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c r="AA528" s="80"/>
      <c r="AB528" s="80"/>
      <c r="AC528" s="80"/>
      <c r="AD528" s="80"/>
      <c r="AE528" s="80"/>
      <c r="AF528" s="80"/>
      <c r="AG528" s="80"/>
      <c r="AH528" s="80"/>
      <c r="AI528" s="80"/>
    </row>
    <row r="529" spans="1:35" ht="15.75" customHeight="1" x14ac:dyDescent="0.2">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c r="AA529" s="80"/>
      <c r="AB529" s="80"/>
      <c r="AC529" s="80"/>
      <c r="AD529" s="80"/>
      <c r="AE529" s="80"/>
      <c r="AF529" s="80"/>
      <c r="AG529" s="80"/>
      <c r="AH529" s="80"/>
      <c r="AI529" s="80"/>
    </row>
    <row r="530" spans="1:35" ht="15.75" customHeight="1" x14ac:dyDescent="0.2">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c r="AA530" s="80"/>
      <c r="AB530" s="80"/>
      <c r="AC530" s="80"/>
      <c r="AD530" s="80"/>
      <c r="AE530" s="80"/>
      <c r="AF530" s="80"/>
      <c r="AG530" s="80"/>
      <c r="AH530" s="80"/>
      <c r="AI530" s="80"/>
    </row>
    <row r="531" spans="1:35" ht="15.75" customHeight="1" x14ac:dyDescent="0.2">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c r="AA531" s="80"/>
      <c r="AB531" s="80"/>
      <c r="AC531" s="80"/>
      <c r="AD531" s="80"/>
      <c r="AE531" s="80"/>
      <c r="AF531" s="80"/>
      <c r="AG531" s="80"/>
      <c r="AH531" s="80"/>
      <c r="AI531" s="80"/>
    </row>
    <row r="532" spans="1:35" ht="15.75" customHeight="1" x14ac:dyDescent="0.2">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c r="AA532" s="80"/>
      <c r="AB532" s="80"/>
      <c r="AC532" s="80"/>
      <c r="AD532" s="80"/>
      <c r="AE532" s="80"/>
      <c r="AF532" s="80"/>
      <c r="AG532" s="80"/>
      <c r="AH532" s="80"/>
      <c r="AI532" s="80"/>
    </row>
    <row r="533" spans="1:35" ht="15.75" customHeight="1" x14ac:dyDescent="0.2">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c r="AA533" s="80"/>
      <c r="AB533" s="80"/>
      <c r="AC533" s="80"/>
      <c r="AD533" s="80"/>
      <c r="AE533" s="80"/>
      <c r="AF533" s="80"/>
      <c r="AG533" s="80"/>
      <c r="AH533" s="80"/>
      <c r="AI533" s="80"/>
    </row>
    <row r="534" spans="1:35" ht="15.75" customHeight="1" x14ac:dyDescent="0.2">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c r="AA534" s="80"/>
      <c r="AB534" s="80"/>
      <c r="AC534" s="80"/>
      <c r="AD534" s="80"/>
      <c r="AE534" s="80"/>
      <c r="AF534" s="80"/>
      <c r="AG534" s="80"/>
      <c r="AH534" s="80"/>
      <c r="AI534" s="80"/>
    </row>
    <row r="535" spans="1:35" ht="15.75" customHeight="1" x14ac:dyDescent="0.2">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c r="AA535" s="80"/>
      <c r="AB535" s="80"/>
      <c r="AC535" s="80"/>
      <c r="AD535" s="80"/>
      <c r="AE535" s="80"/>
      <c r="AF535" s="80"/>
      <c r="AG535" s="80"/>
      <c r="AH535" s="80"/>
      <c r="AI535" s="80"/>
    </row>
    <row r="536" spans="1:35" ht="15.75" customHeight="1" x14ac:dyDescent="0.2">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c r="AA536" s="80"/>
      <c r="AB536" s="80"/>
      <c r="AC536" s="80"/>
      <c r="AD536" s="80"/>
      <c r="AE536" s="80"/>
      <c r="AF536" s="80"/>
      <c r="AG536" s="80"/>
      <c r="AH536" s="80"/>
      <c r="AI536" s="80"/>
    </row>
    <row r="537" spans="1:35" ht="15.75" customHeight="1" x14ac:dyDescent="0.2">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c r="AA537" s="80"/>
      <c r="AB537" s="80"/>
      <c r="AC537" s="80"/>
      <c r="AD537" s="80"/>
      <c r="AE537" s="80"/>
      <c r="AF537" s="80"/>
      <c r="AG537" s="80"/>
      <c r="AH537" s="80"/>
      <c r="AI537" s="80"/>
    </row>
    <row r="538" spans="1:35" ht="15.75" customHeight="1" x14ac:dyDescent="0.2">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c r="AA538" s="80"/>
      <c r="AB538" s="80"/>
      <c r="AC538" s="80"/>
      <c r="AD538" s="80"/>
      <c r="AE538" s="80"/>
      <c r="AF538" s="80"/>
      <c r="AG538" s="80"/>
      <c r="AH538" s="80"/>
      <c r="AI538" s="80"/>
    </row>
    <row r="539" spans="1:35" ht="15.75" customHeight="1" x14ac:dyDescent="0.2">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c r="AA539" s="80"/>
      <c r="AB539" s="80"/>
      <c r="AC539" s="80"/>
      <c r="AD539" s="80"/>
      <c r="AE539" s="80"/>
      <c r="AF539" s="80"/>
      <c r="AG539" s="80"/>
      <c r="AH539" s="80"/>
      <c r="AI539" s="80"/>
    </row>
    <row r="540" spans="1:35" ht="15.75" customHeight="1" x14ac:dyDescent="0.2">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c r="AA540" s="80"/>
      <c r="AB540" s="80"/>
      <c r="AC540" s="80"/>
      <c r="AD540" s="80"/>
      <c r="AE540" s="80"/>
      <c r="AF540" s="80"/>
      <c r="AG540" s="80"/>
      <c r="AH540" s="80"/>
      <c r="AI540" s="80"/>
    </row>
    <row r="541" spans="1:35" ht="15.75" customHeight="1" x14ac:dyDescent="0.2">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c r="AA541" s="80"/>
      <c r="AB541" s="80"/>
      <c r="AC541" s="80"/>
      <c r="AD541" s="80"/>
      <c r="AE541" s="80"/>
      <c r="AF541" s="80"/>
      <c r="AG541" s="80"/>
      <c r="AH541" s="80"/>
      <c r="AI541" s="80"/>
    </row>
    <row r="542" spans="1:35" ht="15.75" customHeight="1" x14ac:dyDescent="0.2">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c r="AA542" s="80"/>
      <c r="AB542" s="80"/>
      <c r="AC542" s="80"/>
      <c r="AD542" s="80"/>
      <c r="AE542" s="80"/>
      <c r="AF542" s="80"/>
      <c r="AG542" s="80"/>
      <c r="AH542" s="80"/>
      <c r="AI542" s="80"/>
    </row>
    <row r="543" spans="1:35" ht="15.75" customHeight="1" x14ac:dyDescent="0.2">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c r="AA543" s="80"/>
      <c r="AB543" s="80"/>
      <c r="AC543" s="80"/>
      <c r="AD543" s="80"/>
      <c r="AE543" s="80"/>
      <c r="AF543" s="80"/>
      <c r="AG543" s="80"/>
      <c r="AH543" s="80"/>
      <c r="AI543" s="80"/>
    </row>
    <row r="544" spans="1:35" ht="15.75" customHeight="1" x14ac:dyDescent="0.2">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c r="AA544" s="80"/>
      <c r="AB544" s="80"/>
      <c r="AC544" s="80"/>
      <c r="AD544" s="80"/>
      <c r="AE544" s="80"/>
      <c r="AF544" s="80"/>
      <c r="AG544" s="80"/>
      <c r="AH544" s="80"/>
      <c r="AI544" s="80"/>
    </row>
    <row r="545" spans="1:35" ht="15.75" customHeight="1" x14ac:dyDescent="0.2">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c r="AA545" s="80"/>
      <c r="AB545" s="80"/>
      <c r="AC545" s="80"/>
      <c r="AD545" s="80"/>
      <c r="AE545" s="80"/>
      <c r="AF545" s="80"/>
      <c r="AG545" s="80"/>
      <c r="AH545" s="80"/>
      <c r="AI545" s="80"/>
    </row>
    <row r="546" spans="1:35" ht="15.75" customHeight="1" x14ac:dyDescent="0.2">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c r="AA546" s="80"/>
      <c r="AB546" s="80"/>
      <c r="AC546" s="80"/>
      <c r="AD546" s="80"/>
      <c r="AE546" s="80"/>
      <c r="AF546" s="80"/>
      <c r="AG546" s="80"/>
      <c r="AH546" s="80"/>
      <c r="AI546" s="80"/>
    </row>
    <row r="547" spans="1:35" ht="15.75" customHeight="1" x14ac:dyDescent="0.2">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c r="AA547" s="80"/>
      <c r="AB547" s="80"/>
      <c r="AC547" s="80"/>
      <c r="AD547" s="80"/>
      <c r="AE547" s="80"/>
      <c r="AF547" s="80"/>
      <c r="AG547" s="80"/>
      <c r="AH547" s="80"/>
      <c r="AI547" s="80"/>
    </row>
    <row r="548" spans="1:35" ht="15.75" customHeight="1" x14ac:dyDescent="0.2">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c r="AA548" s="80"/>
      <c r="AB548" s="80"/>
      <c r="AC548" s="80"/>
      <c r="AD548" s="80"/>
      <c r="AE548" s="80"/>
      <c r="AF548" s="80"/>
      <c r="AG548" s="80"/>
      <c r="AH548" s="80"/>
      <c r="AI548" s="80"/>
    </row>
    <row r="549" spans="1:35" ht="15.75" customHeight="1" x14ac:dyDescent="0.2">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c r="AA549" s="80"/>
      <c r="AB549" s="80"/>
      <c r="AC549" s="80"/>
      <c r="AD549" s="80"/>
      <c r="AE549" s="80"/>
      <c r="AF549" s="80"/>
      <c r="AG549" s="80"/>
      <c r="AH549" s="80"/>
      <c r="AI549" s="80"/>
    </row>
    <row r="550" spans="1:35" ht="15.75" customHeight="1" x14ac:dyDescent="0.2">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c r="AA550" s="80"/>
      <c r="AB550" s="80"/>
      <c r="AC550" s="80"/>
      <c r="AD550" s="80"/>
      <c r="AE550" s="80"/>
      <c r="AF550" s="80"/>
      <c r="AG550" s="80"/>
      <c r="AH550" s="80"/>
      <c r="AI550" s="80"/>
    </row>
    <row r="551" spans="1:35" ht="15.75" customHeight="1" x14ac:dyDescent="0.2">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c r="AA551" s="80"/>
      <c r="AB551" s="80"/>
      <c r="AC551" s="80"/>
      <c r="AD551" s="80"/>
      <c r="AE551" s="80"/>
      <c r="AF551" s="80"/>
      <c r="AG551" s="80"/>
      <c r="AH551" s="80"/>
      <c r="AI551" s="80"/>
    </row>
    <row r="552" spans="1:35" ht="15.75" customHeight="1" x14ac:dyDescent="0.2">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c r="AA552" s="80"/>
      <c r="AB552" s="80"/>
      <c r="AC552" s="80"/>
      <c r="AD552" s="80"/>
      <c r="AE552" s="80"/>
      <c r="AF552" s="80"/>
      <c r="AG552" s="80"/>
      <c r="AH552" s="80"/>
      <c r="AI552" s="80"/>
    </row>
    <row r="553" spans="1:35" ht="15.75" customHeight="1" x14ac:dyDescent="0.2">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c r="AA553" s="80"/>
      <c r="AB553" s="80"/>
      <c r="AC553" s="80"/>
      <c r="AD553" s="80"/>
      <c r="AE553" s="80"/>
      <c r="AF553" s="80"/>
      <c r="AG553" s="80"/>
      <c r="AH553" s="80"/>
      <c r="AI553" s="80"/>
    </row>
    <row r="554" spans="1:35" ht="15.75" customHeight="1" x14ac:dyDescent="0.2">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c r="AA554" s="80"/>
      <c r="AB554" s="80"/>
      <c r="AC554" s="80"/>
      <c r="AD554" s="80"/>
      <c r="AE554" s="80"/>
      <c r="AF554" s="80"/>
      <c r="AG554" s="80"/>
      <c r="AH554" s="80"/>
      <c r="AI554" s="80"/>
    </row>
    <row r="555" spans="1:35" ht="15.75" customHeight="1" x14ac:dyDescent="0.2">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c r="AA555" s="80"/>
      <c r="AB555" s="80"/>
      <c r="AC555" s="80"/>
      <c r="AD555" s="80"/>
      <c r="AE555" s="80"/>
      <c r="AF555" s="80"/>
      <c r="AG555" s="80"/>
      <c r="AH555" s="80"/>
      <c r="AI555" s="80"/>
    </row>
    <row r="556" spans="1:35" ht="15.75" customHeight="1" x14ac:dyDescent="0.2">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c r="AA556" s="80"/>
      <c r="AB556" s="80"/>
      <c r="AC556" s="80"/>
      <c r="AD556" s="80"/>
      <c r="AE556" s="80"/>
      <c r="AF556" s="80"/>
      <c r="AG556" s="80"/>
      <c r="AH556" s="80"/>
      <c r="AI556" s="80"/>
    </row>
    <row r="557" spans="1:35" ht="15.75" customHeight="1" x14ac:dyDescent="0.2">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c r="AA557" s="80"/>
      <c r="AB557" s="80"/>
      <c r="AC557" s="80"/>
      <c r="AD557" s="80"/>
      <c r="AE557" s="80"/>
      <c r="AF557" s="80"/>
      <c r="AG557" s="80"/>
      <c r="AH557" s="80"/>
      <c r="AI557" s="80"/>
    </row>
    <row r="558" spans="1:35" ht="15.75" customHeight="1" x14ac:dyDescent="0.2">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c r="AA558" s="80"/>
      <c r="AB558" s="80"/>
      <c r="AC558" s="80"/>
      <c r="AD558" s="80"/>
      <c r="AE558" s="80"/>
      <c r="AF558" s="80"/>
      <c r="AG558" s="80"/>
      <c r="AH558" s="80"/>
      <c r="AI558" s="80"/>
    </row>
    <row r="559" spans="1:35" ht="15.75" customHeight="1" x14ac:dyDescent="0.2">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c r="AA559" s="80"/>
      <c r="AB559" s="80"/>
      <c r="AC559" s="80"/>
      <c r="AD559" s="80"/>
      <c r="AE559" s="80"/>
      <c r="AF559" s="80"/>
      <c r="AG559" s="80"/>
      <c r="AH559" s="80"/>
      <c r="AI559" s="80"/>
    </row>
    <row r="560" spans="1:35" ht="15.75" customHeight="1" x14ac:dyDescent="0.2">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c r="AA560" s="80"/>
      <c r="AB560" s="80"/>
      <c r="AC560" s="80"/>
      <c r="AD560" s="80"/>
      <c r="AE560" s="80"/>
      <c r="AF560" s="80"/>
      <c r="AG560" s="80"/>
      <c r="AH560" s="80"/>
      <c r="AI560" s="80"/>
    </row>
    <row r="561" spans="1:35" ht="15.75" customHeight="1" x14ac:dyDescent="0.2">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c r="AA561" s="80"/>
      <c r="AB561" s="80"/>
      <c r="AC561" s="80"/>
      <c r="AD561" s="80"/>
      <c r="AE561" s="80"/>
      <c r="AF561" s="80"/>
      <c r="AG561" s="80"/>
      <c r="AH561" s="80"/>
      <c r="AI561" s="80"/>
    </row>
    <row r="562" spans="1:35" ht="15.75" customHeight="1" x14ac:dyDescent="0.2">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c r="AA562" s="80"/>
      <c r="AB562" s="80"/>
      <c r="AC562" s="80"/>
      <c r="AD562" s="80"/>
      <c r="AE562" s="80"/>
      <c r="AF562" s="80"/>
      <c r="AG562" s="80"/>
      <c r="AH562" s="80"/>
      <c r="AI562" s="80"/>
    </row>
    <row r="563" spans="1:35" ht="15.75" customHeight="1" x14ac:dyDescent="0.2">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c r="AA563" s="80"/>
      <c r="AB563" s="80"/>
      <c r="AC563" s="80"/>
      <c r="AD563" s="80"/>
      <c r="AE563" s="80"/>
      <c r="AF563" s="80"/>
      <c r="AG563" s="80"/>
      <c r="AH563" s="80"/>
      <c r="AI563" s="80"/>
    </row>
    <row r="564" spans="1:35" ht="15.75" customHeight="1" x14ac:dyDescent="0.2">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c r="AA564" s="80"/>
      <c r="AB564" s="80"/>
      <c r="AC564" s="80"/>
      <c r="AD564" s="80"/>
      <c r="AE564" s="80"/>
      <c r="AF564" s="80"/>
      <c r="AG564" s="80"/>
      <c r="AH564" s="80"/>
      <c r="AI564" s="80"/>
    </row>
    <row r="565" spans="1:35" ht="15.75" customHeight="1" x14ac:dyDescent="0.2">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c r="AA565" s="80"/>
      <c r="AB565" s="80"/>
      <c r="AC565" s="80"/>
      <c r="AD565" s="80"/>
      <c r="AE565" s="80"/>
      <c r="AF565" s="80"/>
      <c r="AG565" s="80"/>
      <c r="AH565" s="80"/>
      <c r="AI565" s="80"/>
    </row>
    <row r="566" spans="1:35" ht="15.75" customHeight="1" x14ac:dyDescent="0.2">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c r="AA566" s="80"/>
      <c r="AB566" s="80"/>
      <c r="AC566" s="80"/>
      <c r="AD566" s="80"/>
      <c r="AE566" s="80"/>
      <c r="AF566" s="80"/>
      <c r="AG566" s="80"/>
      <c r="AH566" s="80"/>
      <c r="AI566" s="80"/>
    </row>
    <row r="567" spans="1:35" ht="15.75" customHeight="1" x14ac:dyDescent="0.2">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c r="AA567" s="80"/>
      <c r="AB567" s="80"/>
      <c r="AC567" s="80"/>
      <c r="AD567" s="80"/>
      <c r="AE567" s="80"/>
      <c r="AF567" s="80"/>
      <c r="AG567" s="80"/>
      <c r="AH567" s="80"/>
      <c r="AI567" s="80"/>
    </row>
    <row r="568" spans="1:35" ht="15.75" customHeight="1" x14ac:dyDescent="0.2">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c r="AA568" s="80"/>
      <c r="AB568" s="80"/>
      <c r="AC568" s="80"/>
      <c r="AD568" s="80"/>
      <c r="AE568" s="80"/>
      <c r="AF568" s="80"/>
      <c r="AG568" s="80"/>
      <c r="AH568" s="80"/>
      <c r="AI568" s="80"/>
    </row>
    <row r="569" spans="1:35" ht="15.75" customHeight="1" x14ac:dyDescent="0.2">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c r="AA569" s="80"/>
      <c r="AB569" s="80"/>
      <c r="AC569" s="80"/>
      <c r="AD569" s="80"/>
      <c r="AE569" s="80"/>
      <c r="AF569" s="80"/>
      <c r="AG569" s="80"/>
      <c r="AH569" s="80"/>
      <c r="AI569" s="80"/>
    </row>
    <row r="570" spans="1:35" ht="15.75" customHeight="1" x14ac:dyDescent="0.2">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c r="AA570" s="80"/>
      <c r="AB570" s="80"/>
      <c r="AC570" s="80"/>
      <c r="AD570" s="80"/>
      <c r="AE570" s="80"/>
      <c r="AF570" s="80"/>
      <c r="AG570" s="80"/>
      <c r="AH570" s="80"/>
      <c r="AI570" s="80"/>
    </row>
    <row r="571" spans="1:35" ht="15.75" customHeight="1" x14ac:dyDescent="0.2">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c r="AA571" s="80"/>
      <c r="AB571" s="80"/>
      <c r="AC571" s="80"/>
      <c r="AD571" s="80"/>
      <c r="AE571" s="80"/>
      <c r="AF571" s="80"/>
      <c r="AG571" s="80"/>
      <c r="AH571" s="80"/>
      <c r="AI571" s="80"/>
    </row>
    <row r="572" spans="1:35" ht="15.75" customHeight="1" x14ac:dyDescent="0.2">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c r="AA572" s="80"/>
      <c r="AB572" s="80"/>
      <c r="AC572" s="80"/>
      <c r="AD572" s="80"/>
      <c r="AE572" s="80"/>
      <c r="AF572" s="80"/>
      <c r="AG572" s="80"/>
      <c r="AH572" s="80"/>
      <c r="AI572" s="80"/>
    </row>
    <row r="573" spans="1:35" ht="15.75" customHeight="1" x14ac:dyDescent="0.2">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c r="AA573" s="80"/>
      <c r="AB573" s="80"/>
      <c r="AC573" s="80"/>
      <c r="AD573" s="80"/>
      <c r="AE573" s="80"/>
      <c r="AF573" s="80"/>
      <c r="AG573" s="80"/>
      <c r="AH573" s="80"/>
      <c r="AI573" s="80"/>
    </row>
    <row r="574" spans="1:35" ht="15.75" customHeight="1" x14ac:dyDescent="0.2">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c r="AA574" s="80"/>
      <c r="AB574" s="80"/>
      <c r="AC574" s="80"/>
      <c r="AD574" s="80"/>
      <c r="AE574" s="80"/>
      <c r="AF574" s="80"/>
      <c r="AG574" s="80"/>
      <c r="AH574" s="80"/>
      <c r="AI574" s="80"/>
    </row>
    <row r="575" spans="1:35" ht="15.75" customHeight="1" x14ac:dyDescent="0.2">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c r="AA575" s="80"/>
      <c r="AB575" s="80"/>
      <c r="AC575" s="80"/>
      <c r="AD575" s="80"/>
      <c r="AE575" s="80"/>
      <c r="AF575" s="80"/>
      <c r="AG575" s="80"/>
      <c r="AH575" s="80"/>
      <c r="AI575" s="80"/>
    </row>
    <row r="576" spans="1:35" ht="15.75" customHeight="1" x14ac:dyDescent="0.2">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c r="AA576" s="80"/>
      <c r="AB576" s="80"/>
      <c r="AC576" s="80"/>
      <c r="AD576" s="80"/>
      <c r="AE576" s="80"/>
      <c r="AF576" s="80"/>
      <c r="AG576" s="80"/>
      <c r="AH576" s="80"/>
      <c r="AI576" s="80"/>
    </row>
    <row r="577" spans="1:35" ht="15.75" customHeight="1" x14ac:dyDescent="0.2">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c r="AA577" s="80"/>
      <c r="AB577" s="80"/>
      <c r="AC577" s="80"/>
      <c r="AD577" s="80"/>
      <c r="AE577" s="80"/>
      <c r="AF577" s="80"/>
      <c r="AG577" s="80"/>
      <c r="AH577" s="80"/>
      <c r="AI577" s="80"/>
    </row>
    <row r="578" spans="1:35" ht="15.75" customHeight="1" x14ac:dyDescent="0.2">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c r="AA578" s="80"/>
      <c r="AB578" s="80"/>
      <c r="AC578" s="80"/>
      <c r="AD578" s="80"/>
      <c r="AE578" s="80"/>
      <c r="AF578" s="80"/>
      <c r="AG578" s="80"/>
      <c r="AH578" s="80"/>
      <c r="AI578" s="80"/>
    </row>
    <row r="579" spans="1:35" ht="15.75" customHeight="1" x14ac:dyDescent="0.2">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c r="AA579" s="80"/>
      <c r="AB579" s="80"/>
      <c r="AC579" s="80"/>
      <c r="AD579" s="80"/>
      <c r="AE579" s="80"/>
      <c r="AF579" s="80"/>
      <c r="AG579" s="80"/>
      <c r="AH579" s="80"/>
      <c r="AI579" s="80"/>
    </row>
    <row r="580" spans="1:35" ht="15.75" customHeight="1" x14ac:dyDescent="0.2">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c r="AA580" s="80"/>
      <c r="AB580" s="80"/>
      <c r="AC580" s="80"/>
      <c r="AD580" s="80"/>
      <c r="AE580" s="80"/>
      <c r="AF580" s="80"/>
      <c r="AG580" s="80"/>
      <c r="AH580" s="80"/>
      <c r="AI580" s="80"/>
    </row>
    <row r="581" spans="1:35" ht="15.75" customHeight="1" x14ac:dyDescent="0.2">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c r="AA581" s="80"/>
      <c r="AB581" s="80"/>
      <c r="AC581" s="80"/>
      <c r="AD581" s="80"/>
      <c r="AE581" s="80"/>
      <c r="AF581" s="80"/>
      <c r="AG581" s="80"/>
      <c r="AH581" s="80"/>
      <c r="AI581" s="80"/>
    </row>
    <row r="582" spans="1:35" ht="15.75" customHeight="1" x14ac:dyDescent="0.2">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c r="AA582" s="80"/>
      <c r="AB582" s="80"/>
      <c r="AC582" s="80"/>
      <c r="AD582" s="80"/>
      <c r="AE582" s="80"/>
      <c r="AF582" s="80"/>
      <c r="AG582" s="80"/>
      <c r="AH582" s="80"/>
      <c r="AI582" s="80"/>
    </row>
    <row r="583" spans="1:35" ht="15.75" customHeight="1" x14ac:dyDescent="0.2">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c r="AA583" s="80"/>
      <c r="AB583" s="80"/>
      <c r="AC583" s="80"/>
      <c r="AD583" s="80"/>
      <c r="AE583" s="80"/>
      <c r="AF583" s="80"/>
      <c r="AG583" s="80"/>
      <c r="AH583" s="80"/>
      <c r="AI583" s="80"/>
    </row>
    <row r="584" spans="1:35" ht="15.75" customHeight="1" x14ac:dyDescent="0.2">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c r="AA584" s="80"/>
      <c r="AB584" s="80"/>
      <c r="AC584" s="80"/>
      <c r="AD584" s="80"/>
      <c r="AE584" s="80"/>
      <c r="AF584" s="80"/>
      <c r="AG584" s="80"/>
      <c r="AH584" s="80"/>
      <c r="AI584" s="80"/>
    </row>
    <row r="585" spans="1:35" ht="15.75" customHeight="1" x14ac:dyDescent="0.2">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c r="AA585" s="80"/>
      <c r="AB585" s="80"/>
      <c r="AC585" s="80"/>
      <c r="AD585" s="80"/>
      <c r="AE585" s="80"/>
      <c r="AF585" s="80"/>
      <c r="AG585" s="80"/>
      <c r="AH585" s="80"/>
      <c r="AI585" s="80"/>
    </row>
    <row r="586" spans="1:35" ht="15.75" customHeight="1" x14ac:dyDescent="0.2">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c r="AA586" s="80"/>
      <c r="AB586" s="80"/>
      <c r="AC586" s="80"/>
      <c r="AD586" s="80"/>
      <c r="AE586" s="80"/>
      <c r="AF586" s="80"/>
      <c r="AG586" s="80"/>
      <c r="AH586" s="80"/>
      <c r="AI586" s="80"/>
    </row>
    <row r="587" spans="1:35" ht="15.75" customHeight="1" x14ac:dyDescent="0.2">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c r="AA587" s="80"/>
      <c r="AB587" s="80"/>
      <c r="AC587" s="80"/>
      <c r="AD587" s="80"/>
      <c r="AE587" s="80"/>
      <c r="AF587" s="80"/>
      <c r="AG587" s="80"/>
      <c r="AH587" s="80"/>
      <c r="AI587" s="80"/>
    </row>
    <row r="588" spans="1:35" ht="15.75" customHeight="1" x14ac:dyDescent="0.2">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c r="AA588" s="80"/>
      <c r="AB588" s="80"/>
      <c r="AC588" s="80"/>
      <c r="AD588" s="80"/>
      <c r="AE588" s="80"/>
      <c r="AF588" s="80"/>
      <c r="AG588" s="80"/>
      <c r="AH588" s="80"/>
      <c r="AI588" s="80"/>
    </row>
    <row r="589" spans="1:35" ht="15.75" customHeight="1" x14ac:dyDescent="0.2">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c r="AA589" s="80"/>
      <c r="AB589" s="80"/>
      <c r="AC589" s="80"/>
      <c r="AD589" s="80"/>
      <c r="AE589" s="80"/>
      <c r="AF589" s="80"/>
      <c r="AG589" s="80"/>
      <c r="AH589" s="80"/>
      <c r="AI589" s="80"/>
    </row>
    <row r="590" spans="1:35" ht="15.75" customHeight="1" x14ac:dyDescent="0.2">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c r="AA590" s="80"/>
      <c r="AB590" s="80"/>
      <c r="AC590" s="80"/>
      <c r="AD590" s="80"/>
      <c r="AE590" s="80"/>
      <c r="AF590" s="80"/>
      <c r="AG590" s="80"/>
      <c r="AH590" s="80"/>
      <c r="AI590" s="80"/>
    </row>
    <row r="591" spans="1:35" ht="15.75" customHeight="1" x14ac:dyDescent="0.2">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c r="AA591" s="80"/>
      <c r="AB591" s="80"/>
      <c r="AC591" s="80"/>
      <c r="AD591" s="80"/>
      <c r="AE591" s="80"/>
      <c r="AF591" s="80"/>
      <c r="AG591" s="80"/>
      <c r="AH591" s="80"/>
      <c r="AI591" s="80"/>
    </row>
    <row r="592" spans="1:35" ht="15.75" customHeight="1" x14ac:dyDescent="0.2">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c r="AA592" s="80"/>
      <c r="AB592" s="80"/>
      <c r="AC592" s="80"/>
      <c r="AD592" s="80"/>
      <c r="AE592" s="80"/>
      <c r="AF592" s="80"/>
      <c r="AG592" s="80"/>
      <c r="AH592" s="80"/>
      <c r="AI592" s="80"/>
    </row>
    <row r="593" spans="1:35" ht="15.75" customHeight="1" x14ac:dyDescent="0.2">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c r="AA593" s="80"/>
      <c r="AB593" s="80"/>
      <c r="AC593" s="80"/>
      <c r="AD593" s="80"/>
      <c r="AE593" s="80"/>
      <c r="AF593" s="80"/>
      <c r="AG593" s="80"/>
      <c r="AH593" s="80"/>
      <c r="AI593" s="80"/>
    </row>
    <row r="594" spans="1:35" ht="15.75" customHeight="1" x14ac:dyDescent="0.2">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c r="AA594" s="80"/>
      <c r="AB594" s="80"/>
      <c r="AC594" s="80"/>
      <c r="AD594" s="80"/>
      <c r="AE594" s="80"/>
      <c r="AF594" s="80"/>
      <c r="AG594" s="80"/>
      <c r="AH594" s="80"/>
      <c r="AI594" s="80"/>
    </row>
    <row r="595" spans="1:35" ht="15.75" customHeight="1" x14ac:dyDescent="0.2">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c r="AA595" s="80"/>
      <c r="AB595" s="80"/>
      <c r="AC595" s="80"/>
      <c r="AD595" s="80"/>
      <c r="AE595" s="80"/>
      <c r="AF595" s="80"/>
      <c r="AG595" s="80"/>
      <c r="AH595" s="80"/>
      <c r="AI595" s="80"/>
    </row>
    <row r="596" spans="1:35" ht="15.75" customHeight="1" x14ac:dyDescent="0.2">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c r="AA596" s="80"/>
      <c r="AB596" s="80"/>
      <c r="AC596" s="80"/>
      <c r="AD596" s="80"/>
      <c r="AE596" s="80"/>
      <c r="AF596" s="80"/>
      <c r="AG596" s="80"/>
      <c r="AH596" s="80"/>
      <c r="AI596" s="80"/>
    </row>
    <row r="597" spans="1:35" ht="15.75" customHeight="1" x14ac:dyDescent="0.2">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c r="AA597" s="80"/>
      <c r="AB597" s="80"/>
      <c r="AC597" s="80"/>
      <c r="AD597" s="80"/>
      <c r="AE597" s="80"/>
      <c r="AF597" s="80"/>
      <c r="AG597" s="80"/>
      <c r="AH597" s="80"/>
      <c r="AI597" s="80"/>
    </row>
    <row r="598" spans="1:35" ht="15.75" customHeight="1" x14ac:dyDescent="0.2">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c r="AA598" s="80"/>
      <c r="AB598" s="80"/>
      <c r="AC598" s="80"/>
      <c r="AD598" s="80"/>
      <c r="AE598" s="80"/>
      <c r="AF598" s="80"/>
      <c r="AG598" s="80"/>
      <c r="AH598" s="80"/>
      <c r="AI598" s="80"/>
    </row>
    <row r="599" spans="1:35" ht="15.75" customHeight="1" x14ac:dyDescent="0.2">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c r="AA599" s="80"/>
      <c r="AB599" s="80"/>
      <c r="AC599" s="80"/>
      <c r="AD599" s="80"/>
      <c r="AE599" s="80"/>
      <c r="AF599" s="80"/>
      <c r="AG599" s="80"/>
      <c r="AH599" s="80"/>
      <c r="AI599" s="80"/>
    </row>
    <row r="600" spans="1:35" ht="15.75" customHeight="1" x14ac:dyDescent="0.2">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c r="AA600" s="80"/>
      <c r="AB600" s="80"/>
      <c r="AC600" s="80"/>
      <c r="AD600" s="80"/>
      <c r="AE600" s="80"/>
      <c r="AF600" s="80"/>
      <c r="AG600" s="80"/>
      <c r="AH600" s="80"/>
      <c r="AI600" s="80"/>
    </row>
    <row r="601" spans="1:35" ht="15.75" customHeight="1" x14ac:dyDescent="0.2">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c r="AA601" s="80"/>
      <c r="AB601" s="80"/>
      <c r="AC601" s="80"/>
      <c r="AD601" s="80"/>
      <c r="AE601" s="80"/>
      <c r="AF601" s="80"/>
      <c r="AG601" s="80"/>
      <c r="AH601" s="80"/>
      <c r="AI601" s="80"/>
    </row>
    <row r="602" spans="1:35" ht="15.75" customHeight="1" x14ac:dyDescent="0.2">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c r="AA602" s="80"/>
      <c r="AB602" s="80"/>
      <c r="AC602" s="80"/>
      <c r="AD602" s="80"/>
      <c r="AE602" s="80"/>
      <c r="AF602" s="80"/>
      <c r="AG602" s="80"/>
      <c r="AH602" s="80"/>
      <c r="AI602" s="80"/>
    </row>
    <row r="603" spans="1:35" ht="15.75" customHeight="1" x14ac:dyDescent="0.2">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c r="AA603" s="80"/>
      <c r="AB603" s="80"/>
      <c r="AC603" s="80"/>
      <c r="AD603" s="80"/>
      <c r="AE603" s="80"/>
      <c r="AF603" s="80"/>
      <c r="AG603" s="80"/>
      <c r="AH603" s="80"/>
      <c r="AI603" s="80"/>
    </row>
    <row r="604" spans="1:35" ht="15.75" customHeight="1" x14ac:dyDescent="0.2">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c r="AA604" s="80"/>
      <c r="AB604" s="80"/>
      <c r="AC604" s="80"/>
      <c r="AD604" s="80"/>
      <c r="AE604" s="80"/>
      <c r="AF604" s="80"/>
      <c r="AG604" s="80"/>
      <c r="AH604" s="80"/>
      <c r="AI604" s="80"/>
    </row>
    <row r="605" spans="1:35" ht="15.75" customHeight="1" x14ac:dyDescent="0.2">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c r="AA605" s="80"/>
      <c r="AB605" s="80"/>
      <c r="AC605" s="80"/>
      <c r="AD605" s="80"/>
      <c r="AE605" s="80"/>
      <c r="AF605" s="80"/>
      <c r="AG605" s="80"/>
      <c r="AH605" s="80"/>
      <c r="AI605" s="80"/>
    </row>
    <row r="606" spans="1:35" ht="15.75" customHeight="1" x14ac:dyDescent="0.2">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c r="AA606" s="80"/>
      <c r="AB606" s="80"/>
      <c r="AC606" s="80"/>
      <c r="AD606" s="80"/>
      <c r="AE606" s="80"/>
      <c r="AF606" s="80"/>
      <c r="AG606" s="80"/>
      <c r="AH606" s="80"/>
      <c r="AI606" s="80"/>
    </row>
    <row r="607" spans="1:35" ht="15.75" customHeight="1" x14ac:dyDescent="0.2">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c r="AA607" s="80"/>
      <c r="AB607" s="80"/>
      <c r="AC607" s="80"/>
      <c r="AD607" s="80"/>
      <c r="AE607" s="80"/>
      <c r="AF607" s="80"/>
      <c r="AG607" s="80"/>
      <c r="AH607" s="80"/>
      <c r="AI607" s="80"/>
    </row>
    <row r="608" spans="1:35" ht="15.75" customHeight="1" x14ac:dyDescent="0.2">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c r="AA608" s="80"/>
      <c r="AB608" s="80"/>
      <c r="AC608" s="80"/>
      <c r="AD608" s="80"/>
      <c r="AE608" s="80"/>
      <c r="AF608" s="80"/>
      <c r="AG608" s="80"/>
      <c r="AH608" s="80"/>
      <c r="AI608" s="80"/>
    </row>
    <row r="609" spans="1:35" ht="15.75" customHeight="1" x14ac:dyDescent="0.2">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c r="AA609" s="80"/>
      <c r="AB609" s="80"/>
      <c r="AC609" s="80"/>
      <c r="AD609" s="80"/>
      <c r="AE609" s="80"/>
      <c r="AF609" s="80"/>
      <c r="AG609" s="80"/>
      <c r="AH609" s="80"/>
      <c r="AI609" s="80"/>
    </row>
    <row r="610" spans="1:35" ht="15.75" customHeight="1" x14ac:dyDescent="0.2">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c r="AA610" s="80"/>
      <c r="AB610" s="80"/>
      <c r="AC610" s="80"/>
      <c r="AD610" s="80"/>
      <c r="AE610" s="80"/>
      <c r="AF610" s="80"/>
      <c r="AG610" s="80"/>
      <c r="AH610" s="80"/>
      <c r="AI610" s="80"/>
    </row>
    <row r="611" spans="1:35" ht="15.75" customHeight="1" x14ac:dyDescent="0.2">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c r="AA611" s="80"/>
      <c r="AB611" s="80"/>
      <c r="AC611" s="80"/>
      <c r="AD611" s="80"/>
      <c r="AE611" s="80"/>
      <c r="AF611" s="80"/>
      <c r="AG611" s="80"/>
      <c r="AH611" s="80"/>
      <c r="AI611" s="80"/>
    </row>
    <row r="612" spans="1:35" ht="15.75" customHeight="1" x14ac:dyDescent="0.2">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c r="AA612" s="80"/>
      <c r="AB612" s="80"/>
      <c r="AC612" s="80"/>
      <c r="AD612" s="80"/>
      <c r="AE612" s="80"/>
      <c r="AF612" s="80"/>
      <c r="AG612" s="80"/>
      <c r="AH612" s="80"/>
      <c r="AI612" s="80"/>
    </row>
    <row r="613" spans="1:35" ht="15.75" customHeight="1" x14ac:dyDescent="0.2">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c r="AA613" s="80"/>
      <c r="AB613" s="80"/>
      <c r="AC613" s="80"/>
      <c r="AD613" s="80"/>
      <c r="AE613" s="80"/>
      <c r="AF613" s="80"/>
      <c r="AG613" s="80"/>
      <c r="AH613" s="80"/>
      <c r="AI613" s="80"/>
    </row>
    <row r="614" spans="1:35" ht="15.75" customHeight="1" x14ac:dyDescent="0.2">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c r="AA614" s="80"/>
      <c r="AB614" s="80"/>
      <c r="AC614" s="80"/>
      <c r="AD614" s="80"/>
      <c r="AE614" s="80"/>
      <c r="AF614" s="80"/>
      <c r="AG614" s="80"/>
      <c r="AH614" s="80"/>
      <c r="AI614" s="80"/>
    </row>
    <row r="615" spans="1:35" ht="15.75" customHeight="1" x14ac:dyDescent="0.2">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c r="AA615" s="80"/>
      <c r="AB615" s="80"/>
      <c r="AC615" s="80"/>
      <c r="AD615" s="80"/>
      <c r="AE615" s="80"/>
      <c r="AF615" s="80"/>
      <c r="AG615" s="80"/>
      <c r="AH615" s="80"/>
      <c r="AI615" s="80"/>
    </row>
    <row r="616" spans="1:35" ht="15.75" customHeight="1" x14ac:dyDescent="0.2">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c r="AA616" s="80"/>
      <c r="AB616" s="80"/>
      <c r="AC616" s="80"/>
      <c r="AD616" s="80"/>
      <c r="AE616" s="80"/>
      <c r="AF616" s="80"/>
      <c r="AG616" s="80"/>
      <c r="AH616" s="80"/>
      <c r="AI616" s="80"/>
    </row>
    <row r="617" spans="1:35" ht="15.75" customHeight="1" x14ac:dyDescent="0.2">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c r="AA617" s="80"/>
      <c r="AB617" s="80"/>
      <c r="AC617" s="80"/>
      <c r="AD617" s="80"/>
      <c r="AE617" s="80"/>
      <c r="AF617" s="80"/>
      <c r="AG617" s="80"/>
      <c r="AH617" s="80"/>
      <c r="AI617" s="80"/>
    </row>
    <row r="618" spans="1:35" ht="15.75" customHeight="1" x14ac:dyDescent="0.2">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c r="AA618" s="80"/>
      <c r="AB618" s="80"/>
      <c r="AC618" s="80"/>
      <c r="AD618" s="80"/>
      <c r="AE618" s="80"/>
      <c r="AF618" s="80"/>
      <c r="AG618" s="80"/>
      <c r="AH618" s="80"/>
      <c r="AI618" s="80"/>
    </row>
    <row r="619" spans="1:35" ht="15.75" customHeight="1" x14ac:dyDescent="0.2">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c r="AA619" s="80"/>
      <c r="AB619" s="80"/>
      <c r="AC619" s="80"/>
      <c r="AD619" s="80"/>
      <c r="AE619" s="80"/>
      <c r="AF619" s="80"/>
      <c r="AG619" s="80"/>
      <c r="AH619" s="80"/>
      <c r="AI619" s="80"/>
    </row>
    <row r="620" spans="1:35" ht="15.75" customHeight="1" x14ac:dyDescent="0.2">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c r="AA620" s="80"/>
      <c r="AB620" s="80"/>
      <c r="AC620" s="80"/>
      <c r="AD620" s="80"/>
      <c r="AE620" s="80"/>
      <c r="AF620" s="80"/>
      <c r="AG620" s="80"/>
      <c r="AH620" s="80"/>
      <c r="AI620" s="80"/>
    </row>
    <row r="621" spans="1:35" ht="15.75" customHeight="1" x14ac:dyDescent="0.2">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c r="AA621" s="80"/>
      <c r="AB621" s="80"/>
      <c r="AC621" s="80"/>
      <c r="AD621" s="80"/>
      <c r="AE621" s="80"/>
      <c r="AF621" s="80"/>
      <c r="AG621" s="80"/>
      <c r="AH621" s="80"/>
      <c r="AI621" s="80"/>
    </row>
    <row r="622" spans="1:35" ht="15.75" customHeight="1" x14ac:dyDescent="0.2">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c r="AA622" s="80"/>
      <c r="AB622" s="80"/>
      <c r="AC622" s="80"/>
      <c r="AD622" s="80"/>
      <c r="AE622" s="80"/>
      <c r="AF622" s="80"/>
      <c r="AG622" s="80"/>
      <c r="AH622" s="80"/>
      <c r="AI622" s="80"/>
    </row>
    <row r="623" spans="1:35" ht="15.75" customHeight="1" x14ac:dyDescent="0.2">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c r="AA623" s="80"/>
      <c r="AB623" s="80"/>
      <c r="AC623" s="80"/>
      <c r="AD623" s="80"/>
      <c r="AE623" s="80"/>
      <c r="AF623" s="80"/>
      <c r="AG623" s="80"/>
      <c r="AH623" s="80"/>
      <c r="AI623" s="80"/>
    </row>
    <row r="624" spans="1:35" ht="15.75" customHeight="1" x14ac:dyDescent="0.2">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c r="AA624" s="80"/>
      <c r="AB624" s="80"/>
      <c r="AC624" s="80"/>
      <c r="AD624" s="80"/>
      <c r="AE624" s="80"/>
      <c r="AF624" s="80"/>
      <c r="AG624" s="80"/>
      <c r="AH624" s="80"/>
      <c r="AI624" s="80"/>
    </row>
    <row r="625" spans="1:35" ht="15.75" customHeight="1" x14ac:dyDescent="0.2">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c r="AA625" s="80"/>
      <c r="AB625" s="80"/>
      <c r="AC625" s="80"/>
      <c r="AD625" s="80"/>
      <c r="AE625" s="80"/>
      <c r="AF625" s="80"/>
      <c r="AG625" s="80"/>
      <c r="AH625" s="80"/>
      <c r="AI625" s="80"/>
    </row>
    <row r="626" spans="1:35" ht="15.75" customHeight="1" x14ac:dyDescent="0.2">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c r="AA626" s="80"/>
      <c r="AB626" s="80"/>
      <c r="AC626" s="80"/>
      <c r="AD626" s="80"/>
      <c r="AE626" s="80"/>
      <c r="AF626" s="80"/>
      <c r="AG626" s="80"/>
      <c r="AH626" s="80"/>
      <c r="AI626" s="80"/>
    </row>
    <row r="627" spans="1:35" ht="15.75" customHeight="1" x14ac:dyDescent="0.2">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c r="AA627" s="80"/>
      <c r="AB627" s="80"/>
      <c r="AC627" s="80"/>
      <c r="AD627" s="80"/>
      <c r="AE627" s="80"/>
      <c r="AF627" s="80"/>
      <c r="AG627" s="80"/>
      <c r="AH627" s="80"/>
      <c r="AI627" s="80"/>
    </row>
    <row r="628" spans="1:35" ht="15.75" customHeight="1" x14ac:dyDescent="0.2">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c r="AA628" s="80"/>
      <c r="AB628" s="80"/>
      <c r="AC628" s="80"/>
      <c r="AD628" s="80"/>
      <c r="AE628" s="80"/>
      <c r="AF628" s="80"/>
      <c r="AG628" s="80"/>
      <c r="AH628" s="80"/>
      <c r="AI628" s="80"/>
    </row>
    <row r="629" spans="1:35" ht="15.75" customHeight="1" x14ac:dyDescent="0.2">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c r="AA629" s="80"/>
      <c r="AB629" s="80"/>
      <c r="AC629" s="80"/>
      <c r="AD629" s="80"/>
      <c r="AE629" s="80"/>
      <c r="AF629" s="80"/>
      <c r="AG629" s="80"/>
      <c r="AH629" s="80"/>
      <c r="AI629" s="80"/>
    </row>
    <row r="630" spans="1:35" ht="15.75" customHeight="1" x14ac:dyDescent="0.2">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c r="AA630" s="80"/>
      <c r="AB630" s="80"/>
      <c r="AC630" s="80"/>
      <c r="AD630" s="80"/>
      <c r="AE630" s="80"/>
      <c r="AF630" s="80"/>
      <c r="AG630" s="80"/>
      <c r="AH630" s="80"/>
      <c r="AI630" s="80"/>
    </row>
    <row r="631" spans="1:35" ht="15.75" customHeight="1" x14ac:dyDescent="0.2">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c r="AA631" s="80"/>
      <c r="AB631" s="80"/>
      <c r="AC631" s="80"/>
      <c r="AD631" s="80"/>
      <c r="AE631" s="80"/>
      <c r="AF631" s="80"/>
      <c r="AG631" s="80"/>
      <c r="AH631" s="80"/>
      <c r="AI631" s="80"/>
    </row>
    <row r="632" spans="1:35" ht="15.75" customHeight="1" x14ac:dyDescent="0.2">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c r="AA632" s="80"/>
      <c r="AB632" s="80"/>
      <c r="AC632" s="80"/>
      <c r="AD632" s="80"/>
      <c r="AE632" s="80"/>
      <c r="AF632" s="80"/>
      <c r="AG632" s="80"/>
      <c r="AH632" s="80"/>
      <c r="AI632" s="80"/>
    </row>
    <row r="633" spans="1:35" ht="15.75" customHeight="1" x14ac:dyDescent="0.2">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c r="AA633" s="80"/>
      <c r="AB633" s="80"/>
      <c r="AC633" s="80"/>
      <c r="AD633" s="80"/>
      <c r="AE633" s="80"/>
      <c r="AF633" s="80"/>
      <c r="AG633" s="80"/>
      <c r="AH633" s="80"/>
      <c r="AI633" s="80"/>
    </row>
    <row r="634" spans="1:35" ht="15.75" customHeight="1" x14ac:dyDescent="0.2">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c r="AA634" s="80"/>
      <c r="AB634" s="80"/>
      <c r="AC634" s="80"/>
      <c r="AD634" s="80"/>
      <c r="AE634" s="80"/>
      <c r="AF634" s="80"/>
      <c r="AG634" s="80"/>
      <c r="AH634" s="80"/>
      <c r="AI634" s="80"/>
    </row>
    <row r="635" spans="1:35" ht="15.75" customHeight="1" x14ac:dyDescent="0.2">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c r="AA635" s="80"/>
      <c r="AB635" s="80"/>
      <c r="AC635" s="80"/>
      <c r="AD635" s="80"/>
      <c r="AE635" s="80"/>
      <c r="AF635" s="80"/>
      <c r="AG635" s="80"/>
      <c r="AH635" s="80"/>
      <c r="AI635" s="80"/>
    </row>
    <row r="636" spans="1:35" ht="15.75" customHeight="1" x14ac:dyDescent="0.2">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c r="AA636" s="80"/>
      <c r="AB636" s="80"/>
      <c r="AC636" s="80"/>
      <c r="AD636" s="80"/>
      <c r="AE636" s="80"/>
      <c r="AF636" s="80"/>
      <c r="AG636" s="80"/>
      <c r="AH636" s="80"/>
      <c r="AI636" s="80"/>
    </row>
    <row r="637" spans="1:35" ht="15.75" customHeight="1" x14ac:dyDescent="0.2">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c r="AA637" s="80"/>
      <c r="AB637" s="80"/>
      <c r="AC637" s="80"/>
      <c r="AD637" s="80"/>
      <c r="AE637" s="80"/>
      <c r="AF637" s="80"/>
      <c r="AG637" s="80"/>
      <c r="AH637" s="80"/>
      <c r="AI637" s="80"/>
    </row>
    <row r="638" spans="1:35" ht="15.75" customHeight="1" x14ac:dyDescent="0.2">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c r="AA638" s="80"/>
      <c r="AB638" s="80"/>
      <c r="AC638" s="80"/>
      <c r="AD638" s="80"/>
      <c r="AE638" s="80"/>
      <c r="AF638" s="80"/>
      <c r="AG638" s="80"/>
      <c r="AH638" s="80"/>
      <c r="AI638" s="80"/>
    </row>
    <row r="639" spans="1:35" ht="15.75" customHeight="1" x14ac:dyDescent="0.2">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c r="AA639" s="80"/>
      <c r="AB639" s="80"/>
      <c r="AC639" s="80"/>
      <c r="AD639" s="80"/>
      <c r="AE639" s="80"/>
      <c r="AF639" s="80"/>
      <c r="AG639" s="80"/>
      <c r="AH639" s="80"/>
      <c r="AI639" s="80"/>
    </row>
    <row r="640" spans="1:35" ht="15.75" customHeight="1" x14ac:dyDescent="0.2">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c r="AA640" s="80"/>
      <c r="AB640" s="80"/>
      <c r="AC640" s="80"/>
      <c r="AD640" s="80"/>
      <c r="AE640" s="80"/>
      <c r="AF640" s="80"/>
      <c r="AG640" s="80"/>
      <c r="AH640" s="80"/>
      <c r="AI640" s="80"/>
    </row>
    <row r="641" spans="1:35" ht="15.75" customHeight="1" x14ac:dyDescent="0.2">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c r="AA641" s="80"/>
      <c r="AB641" s="80"/>
      <c r="AC641" s="80"/>
      <c r="AD641" s="80"/>
      <c r="AE641" s="80"/>
      <c r="AF641" s="80"/>
      <c r="AG641" s="80"/>
      <c r="AH641" s="80"/>
      <c r="AI641" s="80"/>
    </row>
    <row r="642" spans="1:35" ht="15.75" customHeight="1" x14ac:dyDescent="0.2">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c r="AA642" s="80"/>
      <c r="AB642" s="80"/>
      <c r="AC642" s="80"/>
      <c r="AD642" s="80"/>
      <c r="AE642" s="80"/>
      <c r="AF642" s="80"/>
      <c r="AG642" s="80"/>
      <c r="AH642" s="80"/>
      <c r="AI642" s="80"/>
    </row>
    <row r="643" spans="1:35" ht="15.75" customHeight="1" x14ac:dyDescent="0.2">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c r="AA643" s="80"/>
      <c r="AB643" s="80"/>
      <c r="AC643" s="80"/>
      <c r="AD643" s="80"/>
      <c r="AE643" s="80"/>
      <c r="AF643" s="80"/>
      <c r="AG643" s="80"/>
      <c r="AH643" s="80"/>
      <c r="AI643" s="80"/>
    </row>
    <row r="644" spans="1:35" ht="15.75" customHeight="1" x14ac:dyDescent="0.2">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c r="AA644" s="80"/>
      <c r="AB644" s="80"/>
      <c r="AC644" s="80"/>
      <c r="AD644" s="80"/>
      <c r="AE644" s="80"/>
      <c r="AF644" s="80"/>
      <c r="AG644" s="80"/>
      <c r="AH644" s="80"/>
      <c r="AI644" s="80"/>
    </row>
    <row r="645" spans="1:35" ht="15.75" customHeight="1" x14ac:dyDescent="0.2">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c r="AA645" s="80"/>
      <c r="AB645" s="80"/>
      <c r="AC645" s="80"/>
      <c r="AD645" s="80"/>
      <c r="AE645" s="80"/>
      <c r="AF645" s="80"/>
      <c r="AG645" s="80"/>
      <c r="AH645" s="80"/>
      <c r="AI645" s="80"/>
    </row>
    <row r="646" spans="1:35" ht="15.75" customHeight="1" x14ac:dyDescent="0.2">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c r="AA646" s="80"/>
      <c r="AB646" s="80"/>
      <c r="AC646" s="80"/>
      <c r="AD646" s="80"/>
      <c r="AE646" s="80"/>
      <c r="AF646" s="80"/>
      <c r="AG646" s="80"/>
      <c r="AH646" s="80"/>
      <c r="AI646" s="80"/>
    </row>
    <row r="647" spans="1:35" ht="15.75" customHeight="1" x14ac:dyDescent="0.2">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c r="AA647" s="80"/>
      <c r="AB647" s="80"/>
      <c r="AC647" s="80"/>
      <c r="AD647" s="80"/>
      <c r="AE647" s="80"/>
      <c r="AF647" s="80"/>
      <c r="AG647" s="80"/>
      <c r="AH647" s="80"/>
      <c r="AI647" s="80"/>
    </row>
    <row r="648" spans="1:35" ht="15.75" customHeight="1" x14ac:dyDescent="0.2">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c r="AA648" s="80"/>
      <c r="AB648" s="80"/>
      <c r="AC648" s="80"/>
      <c r="AD648" s="80"/>
      <c r="AE648" s="80"/>
      <c r="AF648" s="80"/>
      <c r="AG648" s="80"/>
      <c r="AH648" s="80"/>
      <c r="AI648" s="80"/>
    </row>
    <row r="649" spans="1:35" ht="15.75" customHeight="1" x14ac:dyDescent="0.2">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c r="AA649" s="80"/>
      <c r="AB649" s="80"/>
      <c r="AC649" s="80"/>
      <c r="AD649" s="80"/>
      <c r="AE649" s="80"/>
      <c r="AF649" s="80"/>
      <c r="AG649" s="80"/>
      <c r="AH649" s="80"/>
      <c r="AI649" s="80"/>
    </row>
    <row r="650" spans="1:35" ht="15.75" customHeight="1" x14ac:dyDescent="0.2">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c r="AA650" s="80"/>
      <c r="AB650" s="80"/>
      <c r="AC650" s="80"/>
      <c r="AD650" s="80"/>
      <c r="AE650" s="80"/>
      <c r="AF650" s="80"/>
      <c r="AG650" s="80"/>
      <c r="AH650" s="80"/>
      <c r="AI650" s="80"/>
    </row>
    <row r="651" spans="1:35" ht="15.75" customHeight="1" x14ac:dyDescent="0.2">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c r="AA651" s="80"/>
      <c r="AB651" s="80"/>
      <c r="AC651" s="80"/>
      <c r="AD651" s="80"/>
      <c r="AE651" s="80"/>
      <c r="AF651" s="80"/>
      <c r="AG651" s="80"/>
      <c r="AH651" s="80"/>
      <c r="AI651" s="80"/>
    </row>
    <row r="652" spans="1:35" ht="15.75" customHeight="1" x14ac:dyDescent="0.2">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c r="AA652" s="80"/>
      <c r="AB652" s="80"/>
      <c r="AC652" s="80"/>
      <c r="AD652" s="80"/>
      <c r="AE652" s="80"/>
      <c r="AF652" s="80"/>
      <c r="AG652" s="80"/>
      <c r="AH652" s="80"/>
      <c r="AI652" s="80"/>
    </row>
    <row r="653" spans="1:35" ht="15.75" customHeight="1" x14ac:dyDescent="0.2">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c r="AA653" s="80"/>
      <c r="AB653" s="80"/>
      <c r="AC653" s="80"/>
      <c r="AD653" s="80"/>
      <c r="AE653" s="80"/>
      <c r="AF653" s="80"/>
      <c r="AG653" s="80"/>
      <c r="AH653" s="80"/>
      <c r="AI653" s="80"/>
    </row>
    <row r="654" spans="1:35" ht="15.75" customHeight="1" x14ac:dyDescent="0.2">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c r="AA654" s="80"/>
      <c r="AB654" s="80"/>
      <c r="AC654" s="80"/>
      <c r="AD654" s="80"/>
      <c r="AE654" s="80"/>
      <c r="AF654" s="80"/>
      <c r="AG654" s="80"/>
      <c r="AH654" s="80"/>
      <c r="AI654" s="80"/>
    </row>
    <row r="655" spans="1:35" ht="15.75" customHeight="1" x14ac:dyDescent="0.2">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c r="AA655" s="80"/>
      <c r="AB655" s="80"/>
      <c r="AC655" s="80"/>
      <c r="AD655" s="80"/>
      <c r="AE655" s="80"/>
      <c r="AF655" s="80"/>
      <c r="AG655" s="80"/>
      <c r="AH655" s="80"/>
      <c r="AI655" s="80"/>
    </row>
    <row r="656" spans="1:35" ht="15.75" customHeight="1" x14ac:dyDescent="0.2">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c r="AA656" s="80"/>
      <c r="AB656" s="80"/>
      <c r="AC656" s="80"/>
      <c r="AD656" s="80"/>
      <c r="AE656" s="80"/>
      <c r="AF656" s="80"/>
      <c r="AG656" s="80"/>
      <c r="AH656" s="80"/>
      <c r="AI656" s="80"/>
    </row>
    <row r="657" spans="1:35" ht="15.75" customHeight="1" x14ac:dyDescent="0.2">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c r="AA657" s="80"/>
      <c r="AB657" s="80"/>
      <c r="AC657" s="80"/>
      <c r="AD657" s="80"/>
      <c r="AE657" s="80"/>
      <c r="AF657" s="80"/>
      <c r="AG657" s="80"/>
      <c r="AH657" s="80"/>
      <c r="AI657" s="80"/>
    </row>
    <row r="658" spans="1:35" ht="15.75" customHeight="1" x14ac:dyDescent="0.2">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c r="AA658" s="80"/>
      <c r="AB658" s="80"/>
      <c r="AC658" s="80"/>
      <c r="AD658" s="80"/>
      <c r="AE658" s="80"/>
      <c r="AF658" s="80"/>
      <c r="AG658" s="80"/>
      <c r="AH658" s="80"/>
      <c r="AI658" s="80"/>
    </row>
    <row r="659" spans="1:35" ht="15.75" customHeight="1" x14ac:dyDescent="0.2">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c r="AA659" s="80"/>
      <c r="AB659" s="80"/>
      <c r="AC659" s="80"/>
      <c r="AD659" s="80"/>
      <c r="AE659" s="80"/>
      <c r="AF659" s="80"/>
      <c r="AG659" s="80"/>
      <c r="AH659" s="80"/>
      <c r="AI659" s="80"/>
    </row>
    <row r="660" spans="1:35" ht="15.75" customHeight="1" x14ac:dyDescent="0.2">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c r="AA660" s="80"/>
      <c r="AB660" s="80"/>
      <c r="AC660" s="80"/>
      <c r="AD660" s="80"/>
      <c r="AE660" s="80"/>
      <c r="AF660" s="80"/>
      <c r="AG660" s="80"/>
      <c r="AH660" s="80"/>
      <c r="AI660" s="80"/>
    </row>
    <row r="661" spans="1:35" ht="15.75" customHeight="1" x14ac:dyDescent="0.2">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c r="AA661" s="80"/>
      <c r="AB661" s="80"/>
      <c r="AC661" s="80"/>
      <c r="AD661" s="80"/>
      <c r="AE661" s="80"/>
      <c r="AF661" s="80"/>
      <c r="AG661" s="80"/>
      <c r="AH661" s="80"/>
      <c r="AI661" s="80"/>
    </row>
    <row r="662" spans="1:35" ht="15.75" customHeight="1" x14ac:dyDescent="0.2">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c r="AA662" s="80"/>
      <c r="AB662" s="80"/>
      <c r="AC662" s="80"/>
      <c r="AD662" s="80"/>
      <c r="AE662" s="80"/>
      <c r="AF662" s="80"/>
      <c r="AG662" s="80"/>
      <c r="AH662" s="80"/>
      <c r="AI662" s="80"/>
    </row>
    <row r="663" spans="1:35" ht="15.75" customHeight="1" x14ac:dyDescent="0.2">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c r="AA663" s="80"/>
      <c r="AB663" s="80"/>
      <c r="AC663" s="80"/>
      <c r="AD663" s="80"/>
      <c r="AE663" s="80"/>
      <c r="AF663" s="80"/>
      <c r="AG663" s="80"/>
      <c r="AH663" s="80"/>
      <c r="AI663" s="80"/>
    </row>
    <row r="664" spans="1:35" ht="15.75" customHeight="1" x14ac:dyDescent="0.2">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c r="AA664" s="80"/>
      <c r="AB664" s="80"/>
      <c r="AC664" s="80"/>
      <c r="AD664" s="80"/>
      <c r="AE664" s="80"/>
      <c r="AF664" s="80"/>
      <c r="AG664" s="80"/>
      <c r="AH664" s="80"/>
      <c r="AI664" s="80"/>
    </row>
    <row r="665" spans="1:35" ht="15.75" customHeight="1" x14ac:dyDescent="0.2">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c r="AA665" s="80"/>
      <c r="AB665" s="80"/>
      <c r="AC665" s="80"/>
      <c r="AD665" s="80"/>
      <c r="AE665" s="80"/>
      <c r="AF665" s="80"/>
      <c r="AG665" s="80"/>
      <c r="AH665" s="80"/>
      <c r="AI665" s="80"/>
    </row>
    <row r="666" spans="1:35" ht="15.75" customHeight="1" x14ac:dyDescent="0.2">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c r="AA666" s="80"/>
      <c r="AB666" s="80"/>
      <c r="AC666" s="80"/>
      <c r="AD666" s="80"/>
      <c r="AE666" s="80"/>
      <c r="AF666" s="80"/>
      <c r="AG666" s="80"/>
      <c r="AH666" s="80"/>
      <c r="AI666" s="80"/>
    </row>
    <row r="667" spans="1:35" ht="15.75" customHeight="1" x14ac:dyDescent="0.2">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c r="AA667" s="80"/>
      <c r="AB667" s="80"/>
      <c r="AC667" s="80"/>
      <c r="AD667" s="80"/>
      <c r="AE667" s="80"/>
      <c r="AF667" s="80"/>
      <c r="AG667" s="80"/>
      <c r="AH667" s="80"/>
      <c r="AI667" s="80"/>
    </row>
    <row r="668" spans="1:35" ht="15.75" customHeight="1" x14ac:dyDescent="0.2">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c r="AA668" s="80"/>
      <c r="AB668" s="80"/>
      <c r="AC668" s="80"/>
      <c r="AD668" s="80"/>
      <c r="AE668" s="80"/>
      <c r="AF668" s="80"/>
      <c r="AG668" s="80"/>
      <c r="AH668" s="80"/>
      <c r="AI668" s="80"/>
    </row>
    <row r="669" spans="1:35" ht="15.75" customHeight="1" x14ac:dyDescent="0.2">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c r="AA669" s="80"/>
      <c r="AB669" s="80"/>
      <c r="AC669" s="80"/>
      <c r="AD669" s="80"/>
      <c r="AE669" s="80"/>
      <c r="AF669" s="80"/>
      <c r="AG669" s="80"/>
      <c r="AH669" s="80"/>
      <c r="AI669" s="80"/>
    </row>
    <row r="670" spans="1:35" ht="15.75" customHeight="1" x14ac:dyDescent="0.2">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c r="AA670" s="80"/>
      <c r="AB670" s="80"/>
      <c r="AC670" s="80"/>
      <c r="AD670" s="80"/>
      <c r="AE670" s="80"/>
      <c r="AF670" s="80"/>
      <c r="AG670" s="80"/>
      <c r="AH670" s="80"/>
      <c r="AI670" s="80"/>
    </row>
    <row r="671" spans="1:35" ht="15.75" customHeight="1" x14ac:dyDescent="0.2">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c r="AA671" s="80"/>
      <c r="AB671" s="80"/>
      <c r="AC671" s="80"/>
      <c r="AD671" s="80"/>
      <c r="AE671" s="80"/>
      <c r="AF671" s="80"/>
      <c r="AG671" s="80"/>
      <c r="AH671" s="80"/>
      <c r="AI671" s="80"/>
    </row>
    <row r="672" spans="1:35" ht="15.75" customHeight="1" x14ac:dyDescent="0.2">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c r="AA672" s="80"/>
      <c r="AB672" s="80"/>
      <c r="AC672" s="80"/>
      <c r="AD672" s="80"/>
      <c r="AE672" s="80"/>
      <c r="AF672" s="80"/>
      <c r="AG672" s="80"/>
      <c r="AH672" s="80"/>
      <c r="AI672" s="80"/>
    </row>
    <row r="673" spans="1:35" ht="15.75" customHeight="1" x14ac:dyDescent="0.2">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c r="AA673" s="80"/>
      <c r="AB673" s="80"/>
      <c r="AC673" s="80"/>
      <c r="AD673" s="80"/>
      <c r="AE673" s="80"/>
      <c r="AF673" s="80"/>
      <c r="AG673" s="80"/>
      <c r="AH673" s="80"/>
      <c r="AI673" s="80"/>
    </row>
    <row r="674" spans="1:35" ht="15.75" customHeight="1" x14ac:dyDescent="0.2">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c r="AA674" s="80"/>
      <c r="AB674" s="80"/>
      <c r="AC674" s="80"/>
      <c r="AD674" s="80"/>
      <c r="AE674" s="80"/>
      <c r="AF674" s="80"/>
      <c r="AG674" s="80"/>
      <c r="AH674" s="80"/>
      <c r="AI674" s="80"/>
    </row>
    <row r="675" spans="1:35" ht="15.75" customHeight="1" x14ac:dyDescent="0.2">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c r="AA675" s="80"/>
      <c r="AB675" s="80"/>
      <c r="AC675" s="80"/>
      <c r="AD675" s="80"/>
      <c r="AE675" s="80"/>
      <c r="AF675" s="80"/>
      <c r="AG675" s="80"/>
      <c r="AH675" s="80"/>
      <c r="AI675" s="80"/>
    </row>
    <row r="676" spans="1:35" ht="15.75" customHeight="1" x14ac:dyDescent="0.2">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c r="AA676" s="80"/>
      <c r="AB676" s="80"/>
      <c r="AC676" s="80"/>
      <c r="AD676" s="80"/>
      <c r="AE676" s="80"/>
      <c r="AF676" s="80"/>
      <c r="AG676" s="80"/>
      <c r="AH676" s="80"/>
      <c r="AI676" s="80"/>
    </row>
    <row r="677" spans="1:35" ht="15.75" customHeight="1" x14ac:dyDescent="0.2">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c r="AA677" s="80"/>
      <c r="AB677" s="80"/>
      <c r="AC677" s="80"/>
      <c r="AD677" s="80"/>
      <c r="AE677" s="80"/>
      <c r="AF677" s="80"/>
      <c r="AG677" s="80"/>
      <c r="AH677" s="80"/>
      <c r="AI677" s="80"/>
    </row>
    <row r="678" spans="1:35" ht="15.75" customHeight="1" x14ac:dyDescent="0.2">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c r="AA678" s="80"/>
      <c r="AB678" s="80"/>
      <c r="AC678" s="80"/>
      <c r="AD678" s="80"/>
      <c r="AE678" s="80"/>
      <c r="AF678" s="80"/>
      <c r="AG678" s="80"/>
      <c r="AH678" s="80"/>
      <c r="AI678" s="80"/>
    </row>
    <row r="679" spans="1:35" ht="15.75" customHeight="1" x14ac:dyDescent="0.2">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c r="AA679" s="80"/>
      <c r="AB679" s="80"/>
      <c r="AC679" s="80"/>
      <c r="AD679" s="80"/>
      <c r="AE679" s="80"/>
      <c r="AF679" s="80"/>
      <c r="AG679" s="80"/>
      <c r="AH679" s="80"/>
      <c r="AI679" s="80"/>
    </row>
    <row r="680" spans="1:35" ht="15.75" customHeight="1" x14ac:dyDescent="0.2">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c r="AA680" s="80"/>
      <c r="AB680" s="80"/>
      <c r="AC680" s="80"/>
      <c r="AD680" s="80"/>
      <c r="AE680" s="80"/>
      <c r="AF680" s="80"/>
      <c r="AG680" s="80"/>
      <c r="AH680" s="80"/>
      <c r="AI680" s="80"/>
    </row>
    <row r="681" spans="1:35" ht="15.75" customHeight="1" x14ac:dyDescent="0.2">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c r="AA681" s="80"/>
      <c r="AB681" s="80"/>
      <c r="AC681" s="80"/>
      <c r="AD681" s="80"/>
      <c r="AE681" s="80"/>
      <c r="AF681" s="80"/>
      <c r="AG681" s="80"/>
      <c r="AH681" s="80"/>
      <c r="AI681" s="80"/>
    </row>
    <row r="682" spans="1:35" ht="15.75" customHeight="1" x14ac:dyDescent="0.2">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c r="AA682" s="80"/>
      <c r="AB682" s="80"/>
      <c r="AC682" s="80"/>
      <c r="AD682" s="80"/>
      <c r="AE682" s="80"/>
      <c r="AF682" s="80"/>
      <c r="AG682" s="80"/>
      <c r="AH682" s="80"/>
      <c r="AI682" s="80"/>
    </row>
    <row r="683" spans="1:35" ht="15.75" customHeight="1" x14ac:dyDescent="0.2">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c r="AA683" s="80"/>
      <c r="AB683" s="80"/>
      <c r="AC683" s="80"/>
      <c r="AD683" s="80"/>
      <c r="AE683" s="80"/>
      <c r="AF683" s="80"/>
      <c r="AG683" s="80"/>
      <c r="AH683" s="80"/>
      <c r="AI683" s="80"/>
    </row>
    <row r="684" spans="1:35" ht="15.75" customHeight="1" x14ac:dyDescent="0.2">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c r="AA684" s="80"/>
      <c r="AB684" s="80"/>
      <c r="AC684" s="80"/>
      <c r="AD684" s="80"/>
      <c r="AE684" s="80"/>
      <c r="AF684" s="80"/>
      <c r="AG684" s="80"/>
      <c r="AH684" s="80"/>
      <c r="AI684" s="80"/>
    </row>
    <row r="685" spans="1:35" ht="15.75" customHeight="1" x14ac:dyDescent="0.2">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c r="AA685" s="80"/>
      <c r="AB685" s="80"/>
      <c r="AC685" s="80"/>
      <c r="AD685" s="80"/>
      <c r="AE685" s="80"/>
      <c r="AF685" s="80"/>
      <c r="AG685" s="80"/>
      <c r="AH685" s="80"/>
      <c r="AI685" s="80"/>
    </row>
    <row r="686" spans="1:35" ht="15.75" customHeight="1" x14ac:dyDescent="0.2">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c r="AA686" s="80"/>
      <c r="AB686" s="80"/>
      <c r="AC686" s="80"/>
      <c r="AD686" s="80"/>
      <c r="AE686" s="80"/>
      <c r="AF686" s="80"/>
      <c r="AG686" s="80"/>
      <c r="AH686" s="80"/>
      <c r="AI686" s="80"/>
    </row>
    <row r="687" spans="1:35" ht="15.75" customHeight="1" x14ac:dyDescent="0.2">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c r="AA687" s="80"/>
      <c r="AB687" s="80"/>
      <c r="AC687" s="80"/>
      <c r="AD687" s="80"/>
      <c r="AE687" s="80"/>
      <c r="AF687" s="80"/>
      <c r="AG687" s="80"/>
      <c r="AH687" s="80"/>
      <c r="AI687" s="80"/>
    </row>
    <row r="688" spans="1:35" ht="15.75" customHeight="1" x14ac:dyDescent="0.2">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c r="AA688" s="80"/>
      <c r="AB688" s="80"/>
      <c r="AC688" s="80"/>
      <c r="AD688" s="80"/>
      <c r="AE688" s="80"/>
      <c r="AF688" s="80"/>
      <c r="AG688" s="80"/>
      <c r="AH688" s="80"/>
      <c r="AI688" s="80"/>
    </row>
    <row r="689" spans="1:35" ht="15.75" customHeight="1" x14ac:dyDescent="0.2">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c r="AA689" s="80"/>
      <c r="AB689" s="80"/>
      <c r="AC689" s="80"/>
      <c r="AD689" s="80"/>
      <c r="AE689" s="80"/>
      <c r="AF689" s="80"/>
      <c r="AG689" s="80"/>
      <c r="AH689" s="80"/>
      <c r="AI689" s="80"/>
    </row>
    <row r="690" spans="1:35" ht="15.75" customHeight="1" x14ac:dyDescent="0.2">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c r="AA690" s="80"/>
      <c r="AB690" s="80"/>
      <c r="AC690" s="80"/>
      <c r="AD690" s="80"/>
      <c r="AE690" s="80"/>
      <c r="AF690" s="80"/>
      <c r="AG690" s="80"/>
      <c r="AH690" s="80"/>
      <c r="AI690" s="80"/>
    </row>
    <row r="691" spans="1:35" ht="15.75" customHeight="1" x14ac:dyDescent="0.2">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c r="AA691" s="80"/>
      <c r="AB691" s="80"/>
      <c r="AC691" s="80"/>
      <c r="AD691" s="80"/>
      <c r="AE691" s="80"/>
      <c r="AF691" s="80"/>
      <c r="AG691" s="80"/>
      <c r="AH691" s="80"/>
      <c r="AI691" s="80"/>
    </row>
    <row r="692" spans="1:35" ht="15.75" customHeight="1" x14ac:dyDescent="0.2">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c r="AA692" s="80"/>
      <c r="AB692" s="80"/>
      <c r="AC692" s="80"/>
      <c r="AD692" s="80"/>
      <c r="AE692" s="80"/>
      <c r="AF692" s="80"/>
      <c r="AG692" s="80"/>
      <c r="AH692" s="80"/>
      <c r="AI692" s="80"/>
    </row>
    <row r="693" spans="1:35" ht="15.75" customHeight="1" x14ac:dyDescent="0.2">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c r="AA693" s="80"/>
      <c r="AB693" s="80"/>
      <c r="AC693" s="80"/>
      <c r="AD693" s="80"/>
      <c r="AE693" s="80"/>
      <c r="AF693" s="80"/>
      <c r="AG693" s="80"/>
      <c r="AH693" s="80"/>
      <c r="AI693" s="80"/>
    </row>
    <row r="694" spans="1:35" ht="15.75" customHeight="1" x14ac:dyDescent="0.2">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c r="AA694" s="80"/>
      <c r="AB694" s="80"/>
      <c r="AC694" s="80"/>
      <c r="AD694" s="80"/>
      <c r="AE694" s="80"/>
      <c r="AF694" s="80"/>
      <c r="AG694" s="80"/>
      <c r="AH694" s="80"/>
      <c r="AI694" s="80"/>
    </row>
    <row r="695" spans="1:35" ht="15.75" customHeight="1" x14ac:dyDescent="0.2">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c r="AA695" s="80"/>
      <c r="AB695" s="80"/>
      <c r="AC695" s="80"/>
      <c r="AD695" s="80"/>
      <c r="AE695" s="80"/>
      <c r="AF695" s="80"/>
      <c r="AG695" s="80"/>
      <c r="AH695" s="80"/>
      <c r="AI695" s="80"/>
    </row>
    <row r="696" spans="1:35" ht="15.75" customHeight="1" x14ac:dyDescent="0.2">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c r="AA696" s="80"/>
      <c r="AB696" s="80"/>
      <c r="AC696" s="80"/>
      <c r="AD696" s="80"/>
      <c r="AE696" s="80"/>
      <c r="AF696" s="80"/>
      <c r="AG696" s="80"/>
      <c r="AH696" s="80"/>
      <c r="AI696" s="80"/>
    </row>
    <row r="697" spans="1:35" ht="15.75" customHeight="1" x14ac:dyDescent="0.2">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c r="AA697" s="80"/>
      <c r="AB697" s="80"/>
      <c r="AC697" s="80"/>
      <c r="AD697" s="80"/>
      <c r="AE697" s="80"/>
      <c r="AF697" s="80"/>
      <c r="AG697" s="80"/>
      <c r="AH697" s="80"/>
      <c r="AI697" s="80"/>
    </row>
    <row r="698" spans="1:35" ht="15.75" customHeight="1" x14ac:dyDescent="0.2">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c r="AA698" s="80"/>
      <c r="AB698" s="80"/>
      <c r="AC698" s="80"/>
      <c r="AD698" s="80"/>
      <c r="AE698" s="80"/>
      <c r="AF698" s="80"/>
      <c r="AG698" s="80"/>
      <c r="AH698" s="80"/>
      <c r="AI698" s="80"/>
    </row>
    <row r="699" spans="1:35" ht="15.75" customHeight="1" x14ac:dyDescent="0.2">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c r="AA699" s="80"/>
      <c r="AB699" s="80"/>
      <c r="AC699" s="80"/>
      <c r="AD699" s="80"/>
      <c r="AE699" s="80"/>
      <c r="AF699" s="80"/>
      <c r="AG699" s="80"/>
      <c r="AH699" s="80"/>
      <c r="AI699" s="80"/>
    </row>
    <row r="700" spans="1:35" ht="15.75" customHeight="1" x14ac:dyDescent="0.2">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c r="AA700" s="80"/>
      <c r="AB700" s="80"/>
      <c r="AC700" s="80"/>
      <c r="AD700" s="80"/>
      <c r="AE700" s="80"/>
      <c r="AF700" s="80"/>
      <c r="AG700" s="80"/>
      <c r="AH700" s="80"/>
      <c r="AI700" s="80"/>
    </row>
    <row r="701" spans="1:35" ht="15.75" customHeight="1" x14ac:dyDescent="0.2">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c r="AA701" s="80"/>
      <c r="AB701" s="80"/>
      <c r="AC701" s="80"/>
      <c r="AD701" s="80"/>
      <c r="AE701" s="80"/>
      <c r="AF701" s="80"/>
      <c r="AG701" s="80"/>
      <c r="AH701" s="80"/>
      <c r="AI701" s="80"/>
    </row>
    <row r="702" spans="1:35" ht="15.75" customHeight="1" x14ac:dyDescent="0.2">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c r="AA702" s="80"/>
      <c r="AB702" s="80"/>
      <c r="AC702" s="80"/>
      <c r="AD702" s="80"/>
      <c r="AE702" s="80"/>
      <c r="AF702" s="80"/>
      <c r="AG702" s="80"/>
      <c r="AH702" s="80"/>
      <c r="AI702" s="80"/>
    </row>
    <row r="703" spans="1:35" ht="15.75" customHeight="1" x14ac:dyDescent="0.2">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c r="AA703" s="80"/>
      <c r="AB703" s="80"/>
      <c r="AC703" s="80"/>
      <c r="AD703" s="80"/>
      <c r="AE703" s="80"/>
      <c r="AF703" s="80"/>
      <c r="AG703" s="80"/>
      <c r="AH703" s="80"/>
      <c r="AI703" s="80"/>
    </row>
    <row r="704" spans="1:35" ht="15.75" customHeight="1" x14ac:dyDescent="0.2">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c r="AA704" s="80"/>
      <c r="AB704" s="80"/>
      <c r="AC704" s="80"/>
      <c r="AD704" s="80"/>
      <c r="AE704" s="80"/>
      <c r="AF704" s="80"/>
      <c r="AG704" s="80"/>
      <c r="AH704" s="80"/>
      <c r="AI704" s="80"/>
    </row>
    <row r="705" spans="1:35" ht="15.75" customHeight="1" x14ac:dyDescent="0.2">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c r="AA705" s="80"/>
      <c r="AB705" s="80"/>
      <c r="AC705" s="80"/>
      <c r="AD705" s="80"/>
      <c r="AE705" s="80"/>
      <c r="AF705" s="80"/>
      <c r="AG705" s="80"/>
      <c r="AH705" s="80"/>
      <c r="AI705" s="80"/>
    </row>
    <row r="706" spans="1:35" ht="15.75" customHeight="1" x14ac:dyDescent="0.2">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c r="AA706" s="80"/>
      <c r="AB706" s="80"/>
      <c r="AC706" s="80"/>
      <c r="AD706" s="80"/>
      <c r="AE706" s="80"/>
      <c r="AF706" s="80"/>
      <c r="AG706" s="80"/>
      <c r="AH706" s="80"/>
      <c r="AI706" s="80"/>
    </row>
    <row r="707" spans="1:35" ht="15.75" customHeight="1" x14ac:dyDescent="0.2">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c r="AA707" s="80"/>
      <c r="AB707" s="80"/>
      <c r="AC707" s="80"/>
      <c r="AD707" s="80"/>
      <c r="AE707" s="80"/>
      <c r="AF707" s="80"/>
      <c r="AG707" s="80"/>
      <c r="AH707" s="80"/>
      <c r="AI707" s="80"/>
    </row>
    <row r="708" spans="1:35" ht="15.75" customHeight="1" x14ac:dyDescent="0.2">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c r="AA708" s="80"/>
      <c r="AB708" s="80"/>
      <c r="AC708" s="80"/>
      <c r="AD708" s="80"/>
      <c r="AE708" s="80"/>
      <c r="AF708" s="80"/>
      <c r="AG708" s="80"/>
      <c r="AH708" s="80"/>
      <c r="AI708" s="80"/>
    </row>
    <row r="709" spans="1:35" ht="15.75" customHeight="1" x14ac:dyDescent="0.2">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c r="AA709" s="80"/>
      <c r="AB709" s="80"/>
      <c r="AC709" s="80"/>
      <c r="AD709" s="80"/>
      <c r="AE709" s="80"/>
      <c r="AF709" s="80"/>
      <c r="AG709" s="80"/>
      <c r="AH709" s="80"/>
      <c r="AI709" s="80"/>
    </row>
    <row r="710" spans="1:35" ht="15.75" customHeight="1" x14ac:dyDescent="0.2">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c r="AA710" s="80"/>
      <c r="AB710" s="80"/>
      <c r="AC710" s="80"/>
      <c r="AD710" s="80"/>
      <c r="AE710" s="80"/>
      <c r="AF710" s="80"/>
      <c r="AG710" s="80"/>
      <c r="AH710" s="80"/>
      <c r="AI710" s="80"/>
    </row>
    <row r="711" spans="1:35" ht="15.75" customHeight="1" x14ac:dyDescent="0.2">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c r="AA711" s="80"/>
      <c r="AB711" s="80"/>
      <c r="AC711" s="80"/>
      <c r="AD711" s="80"/>
      <c r="AE711" s="80"/>
      <c r="AF711" s="80"/>
      <c r="AG711" s="80"/>
      <c r="AH711" s="80"/>
      <c r="AI711" s="80"/>
    </row>
    <row r="712" spans="1:35" ht="15.75" customHeight="1" x14ac:dyDescent="0.2">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c r="AA712" s="80"/>
      <c r="AB712" s="80"/>
      <c r="AC712" s="80"/>
      <c r="AD712" s="80"/>
      <c r="AE712" s="80"/>
      <c r="AF712" s="80"/>
      <c r="AG712" s="80"/>
      <c r="AH712" s="80"/>
      <c r="AI712" s="80"/>
    </row>
    <row r="713" spans="1:35" ht="15.75" customHeight="1" x14ac:dyDescent="0.2">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c r="AA713" s="80"/>
      <c r="AB713" s="80"/>
      <c r="AC713" s="80"/>
      <c r="AD713" s="80"/>
      <c r="AE713" s="80"/>
      <c r="AF713" s="80"/>
      <c r="AG713" s="80"/>
      <c r="AH713" s="80"/>
      <c r="AI713" s="80"/>
    </row>
    <row r="714" spans="1:35" ht="15.75" customHeight="1" x14ac:dyDescent="0.2">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c r="AA714" s="80"/>
      <c r="AB714" s="80"/>
      <c r="AC714" s="80"/>
      <c r="AD714" s="80"/>
      <c r="AE714" s="80"/>
      <c r="AF714" s="80"/>
      <c r="AG714" s="80"/>
      <c r="AH714" s="80"/>
      <c r="AI714" s="80"/>
    </row>
    <row r="715" spans="1:35" ht="15.75" customHeight="1" x14ac:dyDescent="0.2">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c r="AA715" s="80"/>
      <c r="AB715" s="80"/>
      <c r="AC715" s="80"/>
      <c r="AD715" s="80"/>
      <c r="AE715" s="80"/>
      <c r="AF715" s="80"/>
      <c r="AG715" s="80"/>
      <c r="AH715" s="80"/>
      <c r="AI715" s="80"/>
    </row>
    <row r="716" spans="1:35" ht="15.75" customHeight="1" x14ac:dyDescent="0.2">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c r="AA716" s="80"/>
      <c r="AB716" s="80"/>
      <c r="AC716" s="80"/>
      <c r="AD716" s="80"/>
      <c r="AE716" s="80"/>
      <c r="AF716" s="80"/>
      <c r="AG716" s="80"/>
      <c r="AH716" s="80"/>
      <c r="AI716" s="80"/>
    </row>
    <row r="717" spans="1:35" ht="15.75" customHeight="1" x14ac:dyDescent="0.2">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c r="AA717" s="80"/>
      <c r="AB717" s="80"/>
      <c r="AC717" s="80"/>
      <c r="AD717" s="80"/>
      <c r="AE717" s="80"/>
      <c r="AF717" s="80"/>
      <c r="AG717" s="80"/>
      <c r="AH717" s="80"/>
      <c r="AI717" s="80"/>
    </row>
    <row r="718" spans="1:35" ht="15.75" customHeight="1" x14ac:dyDescent="0.2">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c r="AA718" s="80"/>
      <c r="AB718" s="80"/>
      <c r="AC718" s="80"/>
      <c r="AD718" s="80"/>
      <c r="AE718" s="80"/>
      <c r="AF718" s="80"/>
      <c r="AG718" s="80"/>
      <c r="AH718" s="80"/>
      <c r="AI718" s="80"/>
    </row>
    <row r="719" spans="1:35" ht="15.75" customHeight="1" x14ac:dyDescent="0.2">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c r="AA719" s="80"/>
      <c r="AB719" s="80"/>
      <c r="AC719" s="80"/>
      <c r="AD719" s="80"/>
      <c r="AE719" s="80"/>
      <c r="AF719" s="80"/>
      <c r="AG719" s="80"/>
      <c r="AH719" s="80"/>
      <c r="AI719" s="80"/>
    </row>
    <row r="720" spans="1:35" ht="15.75" customHeight="1" x14ac:dyDescent="0.2">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c r="AA720" s="80"/>
      <c r="AB720" s="80"/>
      <c r="AC720" s="80"/>
      <c r="AD720" s="80"/>
      <c r="AE720" s="80"/>
      <c r="AF720" s="80"/>
      <c r="AG720" s="80"/>
      <c r="AH720" s="80"/>
      <c r="AI720" s="80"/>
    </row>
    <row r="721" spans="1:35" ht="15.75" customHeight="1" x14ac:dyDescent="0.2">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c r="AA721" s="80"/>
      <c r="AB721" s="80"/>
      <c r="AC721" s="80"/>
      <c r="AD721" s="80"/>
      <c r="AE721" s="80"/>
      <c r="AF721" s="80"/>
      <c r="AG721" s="80"/>
      <c r="AH721" s="80"/>
      <c r="AI721" s="80"/>
    </row>
    <row r="722" spans="1:35" ht="15.75" customHeight="1" x14ac:dyDescent="0.2">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c r="AA722" s="80"/>
      <c r="AB722" s="80"/>
      <c r="AC722" s="80"/>
      <c r="AD722" s="80"/>
      <c r="AE722" s="80"/>
      <c r="AF722" s="80"/>
      <c r="AG722" s="80"/>
      <c r="AH722" s="80"/>
      <c r="AI722" s="80"/>
    </row>
    <row r="723" spans="1:35" ht="15.75" customHeight="1" x14ac:dyDescent="0.2">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c r="AA723" s="80"/>
      <c r="AB723" s="80"/>
      <c r="AC723" s="80"/>
      <c r="AD723" s="80"/>
      <c r="AE723" s="80"/>
      <c r="AF723" s="80"/>
      <c r="AG723" s="80"/>
      <c r="AH723" s="80"/>
      <c r="AI723" s="80"/>
    </row>
    <row r="724" spans="1:35" ht="15.75" customHeight="1" x14ac:dyDescent="0.2">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c r="AA724" s="80"/>
      <c r="AB724" s="80"/>
      <c r="AC724" s="80"/>
      <c r="AD724" s="80"/>
      <c r="AE724" s="80"/>
      <c r="AF724" s="80"/>
      <c r="AG724" s="80"/>
      <c r="AH724" s="80"/>
      <c r="AI724" s="80"/>
    </row>
    <row r="725" spans="1:35" ht="15.75" customHeight="1" x14ac:dyDescent="0.2">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c r="AA725" s="80"/>
      <c r="AB725" s="80"/>
      <c r="AC725" s="80"/>
      <c r="AD725" s="80"/>
      <c r="AE725" s="80"/>
      <c r="AF725" s="80"/>
      <c r="AG725" s="80"/>
      <c r="AH725" s="80"/>
      <c r="AI725" s="80"/>
    </row>
    <row r="726" spans="1:35" ht="15.75" customHeight="1" x14ac:dyDescent="0.2">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c r="AA726" s="80"/>
      <c r="AB726" s="80"/>
      <c r="AC726" s="80"/>
      <c r="AD726" s="80"/>
      <c r="AE726" s="80"/>
      <c r="AF726" s="80"/>
      <c r="AG726" s="80"/>
      <c r="AH726" s="80"/>
      <c r="AI726" s="80"/>
    </row>
    <row r="727" spans="1:35" ht="15.75" customHeight="1" x14ac:dyDescent="0.2">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c r="AA727" s="80"/>
      <c r="AB727" s="80"/>
      <c r="AC727" s="80"/>
      <c r="AD727" s="80"/>
      <c r="AE727" s="80"/>
      <c r="AF727" s="80"/>
      <c r="AG727" s="80"/>
      <c r="AH727" s="80"/>
      <c r="AI727" s="80"/>
    </row>
    <row r="728" spans="1:35" ht="15.75" customHeight="1" x14ac:dyDescent="0.2">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c r="AA728" s="80"/>
      <c r="AB728" s="80"/>
      <c r="AC728" s="80"/>
      <c r="AD728" s="80"/>
      <c r="AE728" s="80"/>
      <c r="AF728" s="80"/>
      <c r="AG728" s="80"/>
      <c r="AH728" s="80"/>
      <c r="AI728" s="80"/>
    </row>
    <row r="729" spans="1:35" ht="15.75" customHeight="1" x14ac:dyDescent="0.2">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c r="AA729" s="80"/>
      <c r="AB729" s="80"/>
      <c r="AC729" s="80"/>
      <c r="AD729" s="80"/>
      <c r="AE729" s="80"/>
      <c r="AF729" s="80"/>
      <c r="AG729" s="80"/>
      <c r="AH729" s="80"/>
      <c r="AI729" s="80"/>
    </row>
    <row r="730" spans="1:35" ht="15.75" customHeight="1" x14ac:dyDescent="0.2">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c r="AA730" s="80"/>
      <c r="AB730" s="80"/>
      <c r="AC730" s="80"/>
      <c r="AD730" s="80"/>
      <c r="AE730" s="80"/>
      <c r="AF730" s="80"/>
      <c r="AG730" s="80"/>
      <c r="AH730" s="80"/>
      <c r="AI730" s="80"/>
    </row>
    <row r="731" spans="1:35" ht="15.75" customHeight="1" x14ac:dyDescent="0.2">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c r="AA731" s="80"/>
      <c r="AB731" s="80"/>
      <c r="AC731" s="80"/>
      <c r="AD731" s="80"/>
      <c r="AE731" s="80"/>
      <c r="AF731" s="80"/>
      <c r="AG731" s="80"/>
      <c r="AH731" s="80"/>
      <c r="AI731" s="80"/>
    </row>
    <row r="732" spans="1:35" ht="15.75" customHeight="1" x14ac:dyDescent="0.2">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c r="AA732" s="80"/>
      <c r="AB732" s="80"/>
      <c r="AC732" s="80"/>
      <c r="AD732" s="80"/>
      <c r="AE732" s="80"/>
      <c r="AF732" s="80"/>
      <c r="AG732" s="80"/>
      <c r="AH732" s="80"/>
      <c r="AI732" s="80"/>
    </row>
    <row r="733" spans="1:35" ht="15.75" customHeight="1" x14ac:dyDescent="0.2">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c r="AA733" s="80"/>
      <c r="AB733" s="80"/>
      <c r="AC733" s="80"/>
      <c r="AD733" s="80"/>
      <c r="AE733" s="80"/>
      <c r="AF733" s="80"/>
      <c r="AG733" s="80"/>
      <c r="AH733" s="80"/>
      <c r="AI733" s="80"/>
    </row>
    <row r="734" spans="1:35" ht="15.75" customHeight="1" x14ac:dyDescent="0.2">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c r="AA734" s="80"/>
      <c r="AB734" s="80"/>
      <c r="AC734" s="80"/>
      <c r="AD734" s="80"/>
      <c r="AE734" s="80"/>
      <c r="AF734" s="80"/>
      <c r="AG734" s="80"/>
      <c r="AH734" s="80"/>
      <c r="AI734" s="80"/>
    </row>
    <row r="735" spans="1:35" ht="15.75" customHeight="1" x14ac:dyDescent="0.2">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c r="AA735" s="80"/>
      <c r="AB735" s="80"/>
      <c r="AC735" s="80"/>
      <c r="AD735" s="80"/>
      <c r="AE735" s="80"/>
      <c r="AF735" s="80"/>
      <c r="AG735" s="80"/>
      <c r="AH735" s="80"/>
      <c r="AI735" s="80"/>
    </row>
    <row r="736" spans="1:35" ht="15.75" customHeight="1" x14ac:dyDescent="0.2">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c r="AA736" s="80"/>
      <c r="AB736" s="80"/>
      <c r="AC736" s="80"/>
      <c r="AD736" s="80"/>
      <c r="AE736" s="80"/>
      <c r="AF736" s="80"/>
      <c r="AG736" s="80"/>
      <c r="AH736" s="80"/>
      <c r="AI736" s="80"/>
    </row>
    <row r="737" spans="1:35" ht="15.75" customHeight="1" x14ac:dyDescent="0.2">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c r="AA737" s="80"/>
      <c r="AB737" s="80"/>
      <c r="AC737" s="80"/>
      <c r="AD737" s="80"/>
      <c r="AE737" s="80"/>
      <c r="AF737" s="80"/>
      <c r="AG737" s="80"/>
      <c r="AH737" s="80"/>
      <c r="AI737" s="80"/>
    </row>
    <row r="738" spans="1:35" ht="15.75" customHeight="1" x14ac:dyDescent="0.2">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c r="AA738" s="80"/>
      <c r="AB738" s="80"/>
      <c r="AC738" s="80"/>
      <c r="AD738" s="80"/>
      <c r="AE738" s="80"/>
      <c r="AF738" s="80"/>
      <c r="AG738" s="80"/>
      <c r="AH738" s="80"/>
      <c r="AI738" s="80"/>
    </row>
    <row r="739" spans="1:35" ht="15.75" customHeight="1" x14ac:dyDescent="0.2">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c r="AA739" s="80"/>
      <c r="AB739" s="80"/>
      <c r="AC739" s="80"/>
      <c r="AD739" s="80"/>
      <c r="AE739" s="80"/>
      <c r="AF739" s="80"/>
      <c r="AG739" s="80"/>
      <c r="AH739" s="80"/>
      <c r="AI739" s="80"/>
    </row>
    <row r="740" spans="1:35" ht="15.75" customHeight="1" x14ac:dyDescent="0.2">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c r="AA740" s="80"/>
      <c r="AB740" s="80"/>
      <c r="AC740" s="80"/>
      <c r="AD740" s="80"/>
      <c r="AE740" s="80"/>
      <c r="AF740" s="80"/>
      <c r="AG740" s="80"/>
      <c r="AH740" s="80"/>
      <c r="AI740" s="80"/>
    </row>
    <row r="741" spans="1:35" ht="15.75" customHeight="1" x14ac:dyDescent="0.2">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c r="AA741" s="80"/>
      <c r="AB741" s="80"/>
      <c r="AC741" s="80"/>
      <c r="AD741" s="80"/>
      <c r="AE741" s="80"/>
      <c r="AF741" s="80"/>
      <c r="AG741" s="80"/>
      <c r="AH741" s="80"/>
      <c r="AI741" s="80"/>
    </row>
    <row r="742" spans="1:35" ht="15.75" customHeight="1" x14ac:dyDescent="0.2">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c r="AA742" s="80"/>
      <c r="AB742" s="80"/>
      <c r="AC742" s="80"/>
      <c r="AD742" s="80"/>
      <c r="AE742" s="80"/>
      <c r="AF742" s="80"/>
      <c r="AG742" s="80"/>
      <c r="AH742" s="80"/>
      <c r="AI742" s="80"/>
    </row>
    <row r="743" spans="1:35" ht="15.75" customHeight="1" x14ac:dyDescent="0.2">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c r="AA743" s="80"/>
      <c r="AB743" s="80"/>
      <c r="AC743" s="80"/>
      <c r="AD743" s="80"/>
      <c r="AE743" s="80"/>
      <c r="AF743" s="80"/>
      <c r="AG743" s="80"/>
      <c r="AH743" s="80"/>
      <c r="AI743" s="80"/>
    </row>
    <row r="744" spans="1:35" ht="15.75" customHeight="1" x14ac:dyDescent="0.2">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c r="AA744" s="80"/>
      <c r="AB744" s="80"/>
      <c r="AC744" s="80"/>
      <c r="AD744" s="80"/>
      <c r="AE744" s="80"/>
      <c r="AF744" s="80"/>
      <c r="AG744" s="80"/>
      <c r="AH744" s="80"/>
      <c r="AI744" s="80"/>
    </row>
    <row r="745" spans="1:35" ht="15.75" customHeight="1" x14ac:dyDescent="0.2">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c r="AA745" s="80"/>
      <c r="AB745" s="80"/>
      <c r="AC745" s="80"/>
      <c r="AD745" s="80"/>
      <c r="AE745" s="80"/>
      <c r="AF745" s="80"/>
      <c r="AG745" s="80"/>
      <c r="AH745" s="80"/>
      <c r="AI745" s="80"/>
    </row>
    <row r="746" spans="1:35" ht="15.75" customHeight="1" x14ac:dyDescent="0.2">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c r="AA746" s="80"/>
      <c r="AB746" s="80"/>
      <c r="AC746" s="80"/>
      <c r="AD746" s="80"/>
      <c r="AE746" s="80"/>
      <c r="AF746" s="80"/>
      <c r="AG746" s="80"/>
      <c r="AH746" s="80"/>
      <c r="AI746" s="80"/>
    </row>
    <row r="747" spans="1:35" ht="15.75" customHeight="1" x14ac:dyDescent="0.2">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c r="AA747" s="80"/>
      <c r="AB747" s="80"/>
      <c r="AC747" s="80"/>
      <c r="AD747" s="80"/>
      <c r="AE747" s="80"/>
      <c r="AF747" s="80"/>
      <c r="AG747" s="80"/>
      <c r="AH747" s="80"/>
      <c r="AI747" s="80"/>
    </row>
    <row r="748" spans="1:35" ht="15.75" customHeight="1" x14ac:dyDescent="0.2">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c r="AA748" s="80"/>
      <c r="AB748" s="80"/>
      <c r="AC748" s="80"/>
      <c r="AD748" s="80"/>
      <c r="AE748" s="80"/>
      <c r="AF748" s="80"/>
      <c r="AG748" s="80"/>
      <c r="AH748" s="80"/>
      <c r="AI748" s="80"/>
    </row>
    <row r="749" spans="1:35" ht="15.75" customHeight="1" x14ac:dyDescent="0.2">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c r="AA749" s="80"/>
      <c r="AB749" s="80"/>
      <c r="AC749" s="80"/>
      <c r="AD749" s="80"/>
      <c r="AE749" s="80"/>
      <c r="AF749" s="80"/>
      <c r="AG749" s="80"/>
      <c r="AH749" s="80"/>
      <c r="AI749" s="80"/>
    </row>
    <row r="750" spans="1:35" ht="15.75" customHeight="1" x14ac:dyDescent="0.2">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c r="AA750" s="80"/>
      <c r="AB750" s="80"/>
      <c r="AC750" s="80"/>
      <c r="AD750" s="80"/>
      <c r="AE750" s="80"/>
      <c r="AF750" s="80"/>
      <c r="AG750" s="80"/>
      <c r="AH750" s="80"/>
      <c r="AI750" s="80"/>
    </row>
    <row r="751" spans="1:35" ht="15.75" customHeight="1" x14ac:dyDescent="0.2">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c r="AA751" s="80"/>
      <c r="AB751" s="80"/>
      <c r="AC751" s="80"/>
      <c r="AD751" s="80"/>
      <c r="AE751" s="80"/>
      <c r="AF751" s="80"/>
      <c r="AG751" s="80"/>
      <c r="AH751" s="80"/>
      <c r="AI751" s="80"/>
    </row>
    <row r="752" spans="1:35" ht="15.75" customHeight="1" x14ac:dyDescent="0.2">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c r="AA752" s="80"/>
      <c r="AB752" s="80"/>
      <c r="AC752" s="80"/>
      <c r="AD752" s="80"/>
      <c r="AE752" s="80"/>
      <c r="AF752" s="80"/>
      <c r="AG752" s="80"/>
      <c r="AH752" s="80"/>
      <c r="AI752" s="80"/>
    </row>
    <row r="753" spans="1:35" ht="15.75" customHeight="1" x14ac:dyDescent="0.2">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c r="AA753" s="80"/>
      <c r="AB753" s="80"/>
      <c r="AC753" s="80"/>
      <c r="AD753" s="80"/>
      <c r="AE753" s="80"/>
      <c r="AF753" s="80"/>
      <c r="AG753" s="80"/>
      <c r="AH753" s="80"/>
      <c r="AI753" s="80"/>
    </row>
    <row r="754" spans="1:35" ht="15.75" customHeight="1" x14ac:dyDescent="0.2">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c r="AA754" s="80"/>
      <c r="AB754" s="80"/>
      <c r="AC754" s="80"/>
      <c r="AD754" s="80"/>
      <c r="AE754" s="80"/>
      <c r="AF754" s="80"/>
      <c r="AG754" s="80"/>
      <c r="AH754" s="80"/>
      <c r="AI754" s="80"/>
    </row>
    <row r="755" spans="1:35" ht="15.75" customHeight="1" x14ac:dyDescent="0.2">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c r="AA755" s="80"/>
      <c r="AB755" s="80"/>
      <c r="AC755" s="80"/>
      <c r="AD755" s="80"/>
      <c r="AE755" s="80"/>
      <c r="AF755" s="80"/>
      <c r="AG755" s="80"/>
      <c r="AH755" s="80"/>
      <c r="AI755" s="80"/>
    </row>
    <row r="756" spans="1:35" ht="15.75" customHeight="1" x14ac:dyDescent="0.2">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c r="AA756" s="80"/>
      <c r="AB756" s="80"/>
      <c r="AC756" s="80"/>
      <c r="AD756" s="80"/>
      <c r="AE756" s="80"/>
      <c r="AF756" s="80"/>
      <c r="AG756" s="80"/>
      <c r="AH756" s="80"/>
      <c r="AI756" s="80"/>
    </row>
    <row r="757" spans="1:35" ht="15.75" customHeight="1" x14ac:dyDescent="0.2">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c r="AA757" s="80"/>
      <c r="AB757" s="80"/>
      <c r="AC757" s="80"/>
      <c r="AD757" s="80"/>
      <c r="AE757" s="80"/>
      <c r="AF757" s="80"/>
      <c r="AG757" s="80"/>
      <c r="AH757" s="80"/>
      <c r="AI757" s="80"/>
    </row>
    <row r="758" spans="1:35" ht="15.75" customHeight="1" x14ac:dyDescent="0.2">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c r="AA758" s="80"/>
      <c r="AB758" s="80"/>
      <c r="AC758" s="80"/>
      <c r="AD758" s="80"/>
      <c r="AE758" s="80"/>
      <c r="AF758" s="80"/>
      <c r="AG758" s="80"/>
      <c r="AH758" s="80"/>
      <c r="AI758" s="80"/>
    </row>
    <row r="759" spans="1:35" ht="15.75" customHeight="1" x14ac:dyDescent="0.2">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c r="AA759" s="80"/>
      <c r="AB759" s="80"/>
      <c r="AC759" s="80"/>
      <c r="AD759" s="80"/>
      <c r="AE759" s="80"/>
      <c r="AF759" s="80"/>
      <c r="AG759" s="80"/>
      <c r="AH759" s="80"/>
      <c r="AI759" s="80"/>
    </row>
    <row r="760" spans="1:35" ht="15.75" customHeight="1" x14ac:dyDescent="0.2">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c r="AA760" s="80"/>
      <c r="AB760" s="80"/>
      <c r="AC760" s="80"/>
      <c r="AD760" s="80"/>
      <c r="AE760" s="80"/>
      <c r="AF760" s="80"/>
      <c r="AG760" s="80"/>
      <c r="AH760" s="80"/>
      <c r="AI760" s="80"/>
    </row>
    <row r="761" spans="1:35" ht="15.75" customHeight="1" x14ac:dyDescent="0.2">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c r="AA761" s="80"/>
      <c r="AB761" s="80"/>
      <c r="AC761" s="80"/>
      <c r="AD761" s="80"/>
      <c r="AE761" s="80"/>
      <c r="AF761" s="80"/>
      <c r="AG761" s="80"/>
      <c r="AH761" s="80"/>
      <c r="AI761" s="80"/>
    </row>
    <row r="762" spans="1:35" ht="15.75" customHeight="1" x14ac:dyDescent="0.2">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c r="AA762" s="80"/>
      <c r="AB762" s="80"/>
      <c r="AC762" s="80"/>
      <c r="AD762" s="80"/>
      <c r="AE762" s="80"/>
      <c r="AF762" s="80"/>
      <c r="AG762" s="80"/>
      <c r="AH762" s="80"/>
      <c r="AI762" s="80"/>
    </row>
    <row r="763" spans="1:35" ht="15.75" customHeight="1" x14ac:dyDescent="0.2">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c r="AA763" s="80"/>
      <c r="AB763" s="80"/>
      <c r="AC763" s="80"/>
      <c r="AD763" s="80"/>
      <c r="AE763" s="80"/>
      <c r="AF763" s="80"/>
      <c r="AG763" s="80"/>
      <c r="AH763" s="80"/>
      <c r="AI763" s="80"/>
    </row>
    <row r="764" spans="1:35" ht="15.75" customHeight="1" x14ac:dyDescent="0.2">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c r="AA764" s="80"/>
      <c r="AB764" s="80"/>
      <c r="AC764" s="80"/>
      <c r="AD764" s="80"/>
      <c r="AE764" s="80"/>
      <c r="AF764" s="80"/>
      <c r="AG764" s="80"/>
      <c r="AH764" s="80"/>
      <c r="AI764" s="80"/>
    </row>
    <row r="765" spans="1:35" ht="15.75" customHeight="1" x14ac:dyDescent="0.2">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c r="AA765" s="80"/>
      <c r="AB765" s="80"/>
      <c r="AC765" s="80"/>
      <c r="AD765" s="80"/>
      <c r="AE765" s="80"/>
      <c r="AF765" s="80"/>
      <c r="AG765" s="80"/>
      <c r="AH765" s="80"/>
      <c r="AI765" s="80"/>
    </row>
    <row r="766" spans="1:35" ht="15.75" customHeight="1" x14ac:dyDescent="0.2">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c r="AA766" s="80"/>
      <c r="AB766" s="80"/>
      <c r="AC766" s="80"/>
      <c r="AD766" s="80"/>
      <c r="AE766" s="80"/>
      <c r="AF766" s="80"/>
      <c r="AG766" s="80"/>
      <c r="AH766" s="80"/>
      <c r="AI766" s="80"/>
    </row>
    <row r="767" spans="1:35" ht="15.75" customHeight="1" x14ac:dyDescent="0.2">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c r="AA767" s="80"/>
      <c r="AB767" s="80"/>
      <c r="AC767" s="80"/>
      <c r="AD767" s="80"/>
      <c r="AE767" s="80"/>
      <c r="AF767" s="80"/>
      <c r="AG767" s="80"/>
      <c r="AH767" s="80"/>
      <c r="AI767" s="80"/>
    </row>
    <row r="768" spans="1:35" ht="15.75" customHeight="1" x14ac:dyDescent="0.2">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c r="AA768" s="80"/>
      <c r="AB768" s="80"/>
      <c r="AC768" s="80"/>
      <c r="AD768" s="80"/>
      <c r="AE768" s="80"/>
      <c r="AF768" s="80"/>
      <c r="AG768" s="80"/>
      <c r="AH768" s="80"/>
      <c r="AI768" s="80"/>
    </row>
    <row r="769" spans="1:35" ht="15.75" customHeight="1" x14ac:dyDescent="0.2">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c r="AA769" s="80"/>
      <c r="AB769" s="80"/>
      <c r="AC769" s="80"/>
      <c r="AD769" s="80"/>
      <c r="AE769" s="80"/>
      <c r="AF769" s="80"/>
      <c r="AG769" s="80"/>
      <c r="AH769" s="80"/>
      <c r="AI769" s="80"/>
    </row>
    <row r="770" spans="1:35" ht="15.75" customHeight="1" x14ac:dyDescent="0.2">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c r="AA770" s="80"/>
      <c r="AB770" s="80"/>
      <c r="AC770" s="80"/>
      <c r="AD770" s="80"/>
      <c r="AE770" s="80"/>
      <c r="AF770" s="80"/>
      <c r="AG770" s="80"/>
      <c r="AH770" s="80"/>
      <c r="AI770" s="80"/>
    </row>
    <row r="771" spans="1:35" ht="15.75" customHeight="1" x14ac:dyDescent="0.2">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c r="AA771" s="80"/>
      <c r="AB771" s="80"/>
      <c r="AC771" s="80"/>
      <c r="AD771" s="80"/>
      <c r="AE771" s="80"/>
      <c r="AF771" s="80"/>
      <c r="AG771" s="80"/>
      <c r="AH771" s="80"/>
      <c r="AI771" s="80"/>
    </row>
    <row r="772" spans="1:35" ht="15.75" customHeight="1" x14ac:dyDescent="0.2">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c r="AA772" s="80"/>
      <c r="AB772" s="80"/>
      <c r="AC772" s="80"/>
      <c r="AD772" s="80"/>
      <c r="AE772" s="80"/>
      <c r="AF772" s="80"/>
      <c r="AG772" s="80"/>
      <c r="AH772" s="80"/>
      <c r="AI772" s="80"/>
    </row>
    <row r="773" spans="1:35" ht="15.75" customHeight="1" x14ac:dyDescent="0.2">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c r="AA773" s="80"/>
      <c r="AB773" s="80"/>
      <c r="AC773" s="80"/>
      <c r="AD773" s="80"/>
      <c r="AE773" s="80"/>
      <c r="AF773" s="80"/>
      <c r="AG773" s="80"/>
      <c r="AH773" s="80"/>
      <c r="AI773" s="80"/>
    </row>
    <row r="774" spans="1:35" ht="15.75" customHeight="1" x14ac:dyDescent="0.2">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c r="AA774" s="80"/>
      <c r="AB774" s="80"/>
      <c r="AC774" s="80"/>
      <c r="AD774" s="80"/>
      <c r="AE774" s="80"/>
      <c r="AF774" s="80"/>
      <c r="AG774" s="80"/>
      <c r="AH774" s="80"/>
      <c r="AI774" s="80"/>
    </row>
    <row r="775" spans="1:35" ht="15.75" customHeight="1" x14ac:dyDescent="0.2">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c r="AA775" s="80"/>
      <c r="AB775" s="80"/>
      <c r="AC775" s="80"/>
      <c r="AD775" s="80"/>
      <c r="AE775" s="80"/>
      <c r="AF775" s="80"/>
      <c r="AG775" s="80"/>
      <c r="AH775" s="80"/>
      <c r="AI775" s="80"/>
    </row>
    <row r="776" spans="1:35" ht="15.75" customHeight="1" x14ac:dyDescent="0.2">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c r="AA776" s="80"/>
      <c r="AB776" s="80"/>
      <c r="AC776" s="80"/>
      <c r="AD776" s="80"/>
      <c r="AE776" s="80"/>
      <c r="AF776" s="80"/>
      <c r="AG776" s="80"/>
      <c r="AH776" s="80"/>
      <c r="AI776" s="80"/>
    </row>
    <row r="777" spans="1:35" ht="15.75" customHeight="1" x14ac:dyDescent="0.2">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c r="AA777" s="80"/>
      <c r="AB777" s="80"/>
      <c r="AC777" s="80"/>
      <c r="AD777" s="80"/>
      <c r="AE777" s="80"/>
      <c r="AF777" s="80"/>
      <c r="AG777" s="80"/>
      <c r="AH777" s="80"/>
      <c r="AI777" s="80"/>
    </row>
    <row r="778" spans="1:35" ht="15.75" customHeight="1" x14ac:dyDescent="0.2">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c r="AA778" s="80"/>
      <c r="AB778" s="80"/>
      <c r="AC778" s="80"/>
      <c r="AD778" s="80"/>
      <c r="AE778" s="80"/>
      <c r="AF778" s="80"/>
      <c r="AG778" s="80"/>
      <c r="AH778" s="80"/>
      <c r="AI778" s="80"/>
    </row>
    <row r="779" spans="1:35" ht="15.75" customHeight="1" x14ac:dyDescent="0.2">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c r="AA779" s="80"/>
      <c r="AB779" s="80"/>
      <c r="AC779" s="80"/>
      <c r="AD779" s="80"/>
      <c r="AE779" s="80"/>
      <c r="AF779" s="80"/>
      <c r="AG779" s="80"/>
      <c r="AH779" s="80"/>
      <c r="AI779" s="80"/>
    </row>
    <row r="780" spans="1:35" ht="15.75" customHeight="1" x14ac:dyDescent="0.2">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c r="AA780" s="80"/>
      <c r="AB780" s="80"/>
      <c r="AC780" s="80"/>
      <c r="AD780" s="80"/>
      <c r="AE780" s="80"/>
      <c r="AF780" s="80"/>
      <c r="AG780" s="80"/>
      <c r="AH780" s="80"/>
      <c r="AI780" s="80"/>
    </row>
    <row r="781" spans="1:35" ht="15.75" customHeight="1" x14ac:dyDescent="0.2">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c r="AA781" s="80"/>
      <c r="AB781" s="80"/>
      <c r="AC781" s="80"/>
      <c r="AD781" s="80"/>
      <c r="AE781" s="80"/>
      <c r="AF781" s="80"/>
      <c r="AG781" s="80"/>
      <c r="AH781" s="80"/>
      <c r="AI781" s="80"/>
    </row>
    <row r="782" spans="1:35" ht="15.75" customHeight="1" x14ac:dyDescent="0.2">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c r="AA782" s="80"/>
      <c r="AB782" s="80"/>
      <c r="AC782" s="80"/>
      <c r="AD782" s="80"/>
      <c r="AE782" s="80"/>
      <c r="AF782" s="80"/>
      <c r="AG782" s="80"/>
      <c r="AH782" s="80"/>
      <c r="AI782" s="80"/>
    </row>
    <row r="783" spans="1:35" ht="15.75" customHeight="1" x14ac:dyDescent="0.2">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c r="AA783" s="80"/>
      <c r="AB783" s="80"/>
      <c r="AC783" s="80"/>
      <c r="AD783" s="80"/>
      <c r="AE783" s="80"/>
      <c r="AF783" s="80"/>
      <c r="AG783" s="80"/>
      <c r="AH783" s="80"/>
      <c r="AI783" s="80"/>
    </row>
    <row r="784" spans="1:35" ht="15.75" customHeight="1" x14ac:dyDescent="0.2">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c r="AA784" s="80"/>
      <c r="AB784" s="80"/>
      <c r="AC784" s="80"/>
      <c r="AD784" s="80"/>
      <c r="AE784" s="80"/>
      <c r="AF784" s="80"/>
      <c r="AG784" s="80"/>
      <c r="AH784" s="80"/>
      <c r="AI784" s="80"/>
    </row>
    <row r="785" spans="1:35" ht="15.75" customHeight="1" x14ac:dyDescent="0.2">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c r="AA785" s="80"/>
      <c r="AB785" s="80"/>
      <c r="AC785" s="80"/>
      <c r="AD785" s="80"/>
      <c r="AE785" s="80"/>
      <c r="AF785" s="80"/>
      <c r="AG785" s="80"/>
      <c r="AH785" s="80"/>
      <c r="AI785" s="80"/>
    </row>
    <row r="786" spans="1:35" ht="15.75" customHeight="1" x14ac:dyDescent="0.2">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c r="AA786" s="80"/>
      <c r="AB786" s="80"/>
      <c r="AC786" s="80"/>
      <c r="AD786" s="80"/>
      <c r="AE786" s="80"/>
      <c r="AF786" s="80"/>
      <c r="AG786" s="80"/>
      <c r="AH786" s="80"/>
      <c r="AI786" s="80"/>
    </row>
    <row r="787" spans="1:35" ht="15.75" customHeight="1" x14ac:dyDescent="0.2">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c r="AA787" s="80"/>
      <c r="AB787" s="80"/>
      <c r="AC787" s="80"/>
      <c r="AD787" s="80"/>
      <c r="AE787" s="80"/>
      <c r="AF787" s="80"/>
      <c r="AG787" s="80"/>
      <c r="AH787" s="80"/>
      <c r="AI787" s="80"/>
    </row>
    <row r="788" spans="1:35" ht="15.75" customHeight="1" x14ac:dyDescent="0.2">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c r="AA788" s="80"/>
      <c r="AB788" s="80"/>
      <c r="AC788" s="80"/>
      <c r="AD788" s="80"/>
      <c r="AE788" s="80"/>
      <c r="AF788" s="80"/>
      <c r="AG788" s="80"/>
      <c r="AH788" s="80"/>
      <c r="AI788" s="80"/>
    </row>
    <row r="789" spans="1:35" ht="15.75" customHeight="1" x14ac:dyDescent="0.2">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c r="AA789" s="80"/>
      <c r="AB789" s="80"/>
      <c r="AC789" s="80"/>
      <c r="AD789" s="80"/>
      <c r="AE789" s="80"/>
      <c r="AF789" s="80"/>
      <c r="AG789" s="80"/>
      <c r="AH789" s="80"/>
      <c r="AI789" s="80"/>
    </row>
    <row r="790" spans="1:35" ht="15.75" customHeight="1" x14ac:dyDescent="0.2">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c r="AA790" s="80"/>
      <c r="AB790" s="80"/>
      <c r="AC790" s="80"/>
      <c r="AD790" s="80"/>
      <c r="AE790" s="80"/>
      <c r="AF790" s="80"/>
      <c r="AG790" s="80"/>
      <c r="AH790" s="80"/>
      <c r="AI790" s="80"/>
    </row>
    <row r="791" spans="1:35" ht="15.75" customHeight="1" x14ac:dyDescent="0.2">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c r="AA791" s="80"/>
      <c r="AB791" s="80"/>
      <c r="AC791" s="80"/>
      <c r="AD791" s="80"/>
      <c r="AE791" s="80"/>
      <c r="AF791" s="80"/>
      <c r="AG791" s="80"/>
      <c r="AH791" s="80"/>
      <c r="AI791" s="80"/>
    </row>
    <row r="792" spans="1:35" ht="15.75" customHeight="1" x14ac:dyDescent="0.2">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c r="AA792" s="80"/>
      <c r="AB792" s="80"/>
      <c r="AC792" s="80"/>
      <c r="AD792" s="80"/>
      <c r="AE792" s="80"/>
      <c r="AF792" s="80"/>
      <c r="AG792" s="80"/>
      <c r="AH792" s="80"/>
      <c r="AI792" s="80"/>
    </row>
    <row r="793" spans="1:35" ht="15.75" customHeight="1" x14ac:dyDescent="0.2">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c r="AA793" s="80"/>
      <c r="AB793" s="80"/>
      <c r="AC793" s="80"/>
      <c r="AD793" s="80"/>
      <c r="AE793" s="80"/>
      <c r="AF793" s="80"/>
      <c r="AG793" s="80"/>
      <c r="AH793" s="80"/>
      <c r="AI793" s="80"/>
    </row>
    <row r="794" spans="1:35" ht="15.75" customHeight="1" x14ac:dyDescent="0.2">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c r="AA794" s="80"/>
      <c r="AB794" s="80"/>
      <c r="AC794" s="80"/>
      <c r="AD794" s="80"/>
      <c r="AE794" s="80"/>
      <c r="AF794" s="80"/>
      <c r="AG794" s="80"/>
      <c r="AH794" s="80"/>
      <c r="AI794" s="80"/>
    </row>
    <row r="795" spans="1:35" ht="15.75" customHeight="1" x14ac:dyDescent="0.2">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c r="AA795" s="80"/>
      <c r="AB795" s="80"/>
      <c r="AC795" s="80"/>
      <c r="AD795" s="80"/>
      <c r="AE795" s="80"/>
      <c r="AF795" s="80"/>
      <c r="AG795" s="80"/>
      <c r="AH795" s="80"/>
      <c r="AI795" s="80"/>
    </row>
    <row r="796" spans="1:35" ht="15.75" customHeight="1" x14ac:dyDescent="0.2">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c r="AA796" s="80"/>
      <c r="AB796" s="80"/>
      <c r="AC796" s="80"/>
      <c r="AD796" s="80"/>
      <c r="AE796" s="80"/>
      <c r="AF796" s="80"/>
      <c r="AG796" s="80"/>
      <c r="AH796" s="80"/>
      <c r="AI796" s="80"/>
    </row>
    <row r="797" spans="1:35" ht="15.75" customHeight="1" x14ac:dyDescent="0.2">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c r="AA797" s="80"/>
      <c r="AB797" s="80"/>
      <c r="AC797" s="80"/>
      <c r="AD797" s="80"/>
      <c r="AE797" s="80"/>
      <c r="AF797" s="80"/>
      <c r="AG797" s="80"/>
      <c r="AH797" s="80"/>
      <c r="AI797" s="80"/>
    </row>
    <row r="798" spans="1:35" ht="15.75" customHeight="1" x14ac:dyDescent="0.2">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c r="AA798" s="80"/>
      <c r="AB798" s="80"/>
      <c r="AC798" s="80"/>
      <c r="AD798" s="80"/>
      <c r="AE798" s="80"/>
      <c r="AF798" s="80"/>
      <c r="AG798" s="80"/>
      <c r="AH798" s="80"/>
      <c r="AI798" s="80"/>
    </row>
    <row r="799" spans="1:35" ht="15.75" customHeight="1" x14ac:dyDescent="0.2">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c r="AA799" s="80"/>
      <c r="AB799" s="80"/>
      <c r="AC799" s="80"/>
      <c r="AD799" s="80"/>
      <c r="AE799" s="80"/>
      <c r="AF799" s="80"/>
      <c r="AG799" s="80"/>
      <c r="AH799" s="80"/>
      <c r="AI799" s="80"/>
    </row>
    <row r="800" spans="1:35" ht="15.75" customHeight="1" x14ac:dyDescent="0.2">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c r="AA800" s="80"/>
      <c r="AB800" s="80"/>
      <c r="AC800" s="80"/>
      <c r="AD800" s="80"/>
      <c r="AE800" s="80"/>
      <c r="AF800" s="80"/>
      <c r="AG800" s="80"/>
      <c r="AH800" s="80"/>
      <c r="AI800" s="80"/>
    </row>
    <row r="801" spans="1:35" ht="15.75" customHeight="1" x14ac:dyDescent="0.2">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c r="AA801" s="80"/>
      <c r="AB801" s="80"/>
      <c r="AC801" s="80"/>
      <c r="AD801" s="80"/>
      <c r="AE801" s="80"/>
      <c r="AF801" s="80"/>
      <c r="AG801" s="80"/>
      <c r="AH801" s="80"/>
      <c r="AI801" s="80"/>
    </row>
    <row r="802" spans="1:35" ht="15.75" customHeight="1" x14ac:dyDescent="0.2">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c r="AA802" s="80"/>
      <c r="AB802" s="80"/>
      <c r="AC802" s="80"/>
      <c r="AD802" s="80"/>
      <c r="AE802" s="80"/>
      <c r="AF802" s="80"/>
      <c r="AG802" s="80"/>
      <c r="AH802" s="80"/>
      <c r="AI802" s="80"/>
    </row>
    <row r="803" spans="1:35" ht="15.75" customHeight="1" x14ac:dyDescent="0.2">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c r="AA803" s="80"/>
      <c r="AB803" s="80"/>
      <c r="AC803" s="80"/>
      <c r="AD803" s="80"/>
      <c r="AE803" s="80"/>
      <c r="AF803" s="80"/>
      <c r="AG803" s="80"/>
      <c r="AH803" s="80"/>
      <c r="AI803" s="80"/>
    </row>
    <row r="804" spans="1:35" ht="15.75" customHeight="1" x14ac:dyDescent="0.2">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c r="AA804" s="80"/>
      <c r="AB804" s="80"/>
      <c r="AC804" s="80"/>
      <c r="AD804" s="80"/>
      <c r="AE804" s="80"/>
      <c r="AF804" s="80"/>
      <c r="AG804" s="80"/>
      <c r="AH804" s="80"/>
      <c r="AI804" s="80"/>
    </row>
    <row r="805" spans="1:35" ht="15.75" customHeight="1" x14ac:dyDescent="0.2">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c r="AA805" s="80"/>
      <c r="AB805" s="80"/>
      <c r="AC805" s="80"/>
      <c r="AD805" s="80"/>
      <c r="AE805" s="80"/>
      <c r="AF805" s="80"/>
      <c r="AG805" s="80"/>
      <c r="AH805" s="80"/>
      <c r="AI805" s="80"/>
    </row>
    <row r="806" spans="1:35" ht="15.75" customHeight="1" x14ac:dyDescent="0.2">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c r="AA806" s="80"/>
      <c r="AB806" s="80"/>
      <c r="AC806" s="80"/>
      <c r="AD806" s="80"/>
      <c r="AE806" s="80"/>
      <c r="AF806" s="80"/>
      <c r="AG806" s="80"/>
      <c r="AH806" s="80"/>
      <c r="AI806" s="80"/>
    </row>
    <row r="807" spans="1:35" ht="15.75" customHeight="1" x14ac:dyDescent="0.2">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c r="AA807" s="80"/>
      <c r="AB807" s="80"/>
      <c r="AC807" s="80"/>
      <c r="AD807" s="80"/>
      <c r="AE807" s="80"/>
      <c r="AF807" s="80"/>
      <c r="AG807" s="80"/>
      <c r="AH807" s="80"/>
      <c r="AI807" s="80"/>
    </row>
    <row r="808" spans="1:35" ht="15.75" customHeight="1" x14ac:dyDescent="0.2">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c r="AA808" s="80"/>
      <c r="AB808" s="80"/>
      <c r="AC808" s="80"/>
      <c r="AD808" s="80"/>
      <c r="AE808" s="80"/>
      <c r="AF808" s="80"/>
      <c r="AG808" s="80"/>
      <c r="AH808" s="80"/>
      <c r="AI808" s="80"/>
    </row>
    <row r="809" spans="1:35" ht="15.75" customHeight="1" x14ac:dyDescent="0.2">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c r="AA809" s="80"/>
      <c r="AB809" s="80"/>
      <c r="AC809" s="80"/>
      <c r="AD809" s="80"/>
      <c r="AE809" s="80"/>
      <c r="AF809" s="80"/>
      <c r="AG809" s="80"/>
      <c r="AH809" s="80"/>
      <c r="AI809" s="80"/>
    </row>
    <row r="810" spans="1:35" ht="15.75" customHeight="1" x14ac:dyDescent="0.2">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c r="AA810" s="80"/>
      <c r="AB810" s="80"/>
      <c r="AC810" s="80"/>
      <c r="AD810" s="80"/>
      <c r="AE810" s="80"/>
      <c r="AF810" s="80"/>
      <c r="AG810" s="80"/>
      <c r="AH810" s="80"/>
      <c r="AI810" s="80"/>
    </row>
    <row r="811" spans="1:35" ht="15.75" customHeight="1" x14ac:dyDescent="0.2">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c r="AA811" s="80"/>
      <c r="AB811" s="80"/>
      <c r="AC811" s="80"/>
      <c r="AD811" s="80"/>
      <c r="AE811" s="80"/>
      <c r="AF811" s="80"/>
      <c r="AG811" s="80"/>
      <c r="AH811" s="80"/>
      <c r="AI811" s="80"/>
    </row>
    <row r="812" spans="1:35" ht="15.75" customHeight="1" x14ac:dyDescent="0.2">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c r="AA812" s="80"/>
      <c r="AB812" s="80"/>
      <c r="AC812" s="80"/>
      <c r="AD812" s="80"/>
      <c r="AE812" s="80"/>
      <c r="AF812" s="80"/>
      <c r="AG812" s="80"/>
      <c r="AH812" s="80"/>
      <c r="AI812" s="80"/>
    </row>
    <row r="813" spans="1:35" ht="15.75" customHeight="1" x14ac:dyDescent="0.2">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c r="AA813" s="80"/>
      <c r="AB813" s="80"/>
      <c r="AC813" s="80"/>
      <c r="AD813" s="80"/>
      <c r="AE813" s="80"/>
      <c r="AF813" s="80"/>
      <c r="AG813" s="80"/>
      <c r="AH813" s="80"/>
      <c r="AI813" s="80"/>
    </row>
    <row r="814" spans="1:35" ht="15.75" customHeight="1" x14ac:dyDescent="0.2">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c r="AA814" s="80"/>
      <c r="AB814" s="80"/>
      <c r="AC814" s="80"/>
      <c r="AD814" s="80"/>
      <c r="AE814" s="80"/>
      <c r="AF814" s="80"/>
      <c r="AG814" s="80"/>
      <c r="AH814" s="80"/>
      <c r="AI814" s="80"/>
    </row>
    <row r="815" spans="1:35" ht="15.75" customHeight="1" x14ac:dyDescent="0.2">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c r="AA815" s="80"/>
      <c r="AB815" s="80"/>
      <c r="AC815" s="80"/>
      <c r="AD815" s="80"/>
      <c r="AE815" s="80"/>
      <c r="AF815" s="80"/>
      <c r="AG815" s="80"/>
      <c r="AH815" s="80"/>
      <c r="AI815" s="80"/>
    </row>
    <row r="816" spans="1:35" ht="15.75" customHeight="1" x14ac:dyDescent="0.2">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c r="AA816" s="80"/>
      <c r="AB816" s="80"/>
      <c r="AC816" s="80"/>
      <c r="AD816" s="80"/>
      <c r="AE816" s="80"/>
      <c r="AF816" s="80"/>
      <c r="AG816" s="80"/>
      <c r="AH816" s="80"/>
      <c r="AI816" s="80"/>
    </row>
    <row r="817" spans="1:35" ht="15.75" customHeight="1" x14ac:dyDescent="0.2">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c r="AA817" s="80"/>
      <c r="AB817" s="80"/>
      <c r="AC817" s="80"/>
      <c r="AD817" s="80"/>
      <c r="AE817" s="80"/>
      <c r="AF817" s="80"/>
      <c r="AG817" s="80"/>
      <c r="AH817" s="80"/>
      <c r="AI817" s="80"/>
    </row>
    <row r="818" spans="1:35" ht="15.75" customHeight="1" x14ac:dyDescent="0.2">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c r="AA818" s="80"/>
      <c r="AB818" s="80"/>
      <c r="AC818" s="80"/>
      <c r="AD818" s="80"/>
      <c r="AE818" s="80"/>
      <c r="AF818" s="80"/>
      <c r="AG818" s="80"/>
      <c r="AH818" s="80"/>
      <c r="AI818" s="80"/>
    </row>
    <row r="819" spans="1:35" ht="15.75" customHeight="1" x14ac:dyDescent="0.2">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c r="AA819" s="80"/>
      <c r="AB819" s="80"/>
      <c r="AC819" s="80"/>
      <c r="AD819" s="80"/>
      <c r="AE819" s="80"/>
      <c r="AF819" s="80"/>
      <c r="AG819" s="80"/>
      <c r="AH819" s="80"/>
      <c r="AI819" s="80"/>
    </row>
    <row r="820" spans="1:35" ht="15.75" customHeight="1" x14ac:dyDescent="0.2">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c r="AA820" s="80"/>
      <c r="AB820" s="80"/>
      <c r="AC820" s="80"/>
      <c r="AD820" s="80"/>
      <c r="AE820" s="80"/>
      <c r="AF820" s="80"/>
      <c r="AG820" s="80"/>
      <c r="AH820" s="80"/>
      <c r="AI820" s="80"/>
    </row>
    <row r="821" spans="1:35" ht="15.75" customHeight="1" x14ac:dyDescent="0.2">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c r="AA821" s="80"/>
      <c r="AB821" s="80"/>
      <c r="AC821" s="80"/>
      <c r="AD821" s="80"/>
      <c r="AE821" s="80"/>
      <c r="AF821" s="80"/>
      <c r="AG821" s="80"/>
      <c r="AH821" s="80"/>
      <c r="AI821" s="80"/>
    </row>
    <row r="822" spans="1:35" ht="15.75" customHeight="1" x14ac:dyDescent="0.2">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c r="AA822" s="80"/>
      <c r="AB822" s="80"/>
      <c r="AC822" s="80"/>
      <c r="AD822" s="80"/>
      <c r="AE822" s="80"/>
      <c r="AF822" s="80"/>
      <c r="AG822" s="80"/>
      <c r="AH822" s="80"/>
      <c r="AI822" s="80"/>
    </row>
    <row r="823" spans="1:35" ht="15.75" customHeight="1" x14ac:dyDescent="0.2">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c r="AA823" s="80"/>
      <c r="AB823" s="80"/>
      <c r="AC823" s="80"/>
      <c r="AD823" s="80"/>
      <c r="AE823" s="80"/>
      <c r="AF823" s="80"/>
      <c r="AG823" s="80"/>
      <c r="AH823" s="80"/>
      <c r="AI823" s="80"/>
    </row>
    <row r="824" spans="1:35" ht="15.75" customHeight="1" x14ac:dyDescent="0.2">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c r="AA824" s="80"/>
      <c r="AB824" s="80"/>
      <c r="AC824" s="80"/>
      <c r="AD824" s="80"/>
      <c r="AE824" s="80"/>
      <c r="AF824" s="80"/>
      <c r="AG824" s="80"/>
      <c r="AH824" s="80"/>
      <c r="AI824" s="80"/>
    </row>
    <row r="825" spans="1:35" ht="15.75" customHeight="1" x14ac:dyDescent="0.2">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c r="AA825" s="80"/>
      <c r="AB825" s="80"/>
      <c r="AC825" s="80"/>
      <c r="AD825" s="80"/>
      <c r="AE825" s="80"/>
      <c r="AF825" s="80"/>
      <c r="AG825" s="80"/>
      <c r="AH825" s="80"/>
      <c r="AI825" s="80"/>
    </row>
    <row r="826" spans="1:35" ht="15.75" customHeight="1" x14ac:dyDescent="0.2">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c r="AA826" s="80"/>
      <c r="AB826" s="80"/>
      <c r="AC826" s="80"/>
      <c r="AD826" s="80"/>
      <c r="AE826" s="80"/>
      <c r="AF826" s="80"/>
      <c r="AG826" s="80"/>
      <c r="AH826" s="80"/>
      <c r="AI826" s="80"/>
    </row>
    <row r="827" spans="1:35" ht="15.75" customHeight="1" x14ac:dyDescent="0.2">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c r="AA827" s="80"/>
      <c r="AB827" s="80"/>
      <c r="AC827" s="80"/>
      <c r="AD827" s="80"/>
      <c r="AE827" s="80"/>
      <c r="AF827" s="80"/>
      <c r="AG827" s="80"/>
      <c r="AH827" s="80"/>
      <c r="AI827" s="80"/>
    </row>
    <row r="828" spans="1:35" ht="15.75" customHeight="1" x14ac:dyDescent="0.2">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c r="AA828" s="80"/>
      <c r="AB828" s="80"/>
      <c r="AC828" s="80"/>
      <c r="AD828" s="80"/>
      <c r="AE828" s="80"/>
      <c r="AF828" s="80"/>
      <c r="AG828" s="80"/>
      <c r="AH828" s="80"/>
      <c r="AI828" s="80"/>
    </row>
    <row r="829" spans="1:35" ht="15.75" customHeight="1" x14ac:dyDescent="0.2">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c r="AA829" s="80"/>
      <c r="AB829" s="80"/>
      <c r="AC829" s="80"/>
      <c r="AD829" s="80"/>
      <c r="AE829" s="80"/>
      <c r="AF829" s="80"/>
      <c r="AG829" s="80"/>
      <c r="AH829" s="80"/>
      <c r="AI829" s="80"/>
    </row>
    <row r="830" spans="1:35" ht="15.75" customHeight="1" x14ac:dyDescent="0.2">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c r="AA830" s="80"/>
      <c r="AB830" s="80"/>
      <c r="AC830" s="80"/>
      <c r="AD830" s="80"/>
      <c r="AE830" s="80"/>
      <c r="AF830" s="80"/>
      <c r="AG830" s="80"/>
      <c r="AH830" s="80"/>
      <c r="AI830" s="80"/>
    </row>
    <row r="831" spans="1:35" ht="15.75" customHeight="1" x14ac:dyDescent="0.2">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c r="AA831" s="80"/>
      <c r="AB831" s="80"/>
      <c r="AC831" s="80"/>
      <c r="AD831" s="80"/>
      <c r="AE831" s="80"/>
      <c r="AF831" s="80"/>
      <c r="AG831" s="80"/>
      <c r="AH831" s="80"/>
      <c r="AI831" s="80"/>
    </row>
    <row r="832" spans="1:35" ht="15.75" customHeight="1" x14ac:dyDescent="0.2">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c r="AA832" s="80"/>
      <c r="AB832" s="80"/>
      <c r="AC832" s="80"/>
      <c r="AD832" s="80"/>
      <c r="AE832" s="80"/>
      <c r="AF832" s="80"/>
      <c r="AG832" s="80"/>
      <c r="AH832" s="80"/>
      <c r="AI832" s="80"/>
    </row>
    <row r="833" spans="1:35" ht="15.75" customHeight="1" x14ac:dyDescent="0.2">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c r="AA833" s="80"/>
      <c r="AB833" s="80"/>
      <c r="AC833" s="80"/>
      <c r="AD833" s="80"/>
      <c r="AE833" s="80"/>
      <c r="AF833" s="80"/>
      <c r="AG833" s="80"/>
      <c r="AH833" s="80"/>
      <c r="AI833" s="80"/>
    </row>
    <row r="834" spans="1:35" ht="15.75" customHeight="1" x14ac:dyDescent="0.2">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c r="AA834" s="80"/>
      <c r="AB834" s="80"/>
      <c r="AC834" s="80"/>
      <c r="AD834" s="80"/>
      <c r="AE834" s="80"/>
      <c r="AF834" s="80"/>
      <c r="AG834" s="80"/>
      <c r="AH834" s="80"/>
      <c r="AI834" s="80"/>
    </row>
    <row r="835" spans="1:35" ht="15.75" customHeight="1" x14ac:dyDescent="0.2">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c r="AA835" s="80"/>
      <c r="AB835" s="80"/>
      <c r="AC835" s="80"/>
      <c r="AD835" s="80"/>
      <c r="AE835" s="80"/>
      <c r="AF835" s="80"/>
      <c r="AG835" s="80"/>
      <c r="AH835" s="80"/>
      <c r="AI835" s="80"/>
    </row>
    <row r="836" spans="1:35" ht="15.75" customHeight="1" x14ac:dyDescent="0.2">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c r="AA836" s="80"/>
      <c r="AB836" s="80"/>
      <c r="AC836" s="80"/>
      <c r="AD836" s="80"/>
      <c r="AE836" s="80"/>
      <c r="AF836" s="80"/>
      <c r="AG836" s="80"/>
      <c r="AH836" s="80"/>
      <c r="AI836" s="80"/>
    </row>
    <row r="837" spans="1:35" ht="15.75" customHeight="1" x14ac:dyDescent="0.2">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c r="AA837" s="80"/>
      <c r="AB837" s="80"/>
      <c r="AC837" s="80"/>
      <c r="AD837" s="80"/>
      <c r="AE837" s="80"/>
      <c r="AF837" s="80"/>
      <c r="AG837" s="80"/>
      <c r="AH837" s="80"/>
      <c r="AI837" s="80"/>
    </row>
    <row r="838" spans="1:35" ht="15.75" customHeight="1" x14ac:dyDescent="0.2">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c r="AA838" s="80"/>
      <c r="AB838" s="80"/>
      <c r="AC838" s="80"/>
      <c r="AD838" s="80"/>
      <c r="AE838" s="80"/>
      <c r="AF838" s="80"/>
      <c r="AG838" s="80"/>
      <c r="AH838" s="80"/>
      <c r="AI838" s="80"/>
    </row>
    <row r="839" spans="1:35" ht="15.75" customHeight="1" x14ac:dyDescent="0.2">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c r="AA839" s="80"/>
      <c r="AB839" s="80"/>
      <c r="AC839" s="80"/>
      <c r="AD839" s="80"/>
      <c r="AE839" s="80"/>
      <c r="AF839" s="80"/>
      <c r="AG839" s="80"/>
      <c r="AH839" s="80"/>
      <c r="AI839" s="80"/>
    </row>
    <row r="840" spans="1:35" ht="15.75" customHeight="1" x14ac:dyDescent="0.2">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c r="AA840" s="80"/>
      <c r="AB840" s="80"/>
      <c r="AC840" s="80"/>
      <c r="AD840" s="80"/>
      <c r="AE840" s="80"/>
      <c r="AF840" s="80"/>
      <c r="AG840" s="80"/>
      <c r="AH840" s="80"/>
      <c r="AI840" s="80"/>
    </row>
    <row r="841" spans="1:35" ht="15.75" customHeight="1" x14ac:dyDescent="0.2">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c r="AA841" s="80"/>
      <c r="AB841" s="80"/>
      <c r="AC841" s="80"/>
      <c r="AD841" s="80"/>
      <c r="AE841" s="80"/>
      <c r="AF841" s="80"/>
      <c r="AG841" s="80"/>
      <c r="AH841" s="80"/>
      <c r="AI841" s="80"/>
    </row>
    <row r="842" spans="1:35" ht="15.75" customHeight="1" x14ac:dyDescent="0.2">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c r="AA842" s="80"/>
      <c r="AB842" s="80"/>
      <c r="AC842" s="80"/>
      <c r="AD842" s="80"/>
      <c r="AE842" s="80"/>
      <c r="AF842" s="80"/>
      <c r="AG842" s="80"/>
      <c r="AH842" s="80"/>
      <c r="AI842" s="80"/>
    </row>
    <row r="843" spans="1:35" ht="15.75" customHeight="1" x14ac:dyDescent="0.2">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c r="AA843" s="80"/>
      <c r="AB843" s="80"/>
      <c r="AC843" s="80"/>
      <c r="AD843" s="80"/>
      <c r="AE843" s="80"/>
      <c r="AF843" s="80"/>
      <c r="AG843" s="80"/>
      <c r="AH843" s="80"/>
      <c r="AI843" s="80"/>
    </row>
    <row r="844" spans="1:35" ht="15.75" customHeight="1" x14ac:dyDescent="0.2">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c r="AA844" s="80"/>
      <c r="AB844" s="80"/>
      <c r="AC844" s="80"/>
      <c r="AD844" s="80"/>
      <c r="AE844" s="80"/>
      <c r="AF844" s="80"/>
      <c r="AG844" s="80"/>
      <c r="AH844" s="80"/>
      <c r="AI844" s="80"/>
    </row>
    <row r="845" spans="1:35" ht="15.75" customHeight="1" x14ac:dyDescent="0.2">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c r="AA845" s="80"/>
      <c r="AB845" s="80"/>
      <c r="AC845" s="80"/>
      <c r="AD845" s="80"/>
      <c r="AE845" s="80"/>
      <c r="AF845" s="80"/>
      <c r="AG845" s="80"/>
      <c r="AH845" s="80"/>
      <c r="AI845" s="80"/>
    </row>
    <row r="846" spans="1:35" ht="15.75" customHeight="1" x14ac:dyDescent="0.2">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c r="AA846" s="80"/>
      <c r="AB846" s="80"/>
      <c r="AC846" s="80"/>
      <c r="AD846" s="80"/>
      <c r="AE846" s="80"/>
      <c r="AF846" s="80"/>
      <c r="AG846" s="80"/>
      <c r="AH846" s="80"/>
      <c r="AI846" s="80"/>
    </row>
    <row r="847" spans="1:35" ht="15.75" customHeight="1" x14ac:dyDescent="0.2">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c r="AA847" s="80"/>
      <c r="AB847" s="80"/>
      <c r="AC847" s="80"/>
      <c r="AD847" s="80"/>
      <c r="AE847" s="80"/>
      <c r="AF847" s="80"/>
      <c r="AG847" s="80"/>
      <c r="AH847" s="80"/>
      <c r="AI847" s="80"/>
    </row>
    <row r="848" spans="1:35" ht="15.75" customHeight="1" x14ac:dyDescent="0.2">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c r="AA848" s="80"/>
      <c r="AB848" s="80"/>
      <c r="AC848" s="80"/>
      <c r="AD848" s="80"/>
      <c r="AE848" s="80"/>
      <c r="AF848" s="80"/>
      <c r="AG848" s="80"/>
      <c r="AH848" s="80"/>
      <c r="AI848" s="80"/>
    </row>
    <row r="849" spans="1:35" ht="15.75" customHeight="1" x14ac:dyDescent="0.2">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c r="AA849" s="80"/>
      <c r="AB849" s="80"/>
      <c r="AC849" s="80"/>
      <c r="AD849" s="80"/>
      <c r="AE849" s="80"/>
      <c r="AF849" s="80"/>
      <c r="AG849" s="80"/>
      <c r="AH849" s="80"/>
      <c r="AI849" s="80"/>
    </row>
    <row r="850" spans="1:35" ht="15.75" customHeight="1" x14ac:dyDescent="0.2">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c r="AA850" s="80"/>
      <c r="AB850" s="80"/>
      <c r="AC850" s="80"/>
      <c r="AD850" s="80"/>
      <c r="AE850" s="80"/>
      <c r="AF850" s="80"/>
      <c r="AG850" s="80"/>
      <c r="AH850" s="80"/>
      <c r="AI850" s="80"/>
    </row>
    <row r="851" spans="1:35" ht="15.75" customHeight="1" x14ac:dyDescent="0.2">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c r="AA851" s="80"/>
      <c r="AB851" s="80"/>
      <c r="AC851" s="80"/>
      <c r="AD851" s="80"/>
      <c r="AE851" s="80"/>
      <c r="AF851" s="80"/>
      <c r="AG851" s="80"/>
      <c r="AH851" s="80"/>
      <c r="AI851" s="80"/>
    </row>
    <row r="852" spans="1:35" ht="15.75" customHeight="1" x14ac:dyDescent="0.2">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c r="AA852" s="80"/>
      <c r="AB852" s="80"/>
      <c r="AC852" s="80"/>
      <c r="AD852" s="80"/>
      <c r="AE852" s="80"/>
      <c r="AF852" s="80"/>
      <c r="AG852" s="80"/>
      <c r="AH852" s="80"/>
      <c r="AI852" s="80"/>
    </row>
    <row r="853" spans="1:35" ht="15.75" customHeight="1" x14ac:dyDescent="0.2">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c r="AA853" s="80"/>
      <c r="AB853" s="80"/>
      <c r="AC853" s="80"/>
      <c r="AD853" s="80"/>
      <c r="AE853" s="80"/>
      <c r="AF853" s="80"/>
      <c r="AG853" s="80"/>
      <c r="AH853" s="80"/>
      <c r="AI853" s="80"/>
    </row>
    <row r="854" spans="1:35" ht="15.75" customHeight="1" x14ac:dyDescent="0.2">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c r="AA854" s="80"/>
      <c r="AB854" s="80"/>
      <c r="AC854" s="80"/>
      <c r="AD854" s="80"/>
      <c r="AE854" s="80"/>
      <c r="AF854" s="80"/>
      <c r="AG854" s="80"/>
      <c r="AH854" s="80"/>
      <c r="AI854" s="80"/>
    </row>
    <row r="855" spans="1:35" ht="15.75" customHeight="1" x14ac:dyDescent="0.2">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c r="AA855" s="80"/>
      <c r="AB855" s="80"/>
      <c r="AC855" s="80"/>
      <c r="AD855" s="80"/>
      <c r="AE855" s="80"/>
      <c r="AF855" s="80"/>
      <c r="AG855" s="80"/>
      <c r="AH855" s="80"/>
      <c r="AI855" s="80"/>
    </row>
    <row r="856" spans="1:35" ht="15.75" customHeight="1" x14ac:dyDescent="0.2">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c r="AA856" s="80"/>
      <c r="AB856" s="80"/>
      <c r="AC856" s="80"/>
      <c r="AD856" s="80"/>
      <c r="AE856" s="80"/>
      <c r="AF856" s="80"/>
      <c r="AG856" s="80"/>
      <c r="AH856" s="80"/>
      <c r="AI856" s="80"/>
    </row>
    <row r="857" spans="1:35" ht="15.75" customHeight="1" x14ac:dyDescent="0.2">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c r="AA857" s="80"/>
      <c r="AB857" s="80"/>
      <c r="AC857" s="80"/>
      <c r="AD857" s="80"/>
      <c r="AE857" s="80"/>
      <c r="AF857" s="80"/>
      <c r="AG857" s="80"/>
      <c r="AH857" s="80"/>
      <c r="AI857" s="80"/>
    </row>
    <row r="858" spans="1:35" ht="15.75" customHeight="1" x14ac:dyDescent="0.2">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c r="AA858" s="80"/>
      <c r="AB858" s="80"/>
      <c r="AC858" s="80"/>
      <c r="AD858" s="80"/>
      <c r="AE858" s="80"/>
      <c r="AF858" s="80"/>
      <c r="AG858" s="80"/>
      <c r="AH858" s="80"/>
      <c r="AI858" s="80"/>
    </row>
    <row r="859" spans="1:35" ht="15.75" customHeight="1" x14ac:dyDescent="0.2">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c r="AA859" s="80"/>
      <c r="AB859" s="80"/>
      <c r="AC859" s="80"/>
      <c r="AD859" s="80"/>
      <c r="AE859" s="80"/>
      <c r="AF859" s="80"/>
      <c r="AG859" s="80"/>
      <c r="AH859" s="80"/>
      <c r="AI859" s="80"/>
    </row>
    <row r="860" spans="1:35" ht="15.75" customHeight="1" x14ac:dyDescent="0.2">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c r="AA860" s="80"/>
      <c r="AB860" s="80"/>
      <c r="AC860" s="80"/>
      <c r="AD860" s="80"/>
      <c r="AE860" s="80"/>
      <c r="AF860" s="80"/>
      <c r="AG860" s="80"/>
      <c r="AH860" s="80"/>
      <c r="AI860" s="80"/>
    </row>
    <row r="861" spans="1:35" ht="15.75" customHeight="1" x14ac:dyDescent="0.2">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c r="AA861" s="80"/>
      <c r="AB861" s="80"/>
      <c r="AC861" s="80"/>
      <c r="AD861" s="80"/>
      <c r="AE861" s="80"/>
      <c r="AF861" s="80"/>
      <c r="AG861" s="80"/>
      <c r="AH861" s="80"/>
      <c r="AI861" s="80"/>
    </row>
    <row r="862" spans="1:35" ht="15.75" customHeight="1" x14ac:dyDescent="0.2">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c r="AA862" s="80"/>
      <c r="AB862" s="80"/>
      <c r="AC862" s="80"/>
      <c r="AD862" s="80"/>
      <c r="AE862" s="80"/>
      <c r="AF862" s="80"/>
      <c r="AG862" s="80"/>
      <c r="AH862" s="80"/>
      <c r="AI862" s="80"/>
    </row>
    <row r="863" spans="1:35" ht="15.75" customHeight="1" x14ac:dyDescent="0.2">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c r="AA863" s="80"/>
      <c r="AB863" s="80"/>
      <c r="AC863" s="80"/>
      <c r="AD863" s="80"/>
      <c r="AE863" s="80"/>
      <c r="AF863" s="80"/>
      <c r="AG863" s="80"/>
      <c r="AH863" s="80"/>
      <c r="AI863" s="80"/>
    </row>
    <row r="864" spans="1:35" ht="15.75" customHeight="1" x14ac:dyDescent="0.2">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c r="AA864" s="80"/>
      <c r="AB864" s="80"/>
      <c r="AC864" s="80"/>
      <c r="AD864" s="80"/>
      <c r="AE864" s="80"/>
      <c r="AF864" s="80"/>
      <c r="AG864" s="80"/>
      <c r="AH864" s="80"/>
      <c r="AI864" s="80"/>
    </row>
    <row r="865" spans="1:35" ht="15.75" customHeight="1" x14ac:dyDescent="0.2">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c r="AA865" s="80"/>
      <c r="AB865" s="80"/>
      <c r="AC865" s="80"/>
      <c r="AD865" s="80"/>
      <c r="AE865" s="80"/>
      <c r="AF865" s="80"/>
      <c r="AG865" s="80"/>
      <c r="AH865" s="80"/>
      <c r="AI865" s="80"/>
    </row>
    <row r="866" spans="1:35" ht="15.75" customHeight="1" x14ac:dyDescent="0.2">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c r="AA866" s="80"/>
      <c r="AB866" s="80"/>
      <c r="AC866" s="80"/>
      <c r="AD866" s="80"/>
      <c r="AE866" s="80"/>
      <c r="AF866" s="80"/>
      <c r="AG866" s="80"/>
      <c r="AH866" s="80"/>
      <c r="AI866" s="80"/>
    </row>
    <row r="867" spans="1:35" ht="15.75" customHeight="1" x14ac:dyDescent="0.2">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c r="AA867" s="80"/>
      <c r="AB867" s="80"/>
      <c r="AC867" s="80"/>
      <c r="AD867" s="80"/>
      <c r="AE867" s="80"/>
      <c r="AF867" s="80"/>
      <c r="AG867" s="80"/>
      <c r="AH867" s="80"/>
      <c r="AI867" s="80"/>
    </row>
    <row r="868" spans="1:35" ht="15.75" customHeight="1" x14ac:dyDescent="0.2">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c r="AA868" s="80"/>
      <c r="AB868" s="80"/>
      <c r="AC868" s="80"/>
      <c r="AD868" s="80"/>
      <c r="AE868" s="80"/>
      <c r="AF868" s="80"/>
      <c r="AG868" s="80"/>
      <c r="AH868" s="80"/>
      <c r="AI868" s="80"/>
    </row>
    <row r="869" spans="1:35" ht="15.75" customHeight="1" x14ac:dyDescent="0.2">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c r="AA869" s="80"/>
      <c r="AB869" s="80"/>
      <c r="AC869" s="80"/>
      <c r="AD869" s="80"/>
      <c r="AE869" s="80"/>
      <c r="AF869" s="80"/>
      <c r="AG869" s="80"/>
      <c r="AH869" s="80"/>
      <c r="AI869" s="80"/>
    </row>
    <row r="870" spans="1:35" ht="15.75" customHeight="1" x14ac:dyDescent="0.2">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c r="AA870" s="80"/>
      <c r="AB870" s="80"/>
      <c r="AC870" s="80"/>
      <c r="AD870" s="80"/>
      <c r="AE870" s="80"/>
      <c r="AF870" s="80"/>
      <c r="AG870" s="80"/>
      <c r="AH870" s="80"/>
      <c r="AI870" s="80"/>
    </row>
    <row r="871" spans="1:35" ht="15.75" customHeight="1" x14ac:dyDescent="0.2">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c r="AA871" s="80"/>
      <c r="AB871" s="80"/>
      <c r="AC871" s="80"/>
      <c r="AD871" s="80"/>
      <c r="AE871" s="80"/>
      <c r="AF871" s="80"/>
      <c r="AG871" s="80"/>
      <c r="AH871" s="80"/>
      <c r="AI871" s="80"/>
    </row>
    <row r="872" spans="1:35" ht="15.75" customHeight="1" x14ac:dyDescent="0.2">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c r="AA872" s="80"/>
      <c r="AB872" s="80"/>
      <c r="AC872" s="80"/>
      <c r="AD872" s="80"/>
      <c r="AE872" s="80"/>
      <c r="AF872" s="80"/>
      <c r="AG872" s="80"/>
      <c r="AH872" s="80"/>
      <c r="AI872" s="80"/>
    </row>
    <row r="873" spans="1:35" ht="15.75" customHeight="1" x14ac:dyDescent="0.2">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c r="AA873" s="80"/>
      <c r="AB873" s="80"/>
      <c r="AC873" s="80"/>
      <c r="AD873" s="80"/>
      <c r="AE873" s="80"/>
      <c r="AF873" s="80"/>
      <c r="AG873" s="80"/>
      <c r="AH873" s="80"/>
      <c r="AI873" s="80"/>
    </row>
    <row r="874" spans="1:35" ht="15.75" customHeight="1" x14ac:dyDescent="0.2">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c r="AA874" s="80"/>
      <c r="AB874" s="80"/>
      <c r="AC874" s="80"/>
      <c r="AD874" s="80"/>
      <c r="AE874" s="80"/>
      <c r="AF874" s="80"/>
      <c r="AG874" s="80"/>
      <c r="AH874" s="80"/>
      <c r="AI874" s="80"/>
    </row>
    <row r="875" spans="1:35" ht="15.75" customHeight="1" x14ac:dyDescent="0.2">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c r="AA875" s="80"/>
      <c r="AB875" s="80"/>
      <c r="AC875" s="80"/>
      <c r="AD875" s="80"/>
      <c r="AE875" s="80"/>
      <c r="AF875" s="80"/>
      <c r="AG875" s="80"/>
      <c r="AH875" s="80"/>
      <c r="AI875" s="80"/>
    </row>
    <row r="876" spans="1:35" ht="15.75" customHeight="1" x14ac:dyDescent="0.2">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c r="AA876" s="80"/>
      <c r="AB876" s="80"/>
      <c r="AC876" s="80"/>
      <c r="AD876" s="80"/>
      <c r="AE876" s="80"/>
      <c r="AF876" s="80"/>
      <c r="AG876" s="80"/>
      <c r="AH876" s="80"/>
      <c r="AI876" s="80"/>
    </row>
    <row r="877" spans="1:35" ht="15.75" customHeight="1" x14ac:dyDescent="0.2">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c r="AA877" s="80"/>
      <c r="AB877" s="80"/>
      <c r="AC877" s="80"/>
      <c r="AD877" s="80"/>
      <c r="AE877" s="80"/>
      <c r="AF877" s="80"/>
      <c r="AG877" s="80"/>
      <c r="AH877" s="80"/>
      <c r="AI877" s="80"/>
    </row>
    <row r="878" spans="1:35" ht="15.75" customHeight="1" x14ac:dyDescent="0.2">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c r="AA878" s="80"/>
      <c r="AB878" s="80"/>
      <c r="AC878" s="80"/>
      <c r="AD878" s="80"/>
      <c r="AE878" s="80"/>
      <c r="AF878" s="80"/>
      <c r="AG878" s="80"/>
      <c r="AH878" s="80"/>
      <c r="AI878" s="80"/>
    </row>
    <row r="879" spans="1:35" ht="15.75" customHeight="1" x14ac:dyDescent="0.2">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c r="AA879" s="80"/>
      <c r="AB879" s="80"/>
      <c r="AC879" s="80"/>
      <c r="AD879" s="80"/>
      <c r="AE879" s="80"/>
      <c r="AF879" s="80"/>
      <c r="AG879" s="80"/>
      <c r="AH879" s="80"/>
      <c r="AI879" s="80"/>
    </row>
    <row r="880" spans="1:35" ht="15.75" customHeight="1" x14ac:dyDescent="0.2">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c r="AA880" s="80"/>
      <c r="AB880" s="80"/>
      <c r="AC880" s="80"/>
      <c r="AD880" s="80"/>
      <c r="AE880" s="80"/>
      <c r="AF880" s="80"/>
      <c r="AG880" s="80"/>
      <c r="AH880" s="80"/>
      <c r="AI880" s="80"/>
    </row>
    <row r="881" spans="1:35" ht="15.75" customHeight="1" x14ac:dyDescent="0.2">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c r="AA881" s="80"/>
      <c r="AB881" s="80"/>
      <c r="AC881" s="80"/>
      <c r="AD881" s="80"/>
      <c r="AE881" s="80"/>
      <c r="AF881" s="80"/>
      <c r="AG881" s="80"/>
      <c r="AH881" s="80"/>
      <c r="AI881" s="80"/>
    </row>
    <row r="882" spans="1:35" ht="15.75" customHeight="1" x14ac:dyDescent="0.2">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c r="AA882" s="80"/>
      <c r="AB882" s="80"/>
      <c r="AC882" s="80"/>
      <c r="AD882" s="80"/>
      <c r="AE882" s="80"/>
      <c r="AF882" s="80"/>
      <c r="AG882" s="80"/>
      <c r="AH882" s="80"/>
      <c r="AI882" s="80"/>
    </row>
    <row r="883" spans="1:35" ht="15.75" customHeight="1" x14ac:dyDescent="0.2">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c r="AA883" s="80"/>
      <c r="AB883" s="80"/>
      <c r="AC883" s="80"/>
      <c r="AD883" s="80"/>
      <c r="AE883" s="80"/>
      <c r="AF883" s="80"/>
      <c r="AG883" s="80"/>
      <c r="AH883" s="80"/>
      <c r="AI883" s="80"/>
    </row>
    <row r="884" spans="1:35" ht="15.75" customHeight="1" x14ac:dyDescent="0.2">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c r="AA884" s="80"/>
      <c r="AB884" s="80"/>
      <c r="AC884" s="80"/>
      <c r="AD884" s="80"/>
      <c r="AE884" s="80"/>
      <c r="AF884" s="80"/>
      <c r="AG884" s="80"/>
      <c r="AH884" s="80"/>
      <c r="AI884" s="80"/>
    </row>
    <row r="885" spans="1:35" ht="15.75" customHeight="1" x14ac:dyDescent="0.2">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c r="AA885" s="80"/>
      <c r="AB885" s="80"/>
      <c r="AC885" s="80"/>
      <c r="AD885" s="80"/>
      <c r="AE885" s="80"/>
      <c r="AF885" s="80"/>
      <c r="AG885" s="80"/>
      <c r="AH885" s="80"/>
      <c r="AI885" s="80"/>
    </row>
    <row r="886" spans="1:35" ht="15.75" customHeight="1" x14ac:dyDescent="0.2">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c r="AA886" s="80"/>
      <c r="AB886" s="80"/>
      <c r="AC886" s="80"/>
      <c r="AD886" s="80"/>
      <c r="AE886" s="80"/>
      <c r="AF886" s="80"/>
      <c r="AG886" s="80"/>
      <c r="AH886" s="80"/>
      <c r="AI886" s="80"/>
    </row>
    <row r="887" spans="1:35" ht="15.75" customHeight="1" x14ac:dyDescent="0.2">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c r="AA887" s="80"/>
      <c r="AB887" s="80"/>
      <c r="AC887" s="80"/>
      <c r="AD887" s="80"/>
      <c r="AE887" s="80"/>
      <c r="AF887" s="80"/>
      <c r="AG887" s="80"/>
      <c r="AH887" s="80"/>
      <c r="AI887" s="80"/>
    </row>
    <row r="888" spans="1:35" ht="15.75" customHeight="1" x14ac:dyDescent="0.2">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c r="AA888" s="80"/>
      <c r="AB888" s="80"/>
      <c r="AC888" s="80"/>
      <c r="AD888" s="80"/>
      <c r="AE888" s="80"/>
      <c r="AF888" s="80"/>
      <c r="AG888" s="80"/>
      <c r="AH888" s="80"/>
      <c r="AI888" s="80"/>
    </row>
    <row r="889" spans="1:35" ht="15.75" customHeight="1" x14ac:dyDescent="0.2">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c r="AA889" s="80"/>
      <c r="AB889" s="80"/>
      <c r="AC889" s="80"/>
      <c r="AD889" s="80"/>
      <c r="AE889" s="80"/>
      <c r="AF889" s="80"/>
      <c r="AG889" s="80"/>
      <c r="AH889" s="80"/>
      <c r="AI889" s="80"/>
    </row>
    <row r="890" spans="1:35" ht="15.75" customHeight="1" x14ac:dyDescent="0.2">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c r="AA890" s="80"/>
      <c r="AB890" s="80"/>
      <c r="AC890" s="80"/>
      <c r="AD890" s="80"/>
      <c r="AE890" s="80"/>
      <c r="AF890" s="80"/>
      <c r="AG890" s="80"/>
      <c r="AH890" s="80"/>
      <c r="AI890" s="80"/>
    </row>
    <row r="891" spans="1:35" ht="15.75" customHeight="1" x14ac:dyDescent="0.2">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c r="AA891" s="80"/>
      <c r="AB891" s="80"/>
      <c r="AC891" s="80"/>
      <c r="AD891" s="80"/>
      <c r="AE891" s="80"/>
      <c r="AF891" s="80"/>
      <c r="AG891" s="80"/>
      <c r="AH891" s="80"/>
      <c r="AI891" s="80"/>
    </row>
    <row r="892" spans="1:35" ht="15.75" customHeight="1" x14ac:dyDescent="0.2">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c r="AA892" s="80"/>
      <c r="AB892" s="80"/>
      <c r="AC892" s="80"/>
      <c r="AD892" s="80"/>
      <c r="AE892" s="80"/>
      <c r="AF892" s="80"/>
      <c r="AG892" s="80"/>
      <c r="AH892" s="80"/>
      <c r="AI892" s="80"/>
    </row>
    <row r="893" spans="1:35" ht="15.75" customHeight="1" x14ac:dyDescent="0.2">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c r="AA893" s="80"/>
      <c r="AB893" s="80"/>
      <c r="AC893" s="80"/>
      <c r="AD893" s="80"/>
      <c r="AE893" s="80"/>
      <c r="AF893" s="80"/>
      <c r="AG893" s="80"/>
      <c r="AH893" s="80"/>
      <c r="AI893" s="80"/>
    </row>
    <row r="894" spans="1:35" ht="15.75" customHeight="1" x14ac:dyDescent="0.2">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c r="AA894" s="80"/>
      <c r="AB894" s="80"/>
      <c r="AC894" s="80"/>
      <c r="AD894" s="80"/>
      <c r="AE894" s="80"/>
      <c r="AF894" s="80"/>
      <c r="AG894" s="80"/>
      <c r="AH894" s="80"/>
      <c r="AI894" s="80"/>
    </row>
    <row r="895" spans="1:35" ht="15.75" customHeight="1" x14ac:dyDescent="0.2">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c r="AA895" s="80"/>
      <c r="AB895" s="80"/>
      <c r="AC895" s="80"/>
      <c r="AD895" s="80"/>
      <c r="AE895" s="80"/>
      <c r="AF895" s="80"/>
      <c r="AG895" s="80"/>
      <c r="AH895" s="80"/>
      <c r="AI895" s="80"/>
    </row>
    <row r="896" spans="1:35" ht="15.75" customHeight="1" x14ac:dyDescent="0.2">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c r="AA896" s="80"/>
      <c r="AB896" s="80"/>
      <c r="AC896" s="80"/>
      <c r="AD896" s="80"/>
      <c r="AE896" s="80"/>
      <c r="AF896" s="80"/>
      <c r="AG896" s="80"/>
      <c r="AH896" s="80"/>
      <c r="AI896" s="80"/>
    </row>
    <row r="897" spans="1:35" ht="15.75" customHeight="1" x14ac:dyDescent="0.2">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c r="AA897" s="80"/>
      <c r="AB897" s="80"/>
      <c r="AC897" s="80"/>
      <c r="AD897" s="80"/>
      <c r="AE897" s="80"/>
      <c r="AF897" s="80"/>
      <c r="AG897" s="80"/>
      <c r="AH897" s="80"/>
      <c r="AI897" s="80"/>
    </row>
    <row r="898" spans="1:35" ht="15.75" customHeight="1" x14ac:dyDescent="0.2">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c r="AA898" s="80"/>
      <c r="AB898" s="80"/>
      <c r="AC898" s="80"/>
      <c r="AD898" s="80"/>
      <c r="AE898" s="80"/>
      <c r="AF898" s="80"/>
      <c r="AG898" s="80"/>
      <c r="AH898" s="80"/>
      <c r="AI898" s="80"/>
    </row>
    <row r="899" spans="1:35" ht="15.75" customHeight="1" x14ac:dyDescent="0.2">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c r="AA899" s="80"/>
      <c r="AB899" s="80"/>
      <c r="AC899" s="80"/>
      <c r="AD899" s="80"/>
      <c r="AE899" s="80"/>
      <c r="AF899" s="80"/>
      <c r="AG899" s="80"/>
      <c r="AH899" s="80"/>
      <c r="AI899" s="80"/>
    </row>
    <row r="900" spans="1:35" ht="15.75" customHeight="1" x14ac:dyDescent="0.2">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c r="AA900" s="80"/>
      <c r="AB900" s="80"/>
      <c r="AC900" s="80"/>
      <c r="AD900" s="80"/>
      <c r="AE900" s="80"/>
      <c r="AF900" s="80"/>
      <c r="AG900" s="80"/>
      <c r="AH900" s="80"/>
      <c r="AI900" s="80"/>
    </row>
    <row r="901" spans="1:35" ht="15.75" customHeight="1" x14ac:dyDescent="0.2">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c r="AA901" s="80"/>
      <c r="AB901" s="80"/>
      <c r="AC901" s="80"/>
      <c r="AD901" s="80"/>
      <c r="AE901" s="80"/>
      <c r="AF901" s="80"/>
      <c r="AG901" s="80"/>
      <c r="AH901" s="80"/>
      <c r="AI901" s="80"/>
    </row>
    <row r="902" spans="1:35" ht="15.75" customHeight="1" x14ac:dyDescent="0.2">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c r="AA902" s="80"/>
      <c r="AB902" s="80"/>
      <c r="AC902" s="80"/>
      <c r="AD902" s="80"/>
      <c r="AE902" s="80"/>
      <c r="AF902" s="80"/>
      <c r="AG902" s="80"/>
      <c r="AH902" s="80"/>
      <c r="AI902" s="80"/>
    </row>
    <row r="903" spans="1:35" ht="15.75" customHeight="1" x14ac:dyDescent="0.2">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c r="AA903" s="80"/>
      <c r="AB903" s="80"/>
      <c r="AC903" s="80"/>
      <c r="AD903" s="80"/>
      <c r="AE903" s="80"/>
      <c r="AF903" s="80"/>
      <c r="AG903" s="80"/>
      <c r="AH903" s="80"/>
      <c r="AI903" s="80"/>
    </row>
    <row r="904" spans="1:35" ht="15.75" customHeight="1" x14ac:dyDescent="0.2">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c r="AA904" s="80"/>
      <c r="AB904" s="80"/>
      <c r="AC904" s="80"/>
      <c r="AD904" s="80"/>
      <c r="AE904" s="80"/>
      <c r="AF904" s="80"/>
      <c r="AG904" s="80"/>
      <c r="AH904" s="80"/>
      <c r="AI904" s="80"/>
    </row>
    <row r="905" spans="1:35" ht="15.75" customHeight="1" x14ac:dyDescent="0.2">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c r="AA905" s="80"/>
      <c r="AB905" s="80"/>
      <c r="AC905" s="80"/>
      <c r="AD905" s="80"/>
      <c r="AE905" s="80"/>
      <c r="AF905" s="80"/>
      <c r="AG905" s="80"/>
      <c r="AH905" s="80"/>
      <c r="AI905" s="80"/>
    </row>
    <row r="906" spans="1:35" ht="15.75" customHeight="1" x14ac:dyDescent="0.2">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c r="AA906" s="80"/>
      <c r="AB906" s="80"/>
      <c r="AC906" s="80"/>
      <c r="AD906" s="80"/>
      <c r="AE906" s="80"/>
      <c r="AF906" s="80"/>
      <c r="AG906" s="80"/>
      <c r="AH906" s="80"/>
      <c r="AI906" s="80"/>
    </row>
    <row r="907" spans="1:35" ht="15.75" customHeight="1" x14ac:dyDescent="0.2">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c r="AA907" s="80"/>
      <c r="AB907" s="80"/>
      <c r="AC907" s="80"/>
      <c r="AD907" s="80"/>
      <c r="AE907" s="80"/>
      <c r="AF907" s="80"/>
      <c r="AG907" s="80"/>
      <c r="AH907" s="80"/>
      <c r="AI907" s="80"/>
    </row>
    <row r="908" spans="1:35" ht="15.75" customHeight="1" x14ac:dyDescent="0.2">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c r="AA908" s="80"/>
      <c r="AB908" s="80"/>
      <c r="AC908" s="80"/>
      <c r="AD908" s="80"/>
      <c r="AE908" s="80"/>
      <c r="AF908" s="80"/>
      <c r="AG908" s="80"/>
      <c r="AH908" s="80"/>
      <c r="AI908" s="80"/>
    </row>
    <row r="909" spans="1:35" ht="15.75" customHeight="1" x14ac:dyDescent="0.2">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c r="AA909" s="80"/>
      <c r="AB909" s="80"/>
      <c r="AC909" s="80"/>
      <c r="AD909" s="80"/>
      <c r="AE909" s="80"/>
      <c r="AF909" s="80"/>
      <c r="AG909" s="80"/>
      <c r="AH909" s="80"/>
      <c r="AI909" s="80"/>
    </row>
    <row r="910" spans="1:35" ht="15.75" customHeight="1" x14ac:dyDescent="0.2">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c r="AA910" s="80"/>
      <c r="AB910" s="80"/>
      <c r="AC910" s="80"/>
      <c r="AD910" s="80"/>
      <c r="AE910" s="80"/>
      <c r="AF910" s="80"/>
      <c r="AG910" s="80"/>
      <c r="AH910" s="80"/>
      <c r="AI910" s="80"/>
    </row>
    <row r="911" spans="1:35" ht="15.75" customHeight="1" x14ac:dyDescent="0.2">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c r="AA911" s="80"/>
      <c r="AB911" s="80"/>
      <c r="AC911" s="80"/>
      <c r="AD911" s="80"/>
      <c r="AE911" s="80"/>
      <c r="AF911" s="80"/>
      <c r="AG911" s="80"/>
      <c r="AH911" s="80"/>
      <c r="AI911" s="80"/>
    </row>
    <row r="912" spans="1:35" ht="15.75" customHeight="1" x14ac:dyDescent="0.2">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c r="AA912" s="80"/>
      <c r="AB912" s="80"/>
      <c r="AC912" s="80"/>
      <c r="AD912" s="80"/>
      <c r="AE912" s="80"/>
      <c r="AF912" s="80"/>
      <c r="AG912" s="80"/>
      <c r="AH912" s="80"/>
      <c r="AI912" s="80"/>
    </row>
    <row r="913" spans="1:35" ht="15.75" customHeight="1" x14ac:dyDescent="0.2">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c r="AA913" s="80"/>
      <c r="AB913" s="80"/>
      <c r="AC913" s="80"/>
      <c r="AD913" s="80"/>
      <c r="AE913" s="80"/>
      <c r="AF913" s="80"/>
      <c r="AG913" s="80"/>
      <c r="AH913" s="80"/>
      <c r="AI913" s="80"/>
    </row>
    <row r="914" spans="1:35" ht="15.75" customHeight="1" x14ac:dyDescent="0.2">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c r="AA914" s="80"/>
      <c r="AB914" s="80"/>
      <c r="AC914" s="80"/>
      <c r="AD914" s="80"/>
      <c r="AE914" s="80"/>
      <c r="AF914" s="80"/>
      <c r="AG914" s="80"/>
      <c r="AH914" s="80"/>
      <c r="AI914" s="80"/>
    </row>
    <row r="915" spans="1:35" ht="15.75" customHeight="1" x14ac:dyDescent="0.2">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c r="AA915" s="80"/>
      <c r="AB915" s="80"/>
      <c r="AC915" s="80"/>
      <c r="AD915" s="80"/>
      <c r="AE915" s="80"/>
      <c r="AF915" s="80"/>
      <c r="AG915" s="80"/>
      <c r="AH915" s="80"/>
      <c r="AI915" s="80"/>
    </row>
    <row r="916" spans="1:35" ht="15.75" customHeight="1" x14ac:dyDescent="0.2">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c r="AA916" s="80"/>
      <c r="AB916" s="80"/>
      <c r="AC916" s="80"/>
      <c r="AD916" s="80"/>
      <c r="AE916" s="80"/>
      <c r="AF916" s="80"/>
      <c r="AG916" s="80"/>
      <c r="AH916" s="80"/>
      <c r="AI916" s="80"/>
    </row>
    <row r="917" spans="1:35" ht="15.75" customHeight="1" x14ac:dyDescent="0.2">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c r="AA917" s="80"/>
      <c r="AB917" s="80"/>
      <c r="AC917" s="80"/>
      <c r="AD917" s="80"/>
      <c r="AE917" s="80"/>
      <c r="AF917" s="80"/>
      <c r="AG917" s="80"/>
      <c r="AH917" s="80"/>
      <c r="AI917" s="80"/>
    </row>
    <row r="918" spans="1:35" ht="15.75" customHeight="1" x14ac:dyDescent="0.2">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c r="AA918" s="80"/>
      <c r="AB918" s="80"/>
      <c r="AC918" s="80"/>
      <c r="AD918" s="80"/>
      <c r="AE918" s="80"/>
      <c r="AF918" s="80"/>
      <c r="AG918" s="80"/>
      <c r="AH918" s="80"/>
      <c r="AI918" s="80"/>
    </row>
    <row r="919" spans="1:35" ht="15.75" customHeight="1" x14ac:dyDescent="0.2">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c r="AA919" s="80"/>
      <c r="AB919" s="80"/>
      <c r="AC919" s="80"/>
      <c r="AD919" s="80"/>
      <c r="AE919" s="80"/>
      <c r="AF919" s="80"/>
      <c r="AG919" s="80"/>
      <c r="AH919" s="80"/>
      <c r="AI919" s="80"/>
    </row>
    <row r="920" spans="1:35" ht="15.75" customHeight="1" x14ac:dyDescent="0.2">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c r="AA920" s="80"/>
      <c r="AB920" s="80"/>
      <c r="AC920" s="80"/>
      <c r="AD920" s="80"/>
      <c r="AE920" s="80"/>
      <c r="AF920" s="80"/>
      <c r="AG920" s="80"/>
      <c r="AH920" s="80"/>
      <c r="AI920" s="80"/>
    </row>
    <row r="921" spans="1:35" ht="15.75" customHeight="1" x14ac:dyDescent="0.2">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c r="AA921" s="80"/>
      <c r="AB921" s="80"/>
      <c r="AC921" s="80"/>
      <c r="AD921" s="80"/>
      <c r="AE921" s="80"/>
      <c r="AF921" s="80"/>
      <c r="AG921" s="80"/>
      <c r="AH921" s="80"/>
      <c r="AI921" s="80"/>
    </row>
    <row r="922" spans="1:35" ht="15.75" customHeight="1" x14ac:dyDescent="0.2">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c r="AA922" s="80"/>
      <c r="AB922" s="80"/>
      <c r="AC922" s="80"/>
      <c r="AD922" s="80"/>
      <c r="AE922" s="80"/>
      <c r="AF922" s="80"/>
      <c r="AG922" s="80"/>
      <c r="AH922" s="80"/>
      <c r="AI922" s="80"/>
    </row>
    <row r="923" spans="1:35" ht="15.75" customHeight="1" x14ac:dyDescent="0.2">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c r="AA923" s="80"/>
      <c r="AB923" s="80"/>
      <c r="AC923" s="80"/>
      <c r="AD923" s="80"/>
      <c r="AE923" s="80"/>
      <c r="AF923" s="80"/>
      <c r="AG923" s="80"/>
      <c r="AH923" s="80"/>
      <c r="AI923" s="80"/>
    </row>
    <row r="924" spans="1:35" ht="15.75" customHeight="1" x14ac:dyDescent="0.2">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c r="AA924" s="80"/>
      <c r="AB924" s="80"/>
      <c r="AC924" s="80"/>
      <c r="AD924" s="80"/>
      <c r="AE924" s="80"/>
      <c r="AF924" s="80"/>
      <c r="AG924" s="80"/>
      <c r="AH924" s="80"/>
      <c r="AI924" s="80"/>
    </row>
    <row r="925" spans="1:35" ht="15.75" customHeight="1" x14ac:dyDescent="0.2">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c r="AA925" s="80"/>
      <c r="AB925" s="80"/>
      <c r="AC925" s="80"/>
      <c r="AD925" s="80"/>
      <c r="AE925" s="80"/>
      <c r="AF925" s="80"/>
      <c r="AG925" s="80"/>
      <c r="AH925" s="80"/>
      <c r="AI925" s="80"/>
    </row>
    <row r="926" spans="1:35" ht="15.75" customHeight="1" x14ac:dyDescent="0.2">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c r="AA926" s="80"/>
      <c r="AB926" s="80"/>
      <c r="AC926" s="80"/>
      <c r="AD926" s="80"/>
      <c r="AE926" s="80"/>
      <c r="AF926" s="80"/>
      <c r="AG926" s="80"/>
      <c r="AH926" s="80"/>
      <c r="AI926" s="80"/>
    </row>
    <row r="927" spans="1:35" ht="15.75" customHeight="1" x14ac:dyDescent="0.2">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c r="AA927" s="80"/>
      <c r="AB927" s="80"/>
      <c r="AC927" s="80"/>
      <c r="AD927" s="80"/>
      <c r="AE927" s="80"/>
      <c r="AF927" s="80"/>
      <c r="AG927" s="80"/>
      <c r="AH927" s="80"/>
      <c r="AI927" s="80"/>
    </row>
    <row r="928" spans="1:35" ht="15.75" customHeight="1" x14ac:dyDescent="0.2">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c r="AA928" s="80"/>
      <c r="AB928" s="80"/>
      <c r="AC928" s="80"/>
      <c r="AD928" s="80"/>
      <c r="AE928" s="80"/>
      <c r="AF928" s="80"/>
      <c r="AG928" s="80"/>
      <c r="AH928" s="80"/>
      <c r="AI928" s="80"/>
    </row>
    <row r="929" spans="1:35" ht="15.75" customHeight="1" x14ac:dyDescent="0.2">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c r="AA929" s="80"/>
      <c r="AB929" s="80"/>
      <c r="AC929" s="80"/>
      <c r="AD929" s="80"/>
      <c r="AE929" s="80"/>
      <c r="AF929" s="80"/>
      <c r="AG929" s="80"/>
      <c r="AH929" s="80"/>
      <c r="AI929" s="80"/>
    </row>
    <row r="930" spans="1:35" ht="15.75" customHeight="1" x14ac:dyDescent="0.2">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c r="AA930" s="80"/>
      <c r="AB930" s="80"/>
      <c r="AC930" s="80"/>
      <c r="AD930" s="80"/>
      <c r="AE930" s="80"/>
      <c r="AF930" s="80"/>
      <c r="AG930" s="80"/>
      <c r="AH930" s="80"/>
      <c r="AI930" s="80"/>
    </row>
    <row r="931" spans="1:35" ht="15.75" customHeight="1" x14ac:dyDescent="0.2">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c r="AA931" s="80"/>
      <c r="AB931" s="80"/>
      <c r="AC931" s="80"/>
      <c r="AD931" s="80"/>
      <c r="AE931" s="80"/>
      <c r="AF931" s="80"/>
      <c r="AG931" s="80"/>
      <c r="AH931" s="80"/>
      <c r="AI931" s="80"/>
    </row>
    <row r="932" spans="1:35" ht="15.75" customHeight="1" x14ac:dyDescent="0.2">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c r="AA932" s="80"/>
      <c r="AB932" s="80"/>
      <c r="AC932" s="80"/>
      <c r="AD932" s="80"/>
      <c r="AE932" s="80"/>
      <c r="AF932" s="80"/>
      <c r="AG932" s="80"/>
      <c r="AH932" s="80"/>
      <c r="AI932" s="80"/>
    </row>
    <row r="933" spans="1:35" ht="15.75" customHeight="1" x14ac:dyDescent="0.2">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c r="AA933" s="80"/>
      <c r="AB933" s="80"/>
      <c r="AC933" s="80"/>
      <c r="AD933" s="80"/>
      <c r="AE933" s="80"/>
      <c r="AF933" s="80"/>
      <c r="AG933" s="80"/>
      <c r="AH933" s="80"/>
      <c r="AI933" s="80"/>
    </row>
    <row r="934" spans="1:35" ht="15.75" customHeight="1" x14ac:dyDescent="0.2">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c r="AA934" s="80"/>
      <c r="AB934" s="80"/>
      <c r="AC934" s="80"/>
      <c r="AD934" s="80"/>
      <c r="AE934" s="80"/>
      <c r="AF934" s="80"/>
      <c r="AG934" s="80"/>
      <c r="AH934" s="80"/>
      <c r="AI934" s="80"/>
    </row>
    <row r="935" spans="1:35" ht="15.75" customHeight="1" x14ac:dyDescent="0.2">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c r="AA935" s="80"/>
      <c r="AB935" s="80"/>
      <c r="AC935" s="80"/>
      <c r="AD935" s="80"/>
      <c r="AE935" s="80"/>
      <c r="AF935" s="80"/>
      <c r="AG935" s="80"/>
      <c r="AH935" s="80"/>
      <c r="AI935" s="80"/>
    </row>
    <row r="936" spans="1:35" ht="15.75" customHeight="1" x14ac:dyDescent="0.2">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c r="AA936" s="80"/>
      <c r="AB936" s="80"/>
      <c r="AC936" s="80"/>
      <c r="AD936" s="80"/>
      <c r="AE936" s="80"/>
      <c r="AF936" s="80"/>
      <c r="AG936" s="80"/>
      <c r="AH936" s="80"/>
      <c r="AI936" s="80"/>
    </row>
    <row r="937" spans="1:35" ht="15.75" customHeight="1" x14ac:dyDescent="0.2">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c r="AA937" s="80"/>
      <c r="AB937" s="80"/>
      <c r="AC937" s="80"/>
      <c r="AD937" s="80"/>
      <c r="AE937" s="80"/>
      <c r="AF937" s="80"/>
      <c r="AG937" s="80"/>
      <c r="AH937" s="80"/>
      <c r="AI937" s="80"/>
    </row>
    <row r="938" spans="1:35" ht="15.75" customHeight="1" x14ac:dyDescent="0.2">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c r="AA938" s="80"/>
      <c r="AB938" s="80"/>
      <c r="AC938" s="80"/>
      <c r="AD938" s="80"/>
      <c r="AE938" s="80"/>
      <c r="AF938" s="80"/>
      <c r="AG938" s="80"/>
      <c r="AH938" s="80"/>
      <c r="AI938" s="80"/>
    </row>
    <row r="939" spans="1:35" ht="15.75" customHeight="1" x14ac:dyDescent="0.2">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c r="AA939" s="80"/>
      <c r="AB939" s="80"/>
      <c r="AC939" s="80"/>
      <c r="AD939" s="80"/>
      <c r="AE939" s="80"/>
      <c r="AF939" s="80"/>
      <c r="AG939" s="80"/>
      <c r="AH939" s="80"/>
      <c r="AI939" s="80"/>
    </row>
    <row r="940" spans="1:35" ht="15.75" customHeight="1" x14ac:dyDescent="0.2">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c r="AA940" s="80"/>
      <c r="AB940" s="80"/>
      <c r="AC940" s="80"/>
      <c r="AD940" s="80"/>
      <c r="AE940" s="80"/>
      <c r="AF940" s="80"/>
      <c r="AG940" s="80"/>
      <c r="AH940" s="80"/>
      <c r="AI940" s="80"/>
    </row>
    <row r="941" spans="1:35" ht="15.75" customHeight="1" x14ac:dyDescent="0.2">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c r="AA941" s="80"/>
      <c r="AB941" s="80"/>
      <c r="AC941" s="80"/>
      <c r="AD941" s="80"/>
      <c r="AE941" s="80"/>
      <c r="AF941" s="80"/>
      <c r="AG941" s="80"/>
      <c r="AH941" s="80"/>
      <c r="AI941" s="80"/>
    </row>
    <row r="942" spans="1:35" ht="15.75" customHeight="1" x14ac:dyDescent="0.2">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c r="AA942" s="80"/>
      <c r="AB942" s="80"/>
      <c r="AC942" s="80"/>
      <c r="AD942" s="80"/>
      <c r="AE942" s="80"/>
      <c r="AF942" s="80"/>
      <c r="AG942" s="80"/>
      <c r="AH942" s="80"/>
      <c r="AI942" s="80"/>
    </row>
    <row r="943" spans="1:35" ht="15.75" customHeight="1" x14ac:dyDescent="0.2">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c r="AA943" s="80"/>
      <c r="AB943" s="80"/>
      <c r="AC943" s="80"/>
      <c r="AD943" s="80"/>
      <c r="AE943" s="80"/>
      <c r="AF943" s="80"/>
      <c r="AG943" s="80"/>
      <c r="AH943" s="80"/>
      <c r="AI943" s="80"/>
    </row>
    <row r="944" spans="1:35" ht="15.75" customHeight="1" x14ac:dyDescent="0.2">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c r="AA944" s="80"/>
      <c r="AB944" s="80"/>
      <c r="AC944" s="80"/>
      <c r="AD944" s="80"/>
      <c r="AE944" s="80"/>
      <c r="AF944" s="80"/>
      <c r="AG944" s="80"/>
      <c r="AH944" s="80"/>
      <c r="AI944" s="80"/>
    </row>
    <row r="945" spans="1:35" ht="15.75" customHeight="1" x14ac:dyDescent="0.2">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c r="AA945" s="80"/>
      <c r="AB945" s="80"/>
      <c r="AC945" s="80"/>
      <c r="AD945" s="80"/>
      <c r="AE945" s="80"/>
      <c r="AF945" s="80"/>
      <c r="AG945" s="80"/>
      <c r="AH945" s="80"/>
      <c r="AI945" s="80"/>
    </row>
    <row r="946" spans="1:35" ht="15.75" customHeight="1" x14ac:dyDescent="0.2">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c r="AA946" s="80"/>
      <c r="AB946" s="80"/>
      <c r="AC946" s="80"/>
      <c r="AD946" s="80"/>
      <c r="AE946" s="80"/>
      <c r="AF946" s="80"/>
      <c r="AG946" s="80"/>
      <c r="AH946" s="80"/>
      <c r="AI946" s="80"/>
    </row>
    <row r="947" spans="1:35" ht="15.75" customHeight="1" x14ac:dyDescent="0.2">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c r="AA947" s="80"/>
      <c r="AB947" s="80"/>
      <c r="AC947" s="80"/>
      <c r="AD947" s="80"/>
      <c r="AE947" s="80"/>
      <c r="AF947" s="80"/>
      <c r="AG947" s="80"/>
      <c r="AH947" s="80"/>
      <c r="AI947" s="80"/>
    </row>
    <row r="948" spans="1:35" ht="15.75" customHeight="1" x14ac:dyDescent="0.2">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c r="AA948" s="80"/>
      <c r="AB948" s="80"/>
      <c r="AC948" s="80"/>
      <c r="AD948" s="80"/>
      <c r="AE948" s="80"/>
      <c r="AF948" s="80"/>
      <c r="AG948" s="80"/>
      <c r="AH948" s="80"/>
      <c r="AI948" s="80"/>
    </row>
    <row r="949" spans="1:35" ht="15.75" customHeight="1" x14ac:dyDescent="0.2">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c r="AA949" s="80"/>
      <c r="AB949" s="80"/>
      <c r="AC949" s="80"/>
      <c r="AD949" s="80"/>
      <c r="AE949" s="80"/>
      <c r="AF949" s="80"/>
      <c r="AG949" s="80"/>
      <c r="AH949" s="80"/>
      <c r="AI949" s="80"/>
    </row>
    <row r="950" spans="1:35" ht="15.75" customHeight="1" x14ac:dyDescent="0.2">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c r="AA950" s="80"/>
      <c r="AB950" s="80"/>
      <c r="AC950" s="80"/>
      <c r="AD950" s="80"/>
      <c r="AE950" s="80"/>
      <c r="AF950" s="80"/>
      <c r="AG950" s="80"/>
      <c r="AH950" s="80"/>
      <c r="AI950" s="80"/>
    </row>
    <row r="951" spans="1:35" ht="15.75" customHeight="1" x14ac:dyDescent="0.2">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c r="AA951" s="80"/>
      <c r="AB951" s="80"/>
      <c r="AC951" s="80"/>
      <c r="AD951" s="80"/>
      <c r="AE951" s="80"/>
      <c r="AF951" s="80"/>
      <c r="AG951" s="80"/>
      <c r="AH951" s="80"/>
      <c r="AI951" s="80"/>
    </row>
    <row r="952" spans="1:35" ht="15.75" customHeight="1" x14ac:dyDescent="0.2">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c r="AA952" s="80"/>
      <c r="AB952" s="80"/>
      <c r="AC952" s="80"/>
      <c r="AD952" s="80"/>
      <c r="AE952" s="80"/>
      <c r="AF952" s="80"/>
      <c r="AG952" s="80"/>
      <c r="AH952" s="80"/>
      <c r="AI952" s="80"/>
    </row>
    <row r="953" spans="1:35" ht="15.75" customHeight="1" x14ac:dyDescent="0.2">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c r="AA953" s="80"/>
      <c r="AB953" s="80"/>
      <c r="AC953" s="80"/>
      <c r="AD953" s="80"/>
      <c r="AE953" s="80"/>
      <c r="AF953" s="80"/>
      <c r="AG953" s="80"/>
      <c r="AH953" s="80"/>
      <c r="AI953" s="80"/>
    </row>
    <row r="954" spans="1:35" ht="15.75" customHeight="1" x14ac:dyDescent="0.2">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c r="AA954" s="80"/>
      <c r="AB954" s="80"/>
      <c r="AC954" s="80"/>
      <c r="AD954" s="80"/>
      <c r="AE954" s="80"/>
      <c r="AF954" s="80"/>
      <c r="AG954" s="80"/>
      <c r="AH954" s="80"/>
      <c r="AI954" s="80"/>
    </row>
    <row r="955" spans="1:35" ht="15.75" customHeight="1" x14ac:dyDescent="0.2">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c r="AA955" s="80"/>
      <c r="AB955" s="80"/>
      <c r="AC955" s="80"/>
      <c r="AD955" s="80"/>
      <c r="AE955" s="80"/>
      <c r="AF955" s="80"/>
      <c r="AG955" s="80"/>
      <c r="AH955" s="80"/>
      <c r="AI955" s="80"/>
    </row>
    <row r="956" spans="1:35" ht="15.75" customHeight="1" x14ac:dyDescent="0.2">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c r="AA956" s="80"/>
      <c r="AB956" s="80"/>
      <c r="AC956" s="80"/>
      <c r="AD956" s="80"/>
      <c r="AE956" s="80"/>
      <c r="AF956" s="80"/>
      <c r="AG956" s="80"/>
      <c r="AH956" s="80"/>
      <c r="AI956" s="80"/>
    </row>
    <row r="957" spans="1:35" ht="15.75" customHeight="1" x14ac:dyDescent="0.2">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c r="AA957" s="80"/>
      <c r="AB957" s="80"/>
      <c r="AC957" s="80"/>
      <c r="AD957" s="80"/>
      <c r="AE957" s="80"/>
      <c r="AF957" s="80"/>
      <c r="AG957" s="80"/>
      <c r="AH957" s="80"/>
      <c r="AI957" s="80"/>
    </row>
    <row r="958" spans="1:35" ht="15.75" customHeight="1" x14ac:dyDescent="0.2">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c r="AA958" s="80"/>
      <c r="AB958" s="80"/>
      <c r="AC958" s="80"/>
      <c r="AD958" s="80"/>
      <c r="AE958" s="80"/>
      <c r="AF958" s="80"/>
      <c r="AG958" s="80"/>
      <c r="AH958" s="80"/>
      <c r="AI958" s="80"/>
    </row>
    <row r="959" spans="1:35" ht="15.75" customHeight="1" x14ac:dyDescent="0.2">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c r="AA959" s="80"/>
      <c r="AB959" s="80"/>
      <c r="AC959" s="80"/>
      <c r="AD959" s="80"/>
      <c r="AE959" s="80"/>
      <c r="AF959" s="80"/>
      <c r="AG959" s="80"/>
      <c r="AH959" s="80"/>
      <c r="AI959" s="80"/>
    </row>
    <row r="960" spans="1:35" ht="15.75" customHeight="1" x14ac:dyDescent="0.2">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c r="AA960" s="80"/>
      <c r="AB960" s="80"/>
      <c r="AC960" s="80"/>
      <c r="AD960" s="80"/>
      <c r="AE960" s="80"/>
      <c r="AF960" s="80"/>
      <c r="AG960" s="80"/>
      <c r="AH960" s="80"/>
      <c r="AI960" s="80"/>
    </row>
    <row r="961" spans="1:35" ht="15.75" customHeight="1" x14ac:dyDescent="0.2">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c r="AA961" s="80"/>
      <c r="AB961" s="80"/>
      <c r="AC961" s="80"/>
      <c r="AD961" s="80"/>
      <c r="AE961" s="80"/>
      <c r="AF961" s="80"/>
      <c r="AG961" s="80"/>
      <c r="AH961" s="80"/>
      <c r="AI961" s="80"/>
    </row>
    <row r="962" spans="1:35" ht="15.75" customHeight="1" x14ac:dyDescent="0.2">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c r="AA962" s="80"/>
      <c r="AB962" s="80"/>
      <c r="AC962" s="80"/>
      <c r="AD962" s="80"/>
      <c r="AE962" s="80"/>
      <c r="AF962" s="80"/>
      <c r="AG962" s="80"/>
      <c r="AH962" s="80"/>
      <c r="AI962" s="80"/>
    </row>
    <row r="963" spans="1:35" ht="15.75" customHeight="1" x14ac:dyDescent="0.2">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c r="AA963" s="80"/>
      <c r="AB963" s="80"/>
      <c r="AC963" s="80"/>
      <c r="AD963" s="80"/>
      <c r="AE963" s="80"/>
      <c r="AF963" s="80"/>
      <c r="AG963" s="80"/>
      <c r="AH963" s="80"/>
      <c r="AI963" s="80"/>
    </row>
    <row r="964" spans="1:35" ht="15.75" customHeight="1" x14ac:dyDescent="0.2">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c r="AA964" s="80"/>
      <c r="AB964" s="80"/>
      <c r="AC964" s="80"/>
      <c r="AD964" s="80"/>
      <c r="AE964" s="80"/>
      <c r="AF964" s="80"/>
      <c r="AG964" s="80"/>
      <c r="AH964" s="80"/>
      <c r="AI964" s="80"/>
    </row>
    <row r="965" spans="1:35" ht="15.75" customHeight="1" x14ac:dyDescent="0.2">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c r="AA965" s="80"/>
      <c r="AB965" s="80"/>
      <c r="AC965" s="80"/>
      <c r="AD965" s="80"/>
      <c r="AE965" s="80"/>
      <c r="AF965" s="80"/>
      <c r="AG965" s="80"/>
      <c r="AH965" s="80"/>
      <c r="AI965" s="80"/>
    </row>
    <row r="966" spans="1:35" ht="15.75" customHeight="1" x14ac:dyDescent="0.2">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c r="AA966" s="80"/>
      <c r="AB966" s="80"/>
      <c r="AC966" s="80"/>
      <c r="AD966" s="80"/>
      <c r="AE966" s="80"/>
      <c r="AF966" s="80"/>
      <c r="AG966" s="80"/>
      <c r="AH966" s="80"/>
      <c r="AI966" s="80"/>
    </row>
    <row r="967" spans="1:35" ht="15.75" customHeight="1" x14ac:dyDescent="0.2">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c r="AA967" s="80"/>
      <c r="AB967" s="80"/>
      <c r="AC967" s="80"/>
      <c r="AD967" s="80"/>
      <c r="AE967" s="80"/>
      <c r="AF967" s="80"/>
      <c r="AG967" s="80"/>
      <c r="AH967" s="80"/>
      <c r="AI967" s="80"/>
    </row>
    <row r="968" spans="1:35" ht="15.75" customHeight="1" x14ac:dyDescent="0.2">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c r="AA968" s="80"/>
      <c r="AB968" s="80"/>
      <c r="AC968" s="80"/>
      <c r="AD968" s="80"/>
      <c r="AE968" s="80"/>
      <c r="AF968" s="80"/>
      <c r="AG968" s="80"/>
      <c r="AH968" s="80"/>
      <c r="AI968" s="80"/>
    </row>
    <row r="969" spans="1:35" ht="15.75" customHeight="1" x14ac:dyDescent="0.2">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c r="AA969" s="80"/>
      <c r="AB969" s="80"/>
      <c r="AC969" s="80"/>
      <c r="AD969" s="80"/>
      <c r="AE969" s="80"/>
      <c r="AF969" s="80"/>
      <c r="AG969" s="80"/>
      <c r="AH969" s="80"/>
      <c r="AI969" s="80"/>
    </row>
    <row r="970" spans="1:35" ht="15.75" customHeight="1" x14ac:dyDescent="0.2">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c r="AA970" s="80"/>
      <c r="AB970" s="80"/>
      <c r="AC970" s="80"/>
      <c r="AD970" s="80"/>
      <c r="AE970" s="80"/>
      <c r="AF970" s="80"/>
      <c r="AG970" s="80"/>
      <c r="AH970" s="80"/>
      <c r="AI970" s="80"/>
    </row>
    <row r="971" spans="1:35" ht="15.75" customHeight="1" x14ac:dyDescent="0.2">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c r="AA971" s="80"/>
      <c r="AB971" s="80"/>
      <c r="AC971" s="80"/>
      <c r="AD971" s="80"/>
      <c r="AE971" s="80"/>
      <c r="AF971" s="80"/>
      <c r="AG971" s="80"/>
      <c r="AH971" s="80"/>
      <c r="AI971" s="80"/>
    </row>
    <row r="972" spans="1:35" ht="15.75" customHeight="1" x14ac:dyDescent="0.2">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c r="AA972" s="80"/>
      <c r="AB972" s="80"/>
      <c r="AC972" s="80"/>
      <c r="AD972" s="80"/>
      <c r="AE972" s="80"/>
      <c r="AF972" s="80"/>
      <c r="AG972" s="80"/>
      <c r="AH972" s="80"/>
      <c r="AI972" s="80"/>
    </row>
    <row r="973" spans="1:35" ht="15.75" customHeight="1" x14ac:dyDescent="0.2">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c r="AA973" s="80"/>
      <c r="AB973" s="80"/>
      <c r="AC973" s="80"/>
      <c r="AD973" s="80"/>
      <c r="AE973" s="80"/>
      <c r="AF973" s="80"/>
      <c r="AG973" s="80"/>
      <c r="AH973" s="80"/>
      <c r="AI973" s="80"/>
    </row>
    <row r="974" spans="1:35" ht="15.75" customHeight="1" x14ac:dyDescent="0.2">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c r="AA974" s="80"/>
      <c r="AB974" s="80"/>
      <c r="AC974" s="80"/>
      <c r="AD974" s="80"/>
      <c r="AE974" s="80"/>
      <c r="AF974" s="80"/>
      <c r="AG974" s="80"/>
      <c r="AH974" s="80"/>
      <c r="AI974" s="80"/>
    </row>
    <row r="975" spans="1:35" ht="15.75" customHeight="1" x14ac:dyDescent="0.2">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c r="AA975" s="80"/>
      <c r="AB975" s="80"/>
      <c r="AC975" s="80"/>
      <c r="AD975" s="80"/>
      <c r="AE975" s="80"/>
      <c r="AF975" s="80"/>
      <c r="AG975" s="80"/>
      <c r="AH975" s="80"/>
      <c r="AI975" s="80"/>
    </row>
    <row r="976" spans="1:35" ht="15.75" customHeight="1" x14ac:dyDescent="0.2">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c r="AA976" s="80"/>
      <c r="AB976" s="80"/>
      <c r="AC976" s="80"/>
      <c r="AD976" s="80"/>
      <c r="AE976" s="80"/>
      <c r="AF976" s="80"/>
      <c r="AG976" s="80"/>
      <c r="AH976" s="80"/>
      <c r="AI976" s="80"/>
    </row>
    <row r="977" spans="1:35" ht="15.75" customHeight="1" x14ac:dyDescent="0.2">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c r="AA977" s="80"/>
      <c r="AB977" s="80"/>
      <c r="AC977" s="80"/>
      <c r="AD977" s="80"/>
      <c r="AE977" s="80"/>
      <c r="AF977" s="80"/>
      <c r="AG977" s="80"/>
      <c r="AH977" s="80"/>
      <c r="AI977" s="80"/>
    </row>
    <row r="978" spans="1:35" ht="15.75" customHeight="1" x14ac:dyDescent="0.2">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c r="AA978" s="80"/>
      <c r="AB978" s="80"/>
      <c r="AC978" s="80"/>
      <c r="AD978" s="80"/>
      <c r="AE978" s="80"/>
      <c r="AF978" s="80"/>
      <c r="AG978" s="80"/>
      <c r="AH978" s="80"/>
      <c r="AI978" s="80"/>
    </row>
    <row r="979" spans="1:35" ht="15.75" customHeight="1" x14ac:dyDescent="0.2">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c r="AA979" s="80"/>
      <c r="AB979" s="80"/>
      <c r="AC979" s="80"/>
      <c r="AD979" s="80"/>
      <c r="AE979" s="80"/>
      <c r="AF979" s="80"/>
      <c r="AG979" s="80"/>
      <c r="AH979" s="80"/>
      <c r="AI979" s="80"/>
    </row>
    <row r="980" spans="1:35" ht="15.75" customHeight="1" x14ac:dyDescent="0.2">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c r="AA980" s="80"/>
      <c r="AB980" s="80"/>
      <c r="AC980" s="80"/>
      <c r="AD980" s="80"/>
      <c r="AE980" s="80"/>
      <c r="AF980" s="80"/>
      <c r="AG980" s="80"/>
      <c r="AH980" s="80"/>
      <c r="AI980" s="80"/>
    </row>
    <row r="981" spans="1:35" ht="15.75" customHeight="1" x14ac:dyDescent="0.2">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c r="AA981" s="80"/>
      <c r="AB981" s="80"/>
      <c r="AC981" s="80"/>
      <c r="AD981" s="80"/>
      <c r="AE981" s="80"/>
      <c r="AF981" s="80"/>
      <c r="AG981" s="80"/>
      <c r="AH981" s="80"/>
      <c r="AI981" s="80"/>
    </row>
    <row r="982" spans="1:35" ht="15.75" customHeight="1" x14ac:dyDescent="0.2">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c r="AA982" s="80"/>
      <c r="AB982" s="80"/>
      <c r="AC982" s="80"/>
      <c r="AD982" s="80"/>
      <c r="AE982" s="80"/>
      <c r="AF982" s="80"/>
      <c r="AG982" s="80"/>
      <c r="AH982" s="80"/>
      <c r="AI982" s="80"/>
    </row>
    <row r="983" spans="1:35" ht="15.75" customHeight="1" x14ac:dyDescent="0.2">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c r="AA983" s="80"/>
      <c r="AB983" s="80"/>
      <c r="AC983" s="80"/>
      <c r="AD983" s="80"/>
      <c r="AE983" s="80"/>
      <c r="AF983" s="80"/>
      <c r="AG983" s="80"/>
      <c r="AH983" s="80"/>
      <c r="AI983" s="80"/>
    </row>
    <row r="984" spans="1:35" ht="15.75" customHeight="1" x14ac:dyDescent="0.2">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c r="AA984" s="80"/>
      <c r="AB984" s="80"/>
      <c r="AC984" s="80"/>
      <c r="AD984" s="80"/>
      <c r="AE984" s="80"/>
      <c r="AF984" s="80"/>
      <c r="AG984" s="80"/>
      <c r="AH984" s="80"/>
      <c r="AI984" s="80"/>
    </row>
    <row r="985" spans="1:35" ht="15.75" customHeight="1" x14ac:dyDescent="0.2">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c r="AA985" s="80"/>
      <c r="AB985" s="80"/>
      <c r="AC985" s="80"/>
      <c r="AD985" s="80"/>
      <c r="AE985" s="80"/>
      <c r="AF985" s="80"/>
      <c r="AG985" s="80"/>
      <c r="AH985" s="80"/>
      <c r="AI985" s="80"/>
    </row>
    <row r="986" spans="1:35" ht="15.75" customHeight="1" x14ac:dyDescent="0.2">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c r="AA986" s="80"/>
      <c r="AB986" s="80"/>
      <c r="AC986" s="80"/>
      <c r="AD986" s="80"/>
      <c r="AE986" s="80"/>
      <c r="AF986" s="80"/>
      <c r="AG986" s="80"/>
      <c r="AH986" s="80"/>
      <c r="AI986" s="80"/>
    </row>
    <row r="987" spans="1:35" ht="15.75" customHeight="1" x14ac:dyDescent="0.2">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c r="AA987" s="80"/>
      <c r="AB987" s="80"/>
      <c r="AC987" s="80"/>
      <c r="AD987" s="80"/>
      <c r="AE987" s="80"/>
      <c r="AF987" s="80"/>
      <c r="AG987" s="80"/>
      <c r="AH987" s="80"/>
      <c r="AI987" s="80"/>
    </row>
    <row r="988" spans="1:35" ht="15.75" customHeight="1" x14ac:dyDescent="0.2">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c r="AA988" s="80"/>
      <c r="AB988" s="80"/>
      <c r="AC988" s="80"/>
      <c r="AD988" s="80"/>
      <c r="AE988" s="80"/>
      <c r="AF988" s="80"/>
      <c r="AG988" s="80"/>
      <c r="AH988" s="80"/>
      <c r="AI988" s="80"/>
    </row>
    <row r="989" spans="1:35" ht="15.75" customHeight="1" x14ac:dyDescent="0.2">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c r="AA989" s="80"/>
      <c r="AB989" s="80"/>
      <c r="AC989" s="80"/>
      <c r="AD989" s="80"/>
      <c r="AE989" s="80"/>
      <c r="AF989" s="80"/>
      <c r="AG989" s="80"/>
      <c r="AH989" s="80"/>
      <c r="AI989" s="80"/>
    </row>
    <row r="990" spans="1:35" ht="15.75" customHeight="1" x14ac:dyDescent="0.2">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c r="AA990" s="80"/>
      <c r="AB990" s="80"/>
      <c r="AC990" s="80"/>
      <c r="AD990" s="80"/>
      <c r="AE990" s="80"/>
      <c r="AF990" s="80"/>
      <c r="AG990" s="80"/>
      <c r="AH990" s="80"/>
      <c r="AI990" s="80"/>
    </row>
    <row r="991" spans="1:35" ht="15.75" customHeight="1" x14ac:dyDescent="0.2">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c r="AA991" s="80"/>
      <c r="AB991" s="80"/>
      <c r="AC991" s="80"/>
      <c r="AD991" s="80"/>
      <c r="AE991" s="80"/>
      <c r="AF991" s="80"/>
      <c r="AG991" s="80"/>
      <c r="AH991" s="80"/>
      <c r="AI991" s="80"/>
    </row>
    <row r="992" spans="1:35" ht="15.75" customHeight="1" x14ac:dyDescent="0.2">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c r="AA992" s="80"/>
      <c r="AB992" s="80"/>
      <c r="AC992" s="80"/>
      <c r="AD992" s="80"/>
      <c r="AE992" s="80"/>
      <c r="AF992" s="80"/>
      <c r="AG992" s="80"/>
      <c r="AH992" s="80"/>
      <c r="AI992" s="80"/>
    </row>
    <row r="993" spans="1:35" ht="15.75" customHeight="1" x14ac:dyDescent="0.2">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c r="AA993" s="80"/>
      <c r="AB993" s="80"/>
      <c r="AC993" s="80"/>
      <c r="AD993" s="80"/>
      <c r="AE993" s="80"/>
      <c r="AF993" s="80"/>
      <c r="AG993" s="80"/>
      <c r="AH993" s="80"/>
      <c r="AI993" s="80"/>
    </row>
    <row r="994" spans="1:35" ht="15.75" customHeight="1" x14ac:dyDescent="0.2">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c r="AA994" s="80"/>
      <c r="AB994" s="80"/>
      <c r="AC994" s="80"/>
      <c r="AD994" s="80"/>
      <c r="AE994" s="80"/>
      <c r="AF994" s="80"/>
      <c r="AG994" s="80"/>
      <c r="AH994" s="80"/>
      <c r="AI994" s="80"/>
    </row>
    <row r="995" spans="1:35" ht="15.75" customHeight="1" x14ac:dyDescent="0.2">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c r="AA995" s="80"/>
      <c r="AB995" s="80"/>
      <c r="AC995" s="80"/>
      <c r="AD995" s="80"/>
      <c r="AE995" s="80"/>
      <c r="AF995" s="80"/>
      <c r="AG995" s="80"/>
      <c r="AH995" s="80"/>
      <c r="AI995" s="80"/>
    </row>
    <row r="996" spans="1:35" ht="15.75" customHeight="1" x14ac:dyDescent="0.2">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c r="AA996" s="80"/>
      <c r="AB996" s="80"/>
      <c r="AC996" s="80"/>
      <c r="AD996" s="80"/>
      <c r="AE996" s="80"/>
      <c r="AF996" s="80"/>
      <c r="AG996" s="80"/>
      <c r="AH996" s="80"/>
      <c r="AI996" s="80"/>
    </row>
    <row r="997" spans="1:35" ht="15.75" customHeight="1" x14ac:dyDescent="0.2">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c r="AA997" s="80"/>
      <c r="AB997" s="80"/>
      <c r="AC997" s="80"/>
      <c r="AD997" s="80"/>
      <c r="AE997" s="80"/>
      <c r="AF997" s="80"/>
      <c r="AG997" s="80"/>
      <c r="AH997" s="80"/>
      <c r="AI997" s="80"/>
    </row>
    <row r="998" spans="1:35" ht="15.75" customHeight="1" x14ac:dyDescent="0.2">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c r="AA998" s="80"/>
      <c r="AB998" s="80"/>
      <c r="AC998" s="80"/>
      <c r="AD998" s="80"/>
      <c r="AE998" s="80"/>
      <c r="AF998" s="80"/>
      <c r="AG998" s="80"/>
      <c r="AH998" s="80"/>
      <c r="AI998" s="80"/>
    </row>
    <row r="999" spans="1:35" ht="15.75" customHeight="1" x14ac:dyDescent="0.2">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c r="AA999" s="80"/>
      <c r="AB999" s="80"/>
      <c r="AC999" s="80"/>
      <c r="AD999" s="80"/>
      <c r="AE999" s="80"/>
      <c r="AF999" s="80"/>
      <c r="AG999" s="80"/>
      <c r="AH999" s="80"/>
      <c r="AI999" s="80"/>
    </row>
    <row r="1000" spans="1:35" ht="15.75" customHeight="1" x14ac:dyDescent="0.2">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c r="AA1000" s="80"/>
      <c r="AB1000" s="80"/>
      <c r="AC1000" s="80"/>
      <c r="AD1000" s="80"/>
      <c r="AE1000" s="80"/>
      <c r="AF1000" s="80"/>
      <c r="AG1000" s="80"/>
      <c r="AH1000" s="80"/>
      <c r="AI1000" s="80"/>
    </row>
  </sheetData>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F497D"/>
  </sheetPr>
  <dimension ref="A1:AI1000"/>
  <sheetViews>
    <sheetView workbookViewId="0">
      <selection sqref="A1:AG11"/>
    </sheetView>
  </sheetViews>
  <sheetFormatPr baseColWidth="10" defaultColWidth="14.5" defaultRowHeight="15" customHeight="1" x14ac:dyDescent="0.2"/>
  <cols>
    <col min="1" max="1" width="29" customWidth="1"/>
    <col min="2" max="33" width="9.33203125" customWidth="1"/>
    <col min="34" max="35" width="8.5" customWidth="1"/>
  </cols>
  <sheetData>
    <row r="1" spans="1:35" x14ac:dyDescent="0.2">
      <c r="A1" s="103" t="s">
        <v>163</v>
      </c>
      <c r="B1" s="103">
        <v>2019</v>
      </c>
      <c r="C1" s="103">
        <v>2020</v>
      </c>
      <c r="D1" s="103">
        <v>2021</v>
      </c>
      <c r="E1" s="103">
        <v>2022</v>
      </c>
      <c r="F1" s="103">
        <v>2023</v>
      </c>
      <c r="G1" s="103">
        <v>2024</v>
      </c>
      <c r="H1" s="103">
        <v>2025</v>
      </c>
      <c r="I1" s="103">
        <v>2026</v>
      </c>
      <c r="J1" s="103">
        <v>2027</v>
      </c>
      <c r="K1" s="103">
        <v>2028</v>
      </c>
      <c r="L1" s="103">
        <v>2029</v>
      </c>
      <c r="M1" s="103">
        <v>2030</v>
      </c>
      <c r="N1" s="103">
        <v>2031</v>
      </c>
      <c r="O1" s="103">
        <v>2032</v>
      </c>
      <c r="P1" s="103">
        <v>2033</v>
      </c>
      <c r="Q1" s="103">
        <v>2034</v>
      </c>
      <c r="R1" s="103">
        <v>2035</v>
      </c>
      <c r="S1" s="103">
        <v>2036</v>
      </c>
      <c r="T1" s="103">
        <v>2037</v>
      </c>
      <c r="U1" s="103">
        <v>2038</v>
      </c>
      <c r="V1" s="103">
        <v>2039</v>
      </c>
      <c r="W1" s="103">
        <v>2040</v>
      </c>
      <c r="X1" s="103">
        <v>2041</v>
      </c>
      <c r="Y1" s="103">
        <v>2042</v>
      </c>
      <c r="Z1" s="103">
        <v>2043</v>
      </c>
      <c r="AA1" s="103">
        <v>2044</v>
      </c>
      <c r="AB1" s="103">
        <v>2045</v>
      </c>
      <c r="AC1" s="103">
        <v>2046</v>
      </c>
      <c r="AD1" s="103">
        <v>2047</v>
      </c>
      <c r="AE1" s="103">
        <v>2048</v>
      </c>
      <c r="AF1" s="103">
        <v>2049</v>
      </c>
      <c r="AG1" s="103">
        <v>2050</v>
      </c>
      <c r="AH1" s="1"/>
      <c r="AI1" s="1"/>
    </row>
    <row r="2" spans="1:35" x14ac:dyDescent="0.2">
      <c r="A2" s="104" t="s">
        <v>166</v>
      </c>
      <c r="B2" s="101">
        <v>38718197403742.43</v>
      </c>
      <c r="C2" s="101">
        <v>42307374303069.352</v>
      </c>
      <c r="D2" s="101">
        <v>46229267900963.867</v>
      </c>
      <c r="E2" s="101">
        <v>50514721035383.227</v>
      </c>
      <c r="F2" s="101">
        <v>55197435675363.258</v>
      </c>
      <c r="G2" s="101">
        <v>60314237962469.43</v>
      </c>
      <c r="H2" s="101">
        <v>65905367821590.344</v>
      </c>
      <c r="I2" s="101">
        <v>72014795418651.766</v>
      </c>
      <c r="J2" s="101">
        <v>78690566953960.797</v>
      </c>
      <c r="K2" s="101">
        <v>85985182510592.953</v>
      </c>
      <c r="L2" s="101">
        <v>93956008929324.938</v>
      </c>
      <c r="M2" s="101">
        <v>102665730957073.34</v>
      </c>
      <c r="N2" s="101">
        <v>112182844216794.05</v>
      </c>
      <c r="O2" s="101">
        <v>122582193875690.86</v>
      </c>
      <c r="P2" s="101">
        <v>133945563247967.41</v>
      </c>
      <c r="Q2" s="101">
        <v>146362316961053.97</v>
      </c>
      <c r="R2" s="101">
        <v>159930103743343.72</v>
      </c>
      <c r="S2" s="101">
        <v>174755624360351.66</v>
      </c>
      <c r="T2" s="101">
        <v>190955470738556.25</v>
      </c>
      <c r="U2" s="101">
        <v>208657042876020.44</v>
      </c>
      <c r="V2" s="101">
        <v>227999550750627.53</v>
      </c>
      <c r="W2" s="101">
        <v>249135109105210.69</v>
      </c>
      <c r="X2" s="101">
        <v>272229933719263.62</v>
      </c>
      <c r="Y2" s="101">
        <v>297465648575039.44</v>
      </c>
      <c r="Z2" s="101">
        <v>325040714197945.56</v>
      </c>
      <c r="AA2" s="101">
        <v>355171988404095.19</v>
      </c>
      <c r="AB2" s="101">
        <v>388096431729154.81</v>
      </c>
      <c r="AC2" s="101">
        <v>424072970950447.5</v>
      </c>
      <c r="AD2" s="101">
        <v>463384535357554.06</v>
      </c>
      <c r="AE2" s="101">
        <v>506340281785199.25</v>
      </c>
      <c r="AF2" s="101">
        <v>553278025906687.12</v>
      </c>
      <c r="AG2" s="101">
        <v>604566898908237.12</v>
      </c>
      <c r="AH2" s="80"/>
      <c r="AI2" s="80"/>
    </row>
    <row r="3" spans="1:35" x14ac:dyDescent="0.2">
      <c r="A3" s="104" t="s">
        <v>167</v>
      </c>
      <c r="B3" s="101">
        <v>0</v>
      </c>
      <c r="C3" s="101">
        <v>0</v>
      </c>
      <c r="D3" s="101">
        <v>0</v>
      </c>
      <c r="E3" s="101">
        <v>0</v>
      </c>
      <c r="F3" s="101">
        <v>0</v>
      </c>
      <c r="G3" s="101">
        <v>0</v>
      </c>
      <c r="H3" s="101">
        <v>0</v>
      </c>
      <c r="I3" s="101">
        <v>0</v>
      </c>
      <c r="J3" s="101">
        <v>0</v>
      </c>
      <c r="K3" s="101">
        <v>0</v>
      </c>
      <c r="L3" s="101">
        <v>0</v>
      </c>
      <c r="M3" s="101">
        <v>0</v>
      </c>
      <c r="N3" s="101">
        <v>0</v>
      </c>
      <c r="O3" s="101">
        <v>0</v>
      </c>
      <c r="P3" s="101">
        <v>0</v>
      </c>
      <c r="Q3" s="101">
        <v>0</v>
      </c>
      <c r="R3" s="101">
        <v>0</v>
      </c>
      <c r="S3" s="101">
        <v>0</v>
      </c>
      <c r="T3" s="101">
        <v>0</v>
      </c>
      <c r="U3" s="101">
        <v>0</v>
      </c>
      <c r="V3" s="101">
        <v>0</v>
      </c>
      <c r="W3" s="101">
        <v>0</v>
      </c>
      <c r="X3" s="101">
        <v>0</v>
      </c>
      <c r="Y3" s="101">
        <v>0</v>
      </c>
      <c r="Z3" s="101">
        <v>0</v>
      </c>
      <c r="AA3" s="101">
        <v>0</v>
      </c>
      <c r="AB3" s="101">
        <v>0</v>
      </c>
      <c r="AC3" s="101">
        <v>0</v>
      </c>
      <c r="AD3" s="101">
        <v>0</v>
      </c>
      <c r="AE3" s="101">
        <v>0</v>
      </c>
      <c r="AF3" s="101">
        <v>0</v>
      </c>
      <c r="AG3" s="101">
        <v>0</v>
      </c>
      <c r="AH3" s="80"/>
      <c r="AI3" s="80"/>
    </row>
    <row r="4" spans="1:35" x14ac:dyDescent="0.2">
      <c r="A4" s="104" t="s">
        <v>169</v>
      </c>
      <c r="B4" s="101">
        <v>0</v>
      </c>
      <c r="C4" s="101">
        <v>0</v>
      </c>
      <c r="D4" s="101">
        <v>0</v>
      </c>
      <c r="E4" s="101">
        <v>0</v>
      </c>
      <c r="F4" s="101">
        <v>0</v>
      </c>
      <c r="G4" s="101">
        <v>0</v>
      </c>
      <c r="H4" s="101">
        <v>0</v>
      </c>
      <c r="I4" s="101">
        <v>0</v>
      </c>
      <c r="J4" s="101">
        <v>0</v>
      </c>
      <c r="K4" s="101">
        <v>0</v>
      </c>
      <c r="L4" s="101">
        <v>0</v>
      </c>
      <c r="M4" s="101">
        <v>0</v>
      </c>
      <c r="N4" s="101">
        <v>0</v>
      </c>
      <c r="O4" s="101">
        <v>0</v>
      </c>
      <c r="P4" s="101">
        <v>0</v>
      </c>
      <c r="Q4" s="101">
        <v>0</v>
      </c>
      <c r="R4" s="101">
        <v>0</v>
      </c>
      <c r="S4" s="101">
        <v>0</v>
      </c>
      <c r="T4" s="101">
        <v>0</v>
      </c>
      <c r="U4" s="101">
        <v>0</v>
      </c>
      <c r="V4" s="101">
        <v>0</v>
      </c>
      <c r="W4" s="101">
        <v>0</v>
      </c>
      <c r="X4" s="101">
        <v>0</v>
      </c>
      <c r="Y4" s="101">
        <v>0</v>
      </c>
      <c r="Z4" s="101">
        <v>0</v>
      </c>
      <c r="AA4" s="101">
        <v>0</v>
      </c>
      <c r="AB4" s="101">
        <v>0</v>
      </c>
      <c r="AC4" s="101">
        <v>0</v>
      </c>
      <c r="AD4" s="101">
        <v>0</v>
      </c>
      <c r="AE4" s="101">
        <v>0</v>
      </c>
      <c r="AF4" s="101">
        <v>0</v>
      </c>
      <c r="AG4" s="101">
        <v>0</v>
      </c>
      <c r="AH4" s="80"/>
      <c r="AI4" s="80"/>
    </row>
    <row r="5" spans="1:35" x14ac:dyDescent="0.2">
      <c r="A5" s="104" t="s">
        <v>171</v>
      </c>
      <c r="B5" s="101">
        <v>0</v>
      </c>
      <c r="C5" s="101">
        <v>0</v>
      </c>
      <c r="D5" s="101">
        <v>0</v>
      </c>
      <c r="E5" s="101">
        <v>0</v>
      </c>
      <c r="F5" s="101">
        <v>0</v>
      </c>
      <c r="G5" s="101">
        <v>0</v>
      </c>
      <c r="H5" s="101">
        <v>0</v>
      </c>
      <c r="I5" s="101">
        <v>0</v>
      </c>
      <c r="J5" s="101">
        <v>0</v>
      </c>
      <c r="K5" s="101">
        <v>0</v>
      </c>
      <c r="L5" s="101">
        <v>0</v>
      </c>
      <c r="M5" s="101">
        <v>0</v>
      </c>
      <c r="N5" s="101">
        <v>0</v>
      </c>
      <c r="O5" s="101">
        <v>0</v>
      </c>
      <c r="P5" s="101">
        <v>0</v>
      </c>
      <c r="Q5" s="101">
        <v>0</v>
      </c>
      <c r="R5" s="101">
        <v>0</v>
      </c>
      <c r="S5" s="101">
        <v>0</v>
      </c>
      <c r="T5" s="101">
        <v>0</v>
      </c>
      <c r="U5" s="101">
        <v>0</v>
      </c>
      <c r="V5" s="101">
        <v>0</v>
      </c>
      <c r="W5" s="101">
        <v>0</v>
      </c>
      <c r="X5" s="101">
        <v>0</v>
      </c>
      <c r="Y5" s="101">
        <v>0</v>
      </c>
      <c r="Z5" s="101">
        <v>0</v>
      </c>
      <c r="AA5" s="101">
        <v>0</v>
      </c>
      <c r="AB5" s="101">
        <v>0</v>
      </c>
      <c r="AC5" s="101">
        <v>0</v>
      </c>
      <c r="AD5" s="101">
        <v>0</v>
      </c>
      <c r="AE5" s="101">
        <v>0</v>
      </c>
      <c r="AF5" s="101">
        <v>0</v>
      </c>
      <c r="AG5" s="101">
        <v>0</v>
      </c>
      <c r="AH5" s="80"/>
      <c r="AI5" s="80"/>
    </row>
    <row r="6" spans="1:35" x14ac:dyDescent="0.2">
      <c r="A6" s="104" t="s">
        <v>172</v>
      </c>
      <c r="B6" s="101">
        <v>0</v>
      </c>
      <c r="C6" s="101">
        <v>0</v>
      </c>
      <c r="D6" s="101">
        <v>0</v>
      </c>
      <c r="E6" s="101">
        <v>0</v>
      </c>
      <c r="F6" s="101">
        <v>0</v>
      </c>
      <c r="G6" s="101">
        <v>0</v>
      </c>
      <c r="H6" s="101">
        <v>0</v>
      </c>
      <c r="I6" s="101">
        <v>0</v>
      </c>
      <c r="J6" s="101">
        <v>0</v>
      </c>
      <c r="K6" s="101">
        <v>0</v>
      </c>
      <c r="L6" s="101">
        <v>0</v>
      </c>
      <c r="M6" s="101">
        <v>0</v>
      </c>
      <c r="N6" s="101">
        <v>0</v>
      </c>
      <c r="O6" s="101">
        <v>0</v>
      </c>
      <c r="P6" s="101">
        <v>0</v>
      </c>
      <c r="Q6" s="101">
        <v>0</v>
      </c>
      <c r="R6" s="101">
        <v>0</v>
      </c>
      <c r="S6" s="101">
        <v>0</v>
      </c>
      <c r="T6" s="101">
        <v>0</v>
      </c>
      <c r="U6" s="101">
        <v>0</v>
      </c>
      <c r="V6" s="101">
        <v>0</v>
      </c>
      <c r="W6" s="101">
        <v>0</v>
      </c>
      <c r="X6" s="101">
        <v>0</v>
      </c>
      <c r="Y6" s="101">
        <v>0</v>
      </c>
      <c r="Z6" s="101">
        <v>0</v>
      </c>
      <c r="AA6" s="101">
        <v>0</v>
      </c>
      <c r="AB6" s="101">
        <v>0</v>
      </c>
      <c r="AC6" s="101">
        <v>0</v>
      </c>
      <c r="AD6" s="101">
        <v>0</v>
      </c>
      <c r="AE6" s="101">
        <v>0</v>
      </c>
      <c r="AF6" s="101">
        <v>0</v>
      </c>
      <c r="AG6" s="101">
        <v>0</v>
      </c>
      <c r="AH6" s="80"/>
      <c r="AI6" s="80"/>
    </row>
    <row r="7" spans="1:35" x14ac:dyDescent="0.2">
      <c r="A7" s="104" t="s">
        <v>174</v>
      </c>
      <c r="B7" s="101">
        <v>0</v>
      </c>
      <c r="C7" s="101">
        <v>0</v>
      </c>
      <c r="D7" s="101">
        <v>0</v>
      </c>
      <c r="E7" s="101">
        <v>0</v>
      </c>
      <c r="F7" s="101">
        <v>0</v>
      </c>
      <c r="G7" s="101">
        <v>0</v>
      </c>
      <c r="H7" s="101">
        <v>0</v>
      </c>
      <c r="I7" s="101">
        <v>0</v>
      </c>
      <c r="J7" s="101">
        <v>0</v>
      </c>
      <c r="K7" s="101">
        <v>0</v>
      </c>
      <c r="L7" s="101">
        <v>0</v>
      </c>
      <c r="M7" s="101">
        <v>0</v>
      </c>
      <c r="N7" s="101">
        <v>0</v>
      </c>
      <c r="O7" s="101">
        <v>0</v>
      </c>
      <c r="P7" s="101">
        <v>0</v>
      </c>
      <c r="Q7" s="101">
        <v>0</v>
      </c>
      <c r="R7" s="101">
        <v>0</v>
      </c>
      <c r="S7" s="101">
        <v>0</v>
      </c>
      <c r="T7" s="101">
        <v>0</v>
      </c>
      <c r="U7" s="101">
        <v>0</v>
      </c>
      <c r="V7" s="101">
        <v>0</v>
      </c>
      <c r="W7" s="101">
        <v>0</v>
      </c>
      <c r="X7" s="101">
        <v>0</v>
      </c>
      <c r="Y7" s="101">
        <v>0</v>
      </c>
      <c r="Z7" s="101">
        <v>0</v>
      </c>
      <c r="AA7" s="101">
        <v>0</v>
      </c>
      <c r="AB7" s="101">
        <v>0</v>
      </c>
      <c r="AC7" s="101">
        <v>0</v>
      </c>
      <c r="AD7" s="101">
        <v>0</v>
      </c>
      <c r="AE7" s="101">
        <v>0</v>
      </c>
      <c r="AF7" s="101">
        <v>0</v>
      </c>
      <c r="AG7" s="101">
        <v>0</v>
      </c>
      <c r="AH7" s="80"/>
      <c r="AI7" s="80"/>
    </row>
    <row r="8" spans="1:35" x14ac:dyDescent="0.2">
      <c r="A8" s="103" t="s">
        <v>175</v>
      </c>
      <c r="B8" s="101">
        <v>0</v>
      </c>
      <c r="C8" s="101">
        <v>0</v>
      </c>
      <c r="D8" s="101">
        <v>0</v>
      </c>
      <c r="E8" s="101">
        <v>0</v>
      </c>
      <c r="F8" s="101">
        <v>0</v>
      </c>
      <c r="G8" s="101">
        <v>0</v>
      </c>
      <c r="H8" s="101">
        <v>0</v>
      </c>
      <c r="I8" s="101">
        <v>0</v>
      </c>
      <c r="J8" s="101">
        <v>0</v>
      </c>
      <c r="K8" s="101">
        <v>0</v>
      </c>
      <c r="L8" s="101">
        <v>0</v>
      </c>
      <c r="M8" s="101">
        <v>0</v>
      </c>
      <c r="N8" s="101">
        <v>0</v>
      </c>
      <c r="O8" s="101">
        <v>0</v>
      </c>
      <c r="P8" s="101">
        <v>0</v>
      </c>
      <c r="Q8" s="101">
        <v>0</v>
      </c>
      <c r="R8" s="101">
        <v>0</v>
      </c>
      <c r="S8" s="101">
        <v>0</v>
      </c>
      <c r="T8" s="101">
        <v>0</v>
      </c>
      <c r="U8" s="101">
        <v>0</v>
      </c>
      <c r="V8" s="101">
        <v>0</v>
      </c>
      <c r="W8" s="101">
        <v>0</v>
      </c>
      <c r="X8" s="101">
        <v>0</v>
      </c>
      <c r="Y8" s="101">
        <v>0</v>
      </c>
      <c r="Z8" s="101">
        <v>0</v>
      </c>
      <c r="AA8" s="101">
        <v>0</v>
      </c>
      <c r="AB8" s="101">
        <v>0</v>
      </c>
      <c r="AC8" s="101">
        <v>0</v>
      </c>
      <c r="AD8" s="101">
        <v>0</v>
      </c>
      <c r="AE8" s="101">
        <v>0</v>
      </c>
      <c r="AF8" s="101">
        <v>0</v>
      </c>
      <c r="AG8" s="101">
        <v>0</v>
      </c>
      <c r="AH8" s="80"/>
      <c r="AI8" s="80"/>
    </row>
    <row r="9" spans="1:35" x14ac:dyDescent="0.2">
      <c r="A9" s="103" t="s">
        <v>176</v>
      </c>
      <c r="B9" s="101">
        <v>0</v>
      </c>
      <c r="C9" s="101">
        <v>0</v>
      </c>
      <c r="D9" s="101">
        <v>0</v>
      </c>
      <c r="E9" s="101">
        <v>0</v>
      </c>
      <c r="F9" s="101">
        <v>0</v>
      </c>
      <c r="G9" s="101">
        <v>0</v>
      </c>
      <c r="H9" s="101">
        <v>0</v>
      </c>
      <c r="I9" s="101">
        <v>0</v>
      </c>
      <c r="J9" s="101">
        <v>0</v>
      </c>
      <c r="K9" s="101">
        <v>0</v>
      </c>
      <c r="L9" s="101">
        <v>0</v>
      </c>
      <c r="M9" s="101">
        <v>0</v>
      </c>
      <c r="N9" s="101">
        <v>0</v>
      </c>
      <c r="O9" s="101">
        <v>0</v>
      </c>
      <c r="P9" s="101">
        <v>0</v>
      </c>
      <c r="Q9" s="101">
        <v>0</v>
      </c>
      <c r="R9" s="101">
        <v>0</v>
      </c>
      <c r="S9" s="101">
        <v>0</v>
      </c>
      <c r="T9" s="101">
        <v>0</v>
      </c>
      <c r="U9" s="101">
        <v>0</v>
      </c>
      <c r="V9" s="101">
        <v>0</v>
      </c>
      <c r="W9" s="101">
        <v>0</v>
      </c>
      <c r="X9" s="101">
        <v>0</v>
      </c>
      <c r="Y9" s="101">
        <v>0</v>
      </c>
      <c r="Z9" s="101">
        <v>0</v>
      </c>
      <c r="AA9" s="101">
        <v>0</v>
      </c>
      <c r="AB9" s="101">
        <v>0</v>
      </c>
      <c r="AC9" s="101">
        <v>0</v>
      </c>
      <c r="AD9" s="101">
        <v>0</v>
      </c>
      <c r="AE9" s="101">
        <v>0</v>
      </c>
      <c r="AF9" s="101">
        <v>0</v>
      </c>
      <c r="AG9" s="101">
        <v>0</v>
      </c>
      <c r="AH9" s="80"/>
      <c r="AI9" s="80"/>
    </row>
    <row r="10" spans="1:35" x14ac:dyDescent="0.2">
      <c r="A10" s="103" t="s">
        <v>178</v>
      </c>
      <c r="B10" s="101">
        <v>0</v>
      </c>
      <c r="C10" s="101">
        <v>0</v>
      </c>
      <c r="D10" s="101">
        <v>0</v>
      </c>
      <c r="E10" s="101">
        <v>0</v>
      </c>
      <c r="F10" s="101">
        <v>0</v>
      </c>
      <c r="G10" s="101">
        <v>0</v>
      </c>
      <c r="H10" s="101">
        <v>0</v>
      </c>
      <c r="I10" s="101">
        <v>0</v>
      </c>
      <c r="J10" s="101">
        <v>0</v>
      </c>
      <c r="K10" s="101">
        <v>0</v>
      </c>
      <c r="L10" s="101">
        <v>0</v>
      </c>
      <c r="M10" s="101">
        <v>0</v>
      </c>
      <c r="N10" s="101">
        <v>0</v>
      </c>
      <c r="O10" s="101">
        <v>0</v>
      </c>
      <c r="P10" s="101">
        <v>0</v>
      </c>
      <c r="Q10" s="101">
        <v>0</v>
      </c>
      <c r="R10" s="101">
        <v>0</v>
      </c>
      <c r="S10" s="101">
        <v>0</v>
      </c>
      <c r="T10" s="101">
        <v>0</v>
      </c>
      <c r="U10" s="101">
        <v>0</v>
      </c>
      <c r="V10" s="101">
        <v>0</v>
      </c>
      <c r="W10" s="101">
        <v>0</v>
      </c>
      <c r="X10" s="101">
        <v>0</v>
      </c>
      <c r="Y10" s="101">
        <v>0</v>
      </c>
      <c r="Z10" s="101">
        <v>0</v>
      </c>
      <c r="AA10" s="101">
        <v>0</v>
      </c>
      <c r="AB10" s="101">
        <v>0</v>
      </c>
      <c r="AC10" s="101">
        <v>0</v>
      </c>
      <c r="AD10" s="101">
        <v>0</v>
      </c>
      <c r="AE10" s="101">
        <v>0</v>
      </c>
      <c r="AF10" s="101">
        <v>0</v>
      </c>
      <c r="AG10" s="101">
        <v>0</v>
      </c>
      <c r="AH10" s="80"/>
      <c r="AI10" s="80"/>
    </row>
    <row r="11" spans="1:35" x14ac:dyDescent="0.2">
      <c r="A11" s="103" t="s">
        <v>179</v>
      </c>
      <c r="B11" s="101">
        <v>0</v>
      </c>
      <c r="C11" s="101">
        <v>0</v>
      </c>
      <c r="D11" s="101">
        <v>0</v>
      </c>
      <c r="E11" s="101">
        <v>0</v>
      </c>
      <c r="F11" s="101">
        <v>0</v>
      </c>
      <c r="G11" s="101">
        <v>0</v>
      </c>
      <c r="H11" s="101">
        <v>0</v>
      </c>
      <c r="I11" s="101">
        <v>0</v>
      </c>
      <c r="J11" s="101">
        <v>0</v>
      </c>
      <c r="K11" s="101">
        <v>0</v>
      </c>
      <c r="L11" s="101">
        <v>0</v>
      </c>
      <c r="M11" s="101">
        <v>0</v>
      </c>
      <c r="N11" s="101">
        <v>0</v>
      </c>
      <c r="O11" s="101">
        <v>0</v>
      </c>
      <c r="P11" s="101">
        <v>0</v>
      </c>
      <c r="Q11" s="101">
        <v>0</v>
      </c>
      <c r="R11" s="101">
        <v>0</v>
      </c>
      <c r="S11" s="101">
        <v>0</v>
      </c>
      <c r="T11" s="101">
        <v>0</v>
      </c>
      <c r="U11" s="101">
        <v>0</v>
      </c>
      <c r="V11" s="101">
        <v>0</v>
      </c>
      <c r="W11" s="101">
        <v>0</v>
      </c>
      <c r="X11" s="101">
        <v>0</v>
      </c>
      <c r="Y11" s="101">
        <v>0</v>
      </c>
      <c r="Z11" s="101">
        <v>0</v>
      </c>
      <c r="AA11" s="101">
        <v>0</v>
      </c>
      <c r="AB11" s="101">
        <v>0</v>
      </c>
      <c r="AC11" s="101">
        <v>0</v>
      </c>
      <c r="AD11" s="101">
        <v>0</v>
      </c>
      <c r="AE11" s="101">
        <v>0</v>
      </c>
      <c r="AF11" s="101">
        <v>0</v>
      </c>
      <c r="AG11" s="101">
        <v>0</v>
      </c>
      <c r="AH11" s="80"/>
      <c r="AI11" s="80"/>
    </row>
    <row r="12" spans="1:35" x14ac:dyDescent="0.2">
      <c r="A12" s="80"/>
      <c r="B12" s="80"/>
      <c r="C12" s="80"/>
      <c r="D12" s="80"/>
      <c r="E12" s="80"/>
      <c r="F12" s="80"/>
      <c r="G12" s="80"/>
      <c r="H12" s="80"/>
      <c r="I12" s="80"/>
      <c r="J12" s="80"/>
      <c r="K12" s="80"/>
      <c r="L12" s="80"/>
      <c r="M12" s="80"/>
      <c r="N12" s="80"/>
      <c r="O12" s="80"/>
      <c r="P12" s="80"/>
      <c r="Q12" s="80"/>
      <c r="R12" s="80"/>
      <c r="S12" s="80"/>
      <c r="T12" s="80"/>
      <c r="U12" s="80"/>
      <c r="V12" s="80"/>
      <c r="W12" s="80"/>
      <c r="X12" s="80"/>
      <c r="Y12" s="80"/>
      <c r="Z12" s="80"/>
      <c r="AA12" s="80"/>
      <c r="AB12" s="80"/>
      <c r="AC12" s="80"/>
      <c r="AD12" s="80"/>
      <c r="AE12" s="80"/>
      <c r="AF12" s="80"/>
      <c r="AG12" s="80"/>
      <c r="AH12" s="80"/>
      <c r="AI12" s="80"/>
    </row>
    <row r="13" spans="1:35" x14ac:dyDescent="0.2">
      <c r="A13" s="80"/>
      <c r="B13" s="80"/>
      <c r="C13" s="80"/>
      <c r="D13" s="80"/>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80"/>
      <c r="AE13" s="80"/>
      <c r="AF13" s="80"/>
      <c r="AG13" s="80"/>
      <c r="AH13" s="80"/>
      <c r="AI13" s="80"/>
    </row>
    <row r="14" spans="1:35" x14ac:dyDescent="0.2">
      <c r="A14" s="80"/>
      <c r="B14" s="80"/>
      <c r="C14" s="80"/>
      <c r="D14" s="80"/>
      <c r="E14" s="80"/>
      <c r="F14" s="80"/>
      <c r="G14" s="80"/>
      <c r="H14" s="80"/>
      <c r="I14" s="80"/>
      <c r="J14" s="80"/>
      <c r="K14" s="80"/>
      <c r="L14" s="80"/>
      <c r="M14" s="80"/>
      <c r="N14" s="80"/>
      <c r="O14" s="80"/>
      <c r="P14" s="80"/>
      <c r="Q14" s="80"/>
      <c r="R14" s="80"/>
      <c r="S14" s="80"/>
      <c r="T14" s="80"/>
      <c r="U14" s="80"/>
      <c r="V14" s="80"/>
      <c r="W14" s="80"/>
      <c r="X14" s="80"/>
      <c r="Y14" s="80"/>
      <c r="Z14" s="80"/>
      <c r="AA14" s="80"/>
      <c r="AB14" s="80"/>
      <c r="AC14" s="80"/>
      <c r="AD14" s="80"/>
      <c r="AE14" s="80"/>
      <c r="AF14" s="80"/>
      <c r="AG14" s="80"/>
      <c r="AH14" s="80"/>
      <c r="AI14" s="80"/>
    </row>
    <row r="15" spans="1:35" x14ac:dyDescent="0.2">
      <c r="A15" s="80"/>
      <c r="B15" s="80"/>
      <c r="C15" s="80"/>
      <c r="D15" s="80"/>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0"/>
      <c r="AH15" s="80"/>
      <c r="AI15" s="80"/>
    </row>
    <row r="16" spans="1:35" x14ac:dyDescent="0.2">
      <c r="A16" s="80"/>
      <c r="B16" s="80"/>
      <c r="C16" s="80"/>
      <c r="D16" s="80"/>
      <c r="E16" s="80"/>
      <c r="F16" s="80"/>
      <c r="G16" s="80"/>
      <c r="H16" s="80"/>
      <c r="I16" s="80"/>
      <c r="J16" s="80"/>
      <c r="K16" s="80"/>
      <c r="L16" s="80"/>
      <c r="M16" s="80"/>
      <c r="N16" s="80"/>
      <c r="O16" s="80"/>
      <c r="P16" s="80"/>
      <c r="Q16" s="80"/>
      <c r="R16" s="80"/>
      <c r="S16" s="80"/>
      <c r="T16" s="80"/>
      <c r="U16" s="80"/>
      <c r="V16" s="80"/>
      <c r="W16" s="80"/>
      <c r="X16" s="80"/>
      <c r="Y16" s="80"/>
      <c r="Z16" s="80"/>
      <c r="AA16" s="80"/>
      <c r="AB16" s="80"/>
      <c r="AC16" s="80"/>
      <c r="AD16" s="80"/>
      <c r="AE16" s="80"/>
      <c r="AF16" s="80"/>
      <c r="AG16" s="80"/>
      <c r="AH16" s="80"/>
      <c r="AI16" s="80"/>
    </row>
    <row r="17" spans="1:35" x14ac:dyDescent="0.2">
      <c r="A17" s="80"/>
      <c r="B17" s="80"/>
      <c r="C17" s="80"/>
      <c r="D17" s="80"/>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0"/>
      <c r="AE17" s="80"/>
      <c r="AF17" s="80"/>
      <c r="AG17" s="80"/>
      <c r="AH17" s="80"/>
      <c r="AI17" s="80"/>
    </row>
    <row r="18" spans="1:35" x14ac:dyDescent="0.2">
      <c r="A18" s="80"/>
      <c r="B18" s="80"/>
      <c r="C18" s="80"/>
      <c r="D18" s="80"/>
      <c r="E18" s="80"/>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row>
    <row r="19" spans="1:35" x14ac:dyDescent="0.2">
      <c r="A19" s="80"/>
      <c r="B19" s="80"/>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row>
    <row r="20" spans="1:35" x14ac:dyDescent="0.2">
      <c r="A20" s="80"/>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row>
    <row r="21" spans="1:35" ht="15.75" customHeight="1" x14ac:dyDescent="0.2">
      <c r="A21" s="80"/>
      <c r="B21" s="80"/>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row>
    <row r="22" spans="1:35" ht="15.75" customHeight="1" x14ac:dyDescent="0.2">
      <c r="A22" s="80"/>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row>
    <row r="23" spans="1:35" ht="15.75" customHeight="1" x14ac:dyDescent="0.2">
      <c r="A23" s="80"/>
      <c r="B23" s="80"/>
      <c r="C23" s="80"/>
      <c r="D23" s="80"/>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80"/>
      <c r="AF23" s="80"/>
      <c r="AG23" s="80"/>
      <c r="AH23" s="80"/>
      <c r="AI23" s="80"/>
    </row>
    <row r="24" spans="1:35" ht="15.75" customHeight="1" x14ac:dyDescent="0.2">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c r="AA24" s="80"/>
      <c r="AB24" s="80"/>
      <c r="AC24" s="80"/>
      <c r="AD24" s="80"/>
      <c r="AE24" s="80"/>
      <c r="AF24" s="80"/>
      <c r="AG24" s="80"/>
      <c r="AH24" s="80"/>
      <c r="AI24" s="80"/>
    </row>
    <row r="25" spans="1:35" ht="15.75" customHeight="1" x14ac:dyDescent="0.2">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c r="AA25" s="80"/>
      <c r="AB25" s="80"/>
      <c r="AC25" s="80"/>
      <c r="AD25" s="80"/>
      <c r="AE25" s="80"/>
      <c r="AF25" s="80"/>
      <c r="AG25" s="80"/>
      <c r="AH25" s="80"/>
      <c r="AI25" s="80"/>
    </row>
    <row r="26" spans="1:35" ht="15.75" customHeight="1" x14ac:dyDescent="0.2">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0"/>
      <c r="AE26" s="80"/>
      <c r="AF26" s="80"/>
      <c r="AG26" s="80"/>
      <c r="AH26" s="80"/>
      <c r="AI26" s="80"/>
    </row>
    <row r="27" spans="1:35" ht="15.75" customHeight="1" x14ac:dyDescent="0.2">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0"/>
      <c r="AG27" s="80"/>
      <c r="AH27" s="80"/>
      <c r="AI27" s="80"/>
    </row>
    <row r="28" spans="1:35" ht="15.75" customHeight="1" x14ac:dyDescent="0.2">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c r="AA28" s="80"/>
      <c r="AB28" s="80"/>
      <c r="AC28" s="80"/>
      <c r="AD28" s="80"/>
      <c r="AE28" s="80"/>
      <c r="AF28" s="80"/>
      <c r="AG28" s="80"/>
      <c r="AH28" s="80"/>
      <c r="AI28" s="80"/>
    </row>
    <row r="29" spans="1:35" ht="15.75" customHeight="1" x14ac:dyDescent="0.2">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row>
    <row r="30" spans="1:35" ht="15.75" customHeight="1" x14ac:dyDescent="0.2">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0"/>
      <c r="AE30" s="80"/>
      <c r="AF30" s="80"/>
      <c r="AG30" s="80"/>
      <c r="AH30" s="80"/>
      <c r="AI30" s="80"/>
    </row>
    <row r="31" spans="1:35" ht="15.75" customHeight="1" x14ac:dyDescent="0.2">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c r="AA31" s="80"/>
      <c r="AB31" s="80"/>
      <c r="AC31" s="80"/>
      <c r="AD31" s="80"/>
      <c r="AE31" s="80"/>
      <c r="AF31" s="80"/>
      <c r="AG31" s="80"/>
      <c r="AH31" s="80"/>
      <c r="AI31" s="80"/>
    </row>
    <row r="32" spans="1:35" ht="15.75" customHeight="1" x14ac:dyDescent="0.2">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80"/>
      <c r="AE32" s="80"/>
      <c r="AF32" s="80"/>
      <c r="AG32" s="80"/>
      <c r="AH32" s="80"/>
      <c r="AI32" s="80"/>
    </row>
    <row r="33" spans="1:35" ht="15.75" customHeight="1" x14ac:dyDescent="0.2">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row>
    <row r="34" spans="1:35" ht="15.75" customHeight="1" x14ac:dyDescent="0.2">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80"/>
      <c r="AD34" s="80"/>
      <c r="AE34" s="80"/>
      <c r="AF34" s="80"/>
      <c r="AG34" s="80"/>
      <c r="AH34" s="80"/>
      <c r="AI34" s="80"/>
    </row>
    <row r="35" spans="1:35" ht="15.75" customHeight="1" x14ac:dyDescent="0.2">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c r="AA35" s="80"/>
      <c r="AB35" s="80"/>
      <c r="AC35" s="80"/>
      <c r="AD35" s="80"/>
      <c r="AE35" s="80"/>
      <c r="AF35" s="80"/>
      <c r="AG35" s="80"/>
      <c r="AH35" s="80"/>
      <c r="AI35" s="80"/>
    </row>
    <row r="36" spans="1:35" ht="15.75" customHeight="1" x14ac:dyDescent="0.2">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row>
    <row r="37" spans="1:35" ht="15.75" customHeight="1" x14ac:dyDescent="0.2">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c r="AH37" s="80"/>
      <c r="AI37" s="80"/>
    </row>
    <row r="38" spans="1:35" ht="15.75" customHeight="1" x14ac:dyDescent="0.2">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80"/>
      <c r="AI38" s="80"/>
    </row>
    <row r="39" spans="1:35" ht="15.75" customHeight="1" x14ac:dyDescent="0.2">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row>
    <row r="40" spans="1:35" ht="15.75" customHeight="1" x14ac:dyDescent="0.2">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row>
    <row r="41" spans="1:35" ht="15.75" customHeight="1" x14ac:dyDescent="0.2">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row>
    <row r="42" spans="1:35" ht="15.75" customHeight="1" x14ac:dyDescent="0.2">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row>
    <row r="43" spans="1:35" ht="15.75" customHeight="1" x14ac:dyDescent="0.2">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row>
    <row r="44" spans="1:35" ht="15.75" customHeight="1" x14ac:dyDescent="0.2">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c r="AA44" s="80"/>
      <c r="AB44" s="80"/>
      <c r="AC44" s="80"/>
      <c r="AD44" s="80"/>
      <c r="AE44" s="80"/>
      <c r="AF44" s="80"/>
      <c r="AG44" s="80"/>
      <c r="AH44" s="80"/>
      <c r="AI44" s="80"/>
    </row>
    <row r="45" spans="1:35" ht="15.75" customHeight="1" x14ac:dyDescent="0.2">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80"/>
      <c r="AI45" s="80"/>
    </row>
    <row r="46" spans="1:35" ht="15.75" customHeight="1" x14ac:dyDescent="0.2">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0"/>
      <c r="AI46" s="80"/>
    </row>
    <row r="47" spans="1:35" ht="15.75" customHeight="1" x14ac:dyDescent="0.2">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0"/>
      <c r="AI47" s="80"/>
    </row>
    <row r="48" spans="1:35" ht="15.75" customHeight="1" x14ac:dyDescent="0.2">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row>
    <row r="49" spans="1:35" ht="15.75" customHeight="1" x14ac:dyDescent="0.2">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c r="AA49" s="80"/>
      <c r="AB49" s="80"/>
      <c r="AC49" s="80"/>
      <c r="AD49" s="80"/>
      <c r="AE49" s="80"/>
      <c r="AF49" s="80"/>
      <c r="AG49" s="80"/>
      <c r="AH49" s="80"/>
      <c r="AI49" s="80"/>
    </row>
    <row r="50" spans="1:35" ht="15.75" customHeight="1" x14ac:dyDescent="0.2">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c r="AA50" s="80"/>
      <c r="AB50" s="80"/>
      <c r="AC50" s="80"/>
      <c r="AD50" s="80"/>
      <c r="AE50" s="80"/>
      <c r="AF50" s="80"/>
      <c r="AG50" s="80"/>
      <c r="AH50" s="80"/>
      <c r="AI50" s="80"/>
    </row>
    <row r="51" spans="1:35" ht="15.75" customHeight="1" x14ac:dyDescent="0.2">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80"/>
      <c r="AI51" s="80"/>
    </row>
    <row r="52" spans="1:35" ht="15.75" customHeight="1" x14ac:dyDescent="0.2">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row>
    <row r="53" spans="1:35" ht="15.75" customHeight="1" x14ac:dyDescent="0.2">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row>
    <row r="54" spans="1:35" ht="15.75" customHeight="1" x14ac:dyDescent="0.2">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c r="AI54" s="80"/>
    </row>
    <row r="55" spans="1:35" ht="15.75" customHeight="1" x14ac:dyDescent="0.2">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row>
    <row r="56" spans="1:35" ht="15.75" customHeight="1" x14ac:dyDescent="0.2">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row>
    <row r="57" spans="1:35" ht="15.75" customHeight="1" x14ac:dyDescent="0.2">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row>
    <row r="58" spans="1:35" ht="15.75" customHeight="1" x14ac:dyDescent="0.2">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row>
    <row r="59" spans="1:35" ht="15.75" customHeight="1" x14ac:dyDescent="0.2">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row>
    <row r="60" spans="1:35" ht="15.75" customHeight="1" x14ac:dyDescent="0.2">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row>
    <row r="61" spans="1:35" ht="15.75" customHeight="1" x14ac:dyDescent="0.2">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row>
    <row r="62" spans="1:35" ht="15.75" customHeight="1" x14ac:dyDescent="0.2">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row>
    <row r="63" spans="1:35" ht="15.75" customHeight="1" x14ac:dyDescent="0.2">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c r="AI63" s="80"/>
    </row>
    <row r="64" spans="1:35" ht="15.75" customHeight="1" x14ac:dyDescent="0.2">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row>
    <row r="65" spans="1:35" ht="15.75" customHeight="1" x14ac:dyDescent="0.2">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row>
    <row r="66" spans="1:35" ht="15.75" customHeight="1" x14ac:dyDescent="0.2">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row>
    <row r="67" spans="1:35" ht="15.75" customHeight="1" x14ac:dyDescent="0.2">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row>
    <row r="68" spans="1:35" ht="15.75" customHeight="1" x14ac:dyDescent="0.2">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row>
    <row r="69" spans="1:35" ht="15.75" customHeight="1" x14ac:dyDescent="0.2">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row>
    <row r="70" spans="1:35" ht="15.75" customHeight="1" x14ac:dyDescent="0.2">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row>
    <row r="71" spans="1:35" ht="15.75" customHeight="1" x14ac:dyDescent="0.2">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row>
    <row r="72" spans="1:35" ht="15.75" customHeight="1" x14ac:dyDescent="0.2">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row>
    <row r="73" spans="1:35" ht="15.75" customHeight="1" x14ac:dyDescent="0.2">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c r="AI73" s="80"/>
    </row>
    <row r="74" spans="1:35" ht="15.75" customHeight="1" x14ac:dyDescent="0.2">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row>
    <row r="75" spans="1:35" ht="15.75" customHeight="1" x14ac:dyDescent="0.2">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row>
    <row r="76" spans="1:35" ht="15.75" customHeight="1" x14ac:dyDescent="0.2">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row>
    <row r="77" spans="1:35" ht="15.75" customHeight="1" x14ac:dyDescent="0.2">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c r="AI77" s="80"/>
    </row>
    <row r="78" spans="1:35" ht="15.75" customHeight="1" x14ac:dyDescent="0.2">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row>
    <row r="79" spans="1:35" ht="15.75" customHeight="1" x14ac:dyDescent="0.2">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row>
    <row r="80" spans="1:35" ht="15.75" customHeight="1" x14ac:dyDescent="0.2">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80"/>
      <c r="AI80" s="80"/>
    </row>
    <row r="81" spans="1:35" ht="15.75" customHeight="1" x14ac:dyDescent="0.2">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80"/>
      <c r="AI81" s="80"/>
    </row>
    <row r="82" spans="1:35" ht="15.75" customHeight="1" x14ac:dyDescent="0.2">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row>
    <row r="83" spans="1:35" ht="15.75" customHeight="1" x14ac:dyDescent="0.2">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c r="AC83" s="80"/>
      <c r="AD83" s="80"/>
      <c r="AE83" s="80"/>
      <c r="AF83" s="80"/>
      <c r="AG83" s="80"/>
      <c r="AH83" s="80"/>
      <c r="AI83" s="80"/>
    </row>
    <row r="84" spans="1:35" ht="15.75" customHeight="1" x14ac:dyDescent="0.2">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c r="AC84" s="80"/>
      <c r="AD84" s="80"/>
      <c r="AE84" s="80"/>
      <c r="AF84" s="80"/>
      <c r="AG84" s="80"/>
      <c r="AH84" s="80"/>
      <c r="AI84" s="80"/>
    </row>
    <row r="85" spans="1:35" ht="15.75" customHeight="1" x14ac:dyDescent="0.2">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c r="AC85" s="80"/>
      <c r="AD85" s="80"/>
      <c r="AE85" s="80"/>
      <c r="AF85" s="80"/>
      <c r="AG85" s="80"/>
      <c r="AH85" s="80"/>
      <c r="AI85" s="80"/>
    </row>
    <row r="86" spans="1:35" ht="15.75" customHeight="1" x14ac:dyDescent="0.2">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c r="AC86" s="80"/>
      <c r="AD86" s="80"/>
      <c r="AE86" s="80"/>
      <c r="AF86" s="80"/>
      <c r="AG86" s="80"/>
      <c r="AH86" s="80"/>
      <c r="AI86" s="80"/>
    </row>
    <row r="87" spans="1:35" ht="15.75" customHeight="1" x14ac:dyDescent="0.2">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c r="AI87" s="80"/>
    </row>
    <row r="88" spans="1:35" ht="15.75" customHeight="1" x14ac:dyDescent="0.2">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row>
    <row r="89" spans="1:35" ht="15.75" customHeight="1" x14ac:dyDescent="0.2">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c r="AI89" s="80"/>
    </row>
    <row r="90" spans="1:35" ht="15.75" customHeight="1" x14ac:dyDescent="0.2">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row>
    <row r="91" spans="1:35" ht="15.75" customHeight="1" x14ac:dyDescent="0.2">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c r="AI91" s="80"/>
    </row>
    <row r="92" spans="1:35" ht="15.75" customHeight="1" x14ac:dyDescent="0.2">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row>
    <row r="93" spans="1:35" ht="15.75" customHeight="1" x14ac:dyDescent="0.2">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80"/>
      <c r="AI93" s="80"/>
    </row>
    <row r="94" spans="1:35" ht="15.75" customHeight="1" x14ac:dyDescent="0.2">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80"/>
      <c r="AI94" s="80"/>
    </row>
    <row r="95" spans="1:35" ht="15.75" customHeight="1" x14ac:dyDescent="0.2">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row>
    <row r="96" spans="1:35" ht="15.75" customHeight="1" x14ac:dyDescent="0.2">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row>
    <row r="97" spans="1:35" ht="15.75" customHeight="1" x14ac:dyDescent="0.2">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row>
    <row r="98" spans="1:35" ht="15.75" customHeight="1" x14ac:dyDescent="0.2">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row>
    <row r="99" spans="1:35" ht="15.75" customHeight="1" x14ac:dyDescent="0.2">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c r="AI99" s="80"/>
    </row>
    <row r="100" spans="1:35" ht="15.75" customHeight="1" x14ac:dyDescent="0.2">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c r="AE100" s="80"/>
      <c r="AF100" s="80"/>
      <c r="AG100" s="80"/>
      <c r="AH100" s="80"/>
      <c r="AI100" s="80"/>
    </row>
    <row r="101" spans="1:35" ht="15.75" customHeight="1" x14ac:dyDescent="0.2">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row>
    <row r="102" spans="1:35" ht="15.75" customHeight="1" x14ac:dyDescent="0.2">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row>
    <row r="103" spans="1:35" ht="15.75" customHeight="1" x14ac:dyDescent="0.2">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row>
    <row r="104" spans="1:35" ht="15.75" customHeight="1" x14ac:dyDescent="0.2">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c r="AI104" s="80"/>
    </row>
    <row r="105" spans="1:35" ht="15.75" customHeight="1" x14ac:dyDescent="0.2">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80"/>
      <c r="AI105" s="80"/>
    </row>
    <row r="106" spans="1:35" ht="15.75" customHeight="1" x14ac:dyDescent="0.2">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80"/>
      <c r="AI106" s="80"/>
    </row>
    <row r="107" spans="1:35" ht="15.75" customHeight="1" x14ac:dyDescent="0.2">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row>
    <row r="108" spans="1:35" ht="15.75" customHeight="1" x14ac:dyDescent="0.2">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row>
    <row r="109" spans="1:35" ht="15.75" customHeight="1" x14ac:dyDescent="0.2">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row>
    <row r="110" spans="1:35" ht="15.75" customHeight="1" x14ac:dyDescent="0.2">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row>
    <row r="111" spans="1:35" ht="15.75" customHeight="1" x14ac:dyDescent="0.2">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row>
    <row r="112" spans="1:35" ht="15.75" customHeight="1" x14ac:dyDescent="0.2">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row>
    <row r="113" spans="1:35" ht="15.75" customHeight="1" x14ac:dyDescent="0.2">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c r="AI113" s="80"/>
    </row>
    <row r="114" spans="1:35" ht="15.75" customHeight="1" x14ac:dyDescent="0.2">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row>
    <row r="115" spans="1:35" ht="15.75" customHeight="1" x14ac:dyDescent="0.2">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c r="AI115" s="80"/>
    </row>
    <row r="116" spans="1:35" ht="15.75" customHeight="1" x14ac:dyDescent="0.2">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c r="AI116" s="80"/>
    </row>
    <row r="117" spans="1:35" ht="15.75" customHeight="1" x14ac:dyDescent="0.2">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row>
    <row r="118" spans="1:35" ht="15.75" customHeight="1" x14ac:dyDescent="0.2">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c r="AI118" s="80"/>
    </row>
    <row r="119" spans="1:35" ht="15.75" customHeight="1" x14ac:dyDescent="0.2">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c r="AC119" s="80"/>
      <c r="AD119" s="80"/>
      <c r="AE119" s="80"/>
      <c r="AF119" s="80"/>
      <c r="AG119" s="80"/>
      <c r="AH119" s="80"/>
      <c r="AI119" s="80"/>
    </row>
    <row r="120" spans="1:35" ht="15.75" customHeight="1" x14ac:dyDescent="0.2">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c r="AC120" s="80"/>
      <c r="AD120" s="80"/>
      <c r="AE120" s="80"/>
      <c r="AF120" s="80"/>
      <c r="AG120" s="80"/>
      <c r="AH120" s="80"/>
      <c r="AI120" s="80"/>
    </row>
    <row r="121" spans="1:35" ht="15.75" customHeight="1" x14ac:dyDescent="0.2">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c r="AC121" s="80"/>
      <c r="AD121" s="80"/>
      <c r="AE121" s="80"/>
      <c r="AF121" s="80"/>
      <c r="AG121" s="80"/>
      <c r="AH121" s="80"/>
      <c r="AI121" s="80"/>
    </row>
    <row r="122" spans="1:35" ht="15.75" customHeight="1" x14ac:dyDescent="0.2">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c r="AC122" s="80"/>
      <c r="AD122" s="80"/>
      <c r="AE122" s="80"/>
      <c r="AF122" s="80"/>
      <c r="AG122" s="80"/>
      <c r="AH122" s="80"/>
      <c r="AI122" s="80"/>
    </row>
    <row r="123" spans="1:35" ht="15.75" customHeight="1" x14ac:dyDescent="0.2">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c r="AC123" s="80"/>
      <c r="AD123" s="80"/>
      <c r="AE123" s="80"/>
      <c r="AF123" s="80"/>
      <c r="AG123" s="80"/>
      <c r="AH123" s="80"/>
      <c r="AI123" s="80"/>
    </row>
    <row r="124" spans="1:35" ht="15.75" customHeight="1" x14ac:dyDescent="0.2">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c r="AC124" s="80"/>
      <c r="AD124" s="80"/>
      <c r="AE124" s="80"/>
      <c r="AF124" s="80"/>
      <c r="AG124" s="80"/>
      <c r="AH124" s="80"/>
      <c r="AI124" s="80"/>
    </row>
    <row r="125" spans="1:35" ht="15.75" customHeight="1" x14ac:dyDescent="0.2">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80"/>
      <c r="AI125" s="80"/>
    </row>
    <row r="126" spans="1:35" ht="15.75" customHeight="1" x14ac:dyDescent="0.2">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c r="AC126" s="80"/>
      <c r="AD126" s="80"/>
      <c r="AE126" s="80"/>
      <c r="AF126" s="80"/>
      <c r="AG126" s="80"/>
      <c r="AH126" s="80"/>
      <c r="AI126" s="80"/>
    </row>
    <row r="127" spans="1:35" ht="15.75" customHeight="1" x14ac:dyDescent="0.2">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80"/>
      <c r="AI127" s="80"/>
    </row>
    <row r="128" spans="1:35" ht="15.75" customHeight="1" x14ac:dyDescent="0.2">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c r="AC128" s="80"/>
      <c r="AD128" s="80"/>
      <c r="AE128" s="80"/>
      <c r="AF128" s="80"/>
      <c r="AG128" s="80"/>
      <c r="AH128" s="80"/>
      <c r="AI128" s="80"/>
    </row>
    <row r="129" spans="1:35" ht="15.75" customHeight="1" x14ac:dyDescent="0.2">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c r="AC129" s="80"/>
      <c r="AD129" s="80"/>
      <c r="AE129" s="80"/>
      <c r="AF129" s="80"/>
      <c r="AG129" s="80"/>
      <c r="AH129" s="80"/>
      <c r="AI129" s="80"/>
    </row>
    <row r="130" spans="1:35" ht="15.75" customHeight="1" x14ac:dyDescent="0.2">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c r="AC130" s="80"/>
      <c r="AD130" s="80"/>
      <c r="AE130" s="80"/>
      <c r="AF130" s="80"/>
      <c r="AG130" s="80"/>
      <c r="AH130" s="80"/>
      <c r="AI130" s="80"/>
    </row>
    <row r="131" spans="1:35" ht="15.75" customHeight="1" x14ac:dyDescent="0.2">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c r="AC131" s="80"/>
      <c r="AD131" s="80"/>
      <c r="AE131" s="80"/>
      <c r="AF131" s="80"/>
      <c r="AG131" s="80"/>
      <c r="AH131" s="80"/>
      <c r="AI131" s="80"/>
    </row>
    <row r="132" spans="1:35" ht="15.75" customHeight="1" x14ac:dyDescent="0.2">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c r="AC132" s="80"/>
      <c r="AD132" s="80"/>
      <c r="AE132" s="80"/>
      <c r="AF132" s="80"/>
      <c r="AG132" s="80"/>
      <c r="AH132" s="80"/>
      <c r="AI132" s="80"/>
    </row>
    <row r="133" spans="1:35" ht="15.75" customHeight="1" x14ac:dyDescent="0.2">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c r="AC133" s="80"/>
      <c r="AD133" s="80"/>
      <c r="AE133" s="80"/>
      <c r="AF133" s="80"/>
      <c r="AG133" s="80"/>
      <c r="AH133" s="80"/>
      <c r="AI133" s="80"/>
    </row>
    <row r="134" spans="1:35" ht="15.75" customHeight="1" x14ac:dyDescent="0.2">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c r="AC134" s="80"/>
      <c r="AD134" s="80"/>
      <c r="AE134" s="80"/>
      <c r="AF134" s="80"/>
      <c r="AG134" s="80"/>
      <c r="AH134" s="80"/>
      <c r="AI134" s="80"/>
    </row>
    <row r="135" spans="1:35" ht="15.75" customHeight="1" x14ac:dyDescent="0.2">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c r="AC135" s="80"/>
      <c r="AD135" s="80"/>
      <c r="AE135" s="80"/>
      <c r="AF135" s="80"/>
      <c r="AG135" s="80"/>
      <c r="AH135" s="80"/>
      <c r="AI135" s="80"/>
    </row>
    <row r="136" spans="1:35" ht="15.75" customHeight="1" x14ac:dyDescent="0.2">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c r="AC136" s="80"/>
      <c r="AD136" s="80"/>
      <c r="AE136" s="80"/>
      <c r="AF136" s="80"/>
      <c r="AG136" s="80"/>
      <c r="AH136" s="80"/>
      <c r="AI136" s="80"/>
    </row>
    <row r="137" spans="1:35" ht="15.75" customHeight="1" x14ac:dyDescent="0.2">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c r="AC137" s="80"/>
      <c r="AD137" s="80"/>
      <c r="AE137" s="80"/>
      <c r="AF137" s="80"/>
      <c r="AG137" s="80"/>
      <c r="AH137" s="80"/>
      <c r="AI137" s="80"/>
    </row>
    <row r="138" spans="1:35" ht="15.75" customHeight="1" x14ac:dyDescent="0.2">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c r="AC138" s="80"/>
      <c r="AD138" s="80"/>
      <c r="AE138" s="80"/>
      <c r="AF138" s="80"/>
      <c r="AG138" s="80"/>
      <c r="AH138" s="80"/>
      <c r="AI138" s="80"/>
    </row>
    <row r="139" spans="1:35" ht="15.75" customHeight="1" x14ac:dyDescent="0.2">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c r="AC139" s="80"/>
      <c r="AD139" s="80"/>
      <c r="AE139" s="80"/>
      <c r="AF139" s="80"/>
      <c r="AG139" s="80"/>
      <c r="AH139" s="80"/>
      <c r="AI139" s="80"/>
    </row>
    <row r="140" spans="1:35" ht="15.75" customHeight="1" x14ac:dyDescent="0.2">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c r="AC140" s="80"/>
      <c r="AD140" s="80"/>
      <c r="AE140" s="80"/>
      <c r="AF140" s="80"/>
      <c r="AG140" s="80"/>
      <c r="AH140" s="80"/>
      <c r="AI140" s="80"/>
    </row>
    <row r="141" spans="1:35" ht="15.75" customHeight="1" x14ac:dyDescent="0.2">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c r="AC141" s="80"/>
      <c r="AD141" s="80"/>
      <c r="AE141" s="80"/>
      <c r="AF141" s="80"/>
      <c r="AG141" s="80"/>
      <c r="AH141" s="80"/>
      <c r="AI141" s="80"/>
    </row>
    <row r="142" spans="1:35" ht="15.75" customHeight="1" x14ac:dyDescent="0.2">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c r="AC142" s="80"/>
      <c r="AD142" s="80"/>
      <c r="AE142" s="80"/>
      <c r="AF142" s="80"/>
      <c r="AG142" s="80"/>
      <c r="AH142" s="80"/>
      <c r="AI142" s="80"/>
    </row>
    <row r="143" spans="1:35" ht="15.75" customHeight="1" x14ac:dyDescent="0.2">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c r="AC143" s="80"/>
      <c r="AD143" s="80"/>
      <c r="AE143" s="80"/>
      <c r="AF143" s="80"/>
      <c r="AG143" s="80"/>
      <c r="AH143" s="80"/>
      <c r="AI143" s="80"/>
    </row>
    <row r="144" spans="1:35" ht="15.75" customHeight="1" x14ac:dyDescent="0.2">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c r="AC144" s="80"/>
      <c r="AD144" s="80"/>
      <c r="AE144" s="80"/>
      <c r="AF144" s="80"/>
      <c r="AG144" s="80"/>
      <c r="AH144" s="80"/>
      <c r="AI144" s="80"/>
    </row>
    <row r="145" spans="1:35" ht="15.75" customHeight="1" x14ac:dyDescent="0.2">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c r="AC145" s="80"/>
      <c r="AD145" s="80"/>
      <c r="AE145" s="80"/>
      <c r="AF145" s="80"/>
      <c r="AG145" s="80"/>
      <c r="AH145" s="80"/>
      <c r="AI145" s="80"/>
    </row>
    <row r="146" spans="1:35" ht="15.75" customHeight="1" x14ac:dyDescent="0.2">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c r="AC146" s="80"/>
      <c r="AD146" s="80"/>
      <c r="AE146" s="80"/>
      <c r="AF146" s="80"/>
      <c r="AG146" s="80"/>
      <c r="AH146" s="80"/>
      <c r="AI146" s="80"/>
    </row>
    <row r="147" spans="1:35" ht="15.75" customHeight="1" x14ac:dyDescent="0.2">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c r="AC147" s="80"/>
      <c r="AD147" s="80"/>
      <c r="AE147" s="80"/>
      <c r="AF147" s="80"/>
      <c r="AG147" s="80"/>
      <c r="AH147" s="80"/>
      <c r="AI147" s="80"/>
    </row>
    <row r="148" spans="1:35" ht="15.75" customHeight="1" x14ac:dyDescent="0.2">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c r="AE148" s="80"/>
      <c r="AF148" s="80"/>
      <c r="AG148" s="80"/>
      <c r="AH148" s="80"/>
      <c r="AI148" s="80"/>
    </row>
    <row r="149" spans="1:35" ht="15.75" customHeight="1" x14ac:dyDescent="0.2">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c r="AE149" s="80"/>
      <c r="AF149" s="80"/>
      <c r="AG149" s="80"/>
      <c r="AH149" s="80"/>
      <c r="AI149" s="80"/>
    </row>
    <row r="150" spans="1:35" ht="15.75" customHeight="1" x14ac:dyDescent="0.2">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c r="AE150" s="80"/>
      <c r="AF150" s="80"/>
      <c r="AG150" s="80"/>
      <c r="AH150" s="80"/>
      <c r="AI150" s="80"/>
    </row>
    <row r="151" spans="1:35" ht="15.75" customHeight="1" x14ac:dyDescent="0.2">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c r="AE151" s="80"/>
      <c r="AF151" s="80"/>
      <c r="AG151" s="80"/>
      <c r="AH151" s="80"/>
      <c r="AI151" s="80"/>
    </row>
    <row r="152" spans="1:35" ht="15.75" customHeight="1" x14ac:dyDescent="0.2">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c r="AC152" s="80"/>
      <c r="AD152" s="80"/>
      <c r="AE152" s="80"/>
      <c r="AF152" s="80"/>
      <c r="AG152" s="80"/>
      <c r="AH152" s="80"/>
      <c r="AI152" s="80"/>
    </row>
    <row r="153" spans="1:35" ht="15.75" customHeight="1" x14ac:dyDescent="0.2">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c r="AC153" s="80"/>
      <c r="AD153" s="80"/>
      <c r="AE153" s="80"/>
      <c r="AF153" s="80"/>
      <c r="AG153" s="80"/>
      <c r="AH153" s="80"/>
      <c r="AI153" s="80"/>
    </row>
    <row r="154" spans="1:35" ht="15.75" customHeight="1" x14ac:dyDescent="0.2">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c r="AC154" s="80"/>
      <c r="AD154" s="80"/>
      <c r="AE154" s="80"/>
      <c r="AF154" s="80"/>
      <c r="AG154" s="80"/>
      <c r="AH154" s="80"/>
      <c r="AI154" s="80"/>
    </row>
    <row r="155" spans="1:35" ht="15.75" customHeight="1" x14ac:dyDescent="0.2">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c r="AC155" s="80"/>
      <c r="AD155" s="80"/>
      <c r="AE155" s="80"/>
      <c r="AF155" s="80"/>
      <c r="AG155" s="80"/>
      <c r="AH155" s="80"/>
      <c r="AI155" s="80"/>
    </row>
    <row r="156" spans="1:35" ht="15.75" customHeight="1" x14ac:dyDescent="0.2">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c r="AC156" s="80"/>
      <c r="AD156" s="80"/>
      <c r="AE156" s="80"/>
      <c r="AF156" s="80"/>
      <c r="AG156" s="80"/>
      <c r="AH156" s="80"/>
      <c r="AI156" s="80"/>
    </row>
    <row r="157" spans="1:35" ht="15.75" customHeight="1" x14ac:dyDescent="0.2">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c r="AE157" s="80"/>
      <c r="AF157" s="80"/>
      <c r="AG157" s="80"/>
      <c r="AH157" s="80"/>
      <c r="AI157" s="80"/>
    </row>
    <row r="158" spans="1:35" ht="15.75" customHeight="1" x14ac:dyDescent="0.2">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c r="AC158" s="80"/>
      <c r="AD158" s="80"/>
      <c r="AE158" s="80"/>
      <c r="AF158" s="80"/>
      <c r="AG158" s="80"/>
      <c r="AH158" s="80"/>
      <c r="AI158" s="80"/>
    </row>
    <row r="159" spans="1:35" ht="15.75" customHeight="1" x14ac:dyDescent="0.2">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c r="AC159" s="80"/>
      <c r="AD159" s="80"/>
      <c r="AE159" s="80"/>
      <c r="AF159" s="80"/>
      <c r="AG159" s="80"/>
      <c r="AH159" s="80"/>
      <c r="AI159" s="80"/>
    </row>
    <row r="160" spans="1:35" ht="15.75" customHeight="1" x14ac:dyDescent="0.2">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c r="AC160" s="80"/>
      <c r="AD160" s="80"/>
      <c r="AE160" s="80"/>
      <c r="AF160" s="80"/>
      <c r="AG160" s="80"/>
      <c r="AH160" s="80"/>
      <c r="AI160" s="80"/>
    </row>
    <row r="161" spans="1:35" ht="15.75" customHeight="1" x14ac:dyDescent="0.2">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c r="AC161" s="80"/>
      <c r="AD161" s="80"/>
      <c r="AE161" s="80"/>
      <c r="AF161" s="80"/>
      <c r="AG161" s="80"/>
      <c r="AH161" s="80"/>
      <c r="AI161" s="80"/>
    </row>
    <row r="162" spans="1:35" ht="15.75" customHeight="1" x14ac:dyDescent="0.2">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c r="AC162" s="80"/>
      <c r="AD162" s="80"/>
      <c r="AE162" s="80"/>
      <c r="AF162" s="80"/>
      <c r="AG162" s="80"/>
      <c r="AH162" s="80"/>
      <c r="AI162" s="80"/>
    </row>
    <row r="163" spans="1:35" ht="15.75" customHeight="1" x14ac:dyDescent="0.2">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c r="AC163" s="80"/>
      <c r="AD163" s="80"/>
      <c r="AE163" s="80"/>
      <c r="AF163" s="80"/>
      <c r="AG163" s="80"/>
      <c r="AH163" s="80"/>
      <c r="AI163" s="80"/>
    </row>
    <row r="164" spans="1:35" ht="15.75" customHeight="1" x14ac:dyDescent="0.2">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c r="AE164" s="80"/>
      <c r="AF164" s="80"/>
      <c r="AG164" s="80"/>
      <c r="AH164" s="80"/>
      <c r="AI164" s="80"/>
    </row>
    <row r="165" spans="1:35" ht="15.75" customHeight="1" x14ac:dyDescent="0.2">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row>
    <row r="166" spans="1:35" ht="15.75" customHeight="1" x14ac:dyDescent="0.2">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c r="AC166" s="80"/>
      <c r="AD166" s="80"/>
      <c r="AE166" s="80"/>
      <c r="AF166" s="80"/>
      <c r="AG166" s="80"/>
      <c r="AH166" s="80"/>
      <c r="AI166" s="80"/>
    </row>
    <row r="167" spans="1:35" ht="15.75" customHeight="1" x14ac:dyDescent="0.2">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c r="AC167" s="80"/>
      <c r="AD167" s="80"/>
      <c r="AE167" s="80"/>
      <c r="AF167" s="80"/>
      <c r="AG167" s="80"/>
      <c r="AH167" s="80"/>
      <c r="AI167" s="80"/>
    </row>
    <row r="168" spans="1:35" ht="15.75" customHeight="1" x14ac:dyDescent="0.2">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c r="AC168" s="80"/>
      <c r="AD168" s="80"/>
      <c r="AE168" s="80"/>
      <c r="AF168" s="80"/>
      <c r="AG168" s="80"/>
      <c r="AH168" s="80"/>
      <c r="AI168" s="80"/>
    </row>
    <row r="169" spans="1:35" ht="15.75" customHeight="1" x14ac:dyDescent="0.2">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c r="AC169" s="80"/>
      <c r="AD169" s="80"/>
      <c r="AE169" s="80"/>
      <c r="AF169" s="80"/>
      <c r="AG169" s="80"/>
      <c r="AH169" s="80"/>
      <c r="AI169" s="80"/>
    </row>
    <row r="170" spans="1:35" ht="15.75" customHeight="1" x14ac:dyDescent="0.2">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c r="AC170" s="80"/>
      <c r="AD170" s="80"/>
      <c r="AE170" s="80"/>
      <c r="AF170" s="80"/>
      <c r="AG170" s="80"/>
      <c r="AH170" s="80"/>
      <c r="AI170" s="80"/>
    </row>
    <row r="171" spans="1:35" ht="15.75" customHeight="1" x14ac:dyDescent="0.2">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c r="AC171" s="80"/>
      <c r="AD171" s="80"/>
      <c r="AE171" s="80"/>
      <c r="AF171" s="80"/>
      <c r="AG171" s="80"/>
      <c r="AH171" s="80"/>
      <c r="AI171" s="80"/>
    </row>
    <row r="172" spans="1:35" ht="15.75" customHeight="1" x14ac:dyDescent="0.2">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c r="AC172" s="80"/>
      <c r="AD172" s="80"/>
      <c r="AE172" s="80"/>
      <c r="AF172" s="80"/>
      <c r="AG172" s="80"/>
      <c r="AH172" s="80"/>
      <c r="AI172" s="80"/>
    </row>
    <row r="173" spans="1:35" ht="15.75" customHeight="1" x14ac:dyDescent="0.2">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c r="AE173" s="80"/>
      <c r="AF173" s="80"/>
      <c r="AG173" s="80"/>
      <c r="AH173" s="80"/>
      <c r="AI173" s="80"/>
    </row>
    <row r="174" spans="1:35" ht="15.75" customHeight="1" x14ac:dyDescent="0.2">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c r="AC174" s="80"/>
      <c r="AD174" s="80"/>
      <c r="AE174" s="80"/>
      <c r="AF174" s="80"/>
      <c r="AG174" s="80"/>
      <c r="AH174" s="80"/>
      <c r="AI174" s="80"/>
    </row>
    <row r="175" spans="1:35" ht="15.75" customHeight="1" x14ac:dyDescent="0.2">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c r="AC175" s="80"/>
      <c r="AD175" s="80"/>
      <c r="AE175" s="80"/>
      <c r="AF175" s="80"/>
      <c r="AG175" s="80"/>
      <c r="AH175" s="80"/>
      <c r="AI175" s="80"/>
    </row>
    <row r="176" spans="1:35" ht="15.75" customHeight="1" x14ac:dyDescent="0.2">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c r="AC176" s="80"/>
      <c r="AD176" s="80"/>
      <c r="AE176" s="80"/>
      <c r="AF176" s="80"/>
      <c r="AG176" s="80"/>
      <c r="AH176" s="80"/>
      <c r="AI176" s="80"/>
    </row>
    <row r="177" spans="1:35" ht="15.75" customHeight="1" x14ac:dyDescent="0.2">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80"/>
      <c r="AD177" s="80"/>
      <c r="AE177" s="80"/>
      <c r="AF177" s="80"/>
      <c r="AG177" s="80"/>
      <c r="AH177" s="80"/>
      <c r="AI177" s="80"/>
    </row>
    <row r="178" spans="1:35" ht="15.75" customHeight="1" x14ac:dyDescent="0.2">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c r="AC178" s="80"/>
      <c r="AD178" s="80"/>
      <c r="AE178" s="80"/>
      <c r="AF178" s="80"/>
      <c r="AG178" s="80"/>
      <c r="AH178" s="80"/>
      <c r="AI178" s="80"/>
    </row>
    <row r="179" spans="1:35" ht="15.75" customHeight="1" x14ac:dyDescent="0.2">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c r="AC179" s="80"/>
      <c r="AD179" s="80"/>
      <c r="AE179" s="80"/>
      <c r="AF179" s="80"/>
      <c r="AG179" s="80"/>
      <c r="AH179" s="80"/>
      <c r="AI179" s="80"/>
    </row>
    <row r="180" spans="1:35" ht="15.75" customHeight="1" x14ac:dyDescent="0.2">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80"/>
      <c r="AI180" s="80"/>
    </row>
    <row r="181" spans="1:35" ht="15.75" customHeight="1" x14ac:dyDescent="0.2">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c r="AC181" s="80"/>
      <c r="AD181" s="80"/>
      <c r="AE181" s="80"/>
      <c r="AF181" s="80"/>
      <c r="AG181" s="80"/>
      <c r="AH181" s="80"/>
      <c r="AI181" s="80"/>
    </row>
    <row r="182" spans="1:35" ht="15.75" customHeight="1" x14ac:dyDescent="0.2">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c r="AE182" s="80"/>
      <c r="AF182" s="80"/>
      <c r="AG182" s="80"/>
      <c r="AH182" s="80"/>
      <c r="AI182" s="80"/>
    </row>
    <row r="183" spans="1:35" ht="15.75" customHeight="1" x14ac:dyDescent="0.2">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c r="AC183" s="80"/>
      <c r="AD183" s="80"/>
      <c r="AE183" s="80"/>
      <c r="AF183" s="80"/>
      <c r="AG183" s="80"/>
      <c r="AH183" s="80"/>
      <c r="AI183" s="80"/>
    </row>
    <row r="184" spans="1:35" ht="15.75" customHeight="1" x14ac:dyDescent="0.2">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c r="AC184" s="80"/>
      <c r="AD184" s="80"/>
      <c r="AE184" s="80"/>
      <c r="AF184" s="80"/>
      <c r="AG184" s="80"/>
      <c r="AH184" s="80"/>
      <c r="AI184" s="80"/>
    </row>
    <row r="185" spans="1:35" ht="15.75" customHeight="1" x14ac:dyDescent="0.2">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c r="AC185" s="80"/>
      <c r="AD185" s="80"/>
      <c r="AE185" s="80"/>
      <c r="AF185" s="80"/>
      <c r="AG185" s="80"/>
      <c r="AH185" s="80"/>
      <c r="AI185" s="80"/>
    </row>
    <row r="186" spans="1:35" ht="15.75" customHeight="1" x14ac:dyDescent="0.2">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c r="AE186" s="80"/>
      <c r="AF186" s="80"/>
      <c r="AG186" s="80"/>
      <c r="AH186" s="80"/>
      <c r="AI186" s="80"/>
    </row>
    <row r="187" spans="1:35" ht="15.75" customHeight="1" x14ac:dyDescent="0.2">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c r="AE187" s="80"/>
      <c r="AF187" s="80"/>
      <c r="AG187" s="80"/>
      <c r="AH187" s="80"/>
      <c r="AI187" s="80"/>
    </row>
    <row r="188" spans="1:35" ht="15.75" customHeight="1" x14ac:dyDescent="0.2">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c r="AC188" s="80"/>
      <c r="AD188" s="80"/>
      <c r="AE188" s="80"/>
      <c r="AF188" s="80"/>
      <c r="AG188" s="80"/>
      <c r="AH188" s="80"/>
      <c r="AI188" s="80"/>
    </row>
    <row r="189" spans="1:35" ht="15.75" customHeight="1" x14ac:dyDescent="0.2">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c r="AE189" s="80"/>
      <c r="AF189" s="80"/>
      <c r="AG189" s="80"/>
      <c r="AH189" s="80"/>
      <c r="AI189" s="80"/>
    </row>
    <row r="190" spans="1:35" ht="15.75" customHeight="1" x14ac:dyDescent="0.2">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c r="AC190" s="80"/>
      <c r="AD190" s="80"/>
      <c r="AE190" s="80"/>
      <c r="AF190" s="80"/>
      <c r="AG190" s="80"/>
      <c r="AH190" s="80"/>
      <c r="AI190" s="80"/>
    </row>
    <row r="191" spans="1:35" ht="15.75" customHeight="1" x14ac:dyDescent="0.2">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c r="AE191" s="80"/>
      <c r="AF191" s="80"/>
      <c r="AG191" s="80"/>
      <c r="AH191" s="80"/>
      <c r="AI191" s="80"/>
    </row>
    <row r="192" spans="1:35" ht="15.75" customHeight="1" x14ac:dyDescent="0.2">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c r="AE192" s="80"/>
      <c r="AF192" s="80"/>
      <c r="AG192" s="80"/>
      <c r="AH192" s="80"/>
      <c r="AI192" s="80"/>
    </row>
    <row r="193" spans="1:35" ht="15.75" customHeight="1" x14ac:dyDescent="0.2">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c r="AE193" s="80"/>
      <c r="AF193" s="80"/>
      <c r="AG193" s="80"/>
      <c r="AH193" s="80"/>
      <c r="AI193" s="80"/>
    </row>
    <row r="194" spans="1:35" ht="15.75" customHeight="1" x14ac:dyDescent="0.2">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c r="AC194" s="80"/>
      <c r="AD194" s="80"/>
      <c r="AE194" s="80"/>
      <c r="AF194" s="80"/>
      <c r="AG194" s="80"/>
      <c r="AH194" s="80"/>
      <c r="AI194" s="80"/>
    </row>
    <row r="195" spans="1:35" ht="15.75" customHeight="1" x14ac:dyDescent="0.2">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c r="AE195" s="80"/>
      <c r="AF195" s="80"/>
      <c r="AG195" s="80"/>
      <c r="AH195" s="80"/>
      <c r="AI195" s="80"/>
    </row>
    <row r="196" spans="1:35" ht="15.75" customHeight="1" x14ac:dyDescent="0.2">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c r="AC196" s="80"/>
      <c r="AD196" s="80"/>
      <c r="AE196" s="80"/>
      <c r="AF196" s="80"/>
      <c r="AG196" s="80"/>
      <c r="AH196" s="80"/>
      <c r="AI196" s="80"/>
    </row>
    <row r="197" spans="1:35" ht="15.75" customHeight="1" x14ac:dyDescent="0.2">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c r="AC197" s="80"/>
      <c r="AD197" s="80"/>
      <c r="AE197" s="80"/>
      <c r="AF197" s="80"/>
      <c r="AG197" s="80"/>
      <c r="AH197" s="80"/>
      <c r="AI197" s="80"/>
    </row>
    <row r="198" spans="1:35" ht="15.75" customHeight="1" x14ac:dyDescent="0.2">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c r="AE198" s="80"/>
      <c r="AF198" s="80"/>
      <c r="AG198" s="80"/>
      <c r="AH198" s="80"/>
      <c r="AI198" s="80"/>
    </row>
    <row r="199" spans="1:35" ht="15.75" customHeight="1" x14ac:dyDescent="0.2">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c r="AC199" s="80"/>
      <c r="AD199" s="80"/>
      <c r="AE199" s="80"/>
      <c r="AF199" s="80"/>
      <c r="AG199" s="80"/>
      <c r="AH199" s="80"/>
      <c r="AI199" s="80"/>
    </row>
    <row r="200" spans="1:35" ht="15.75" customHeight="1" x14ac:dyDescent="0.2">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c r="AC200" s="80"/>
      <c r="AD200" s="80"/>
      <c r="AE200" s="80"/>
      <c r="AF200" s="80"/>
      <c r="AG200" s="80"/>
      <c r="AH200" s="80"/>
      <c r="AI200" s="80"/>
    </row>
    <row r="201" spans="1:35" ht="15.75" customHeight="1" x14ac:dyDescent="0.2">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c r="AC201" s="80"/>
      <c r="AD201" s="80"/>
      <c r="AE201" s="80"/>
      <c r="AF201" s="80"/>
      <c r="AG201" s="80"/>
      <c r="AH201" s="80"/>
      <c r="AI201" s="80"/>
    </row>
    <row r="202" spans="1:35" ht="15.75" customHeight="1" x14ac:dyDescent="0.2">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c r="AE202" s="80"/>
      <c r="AF202" s="80"/>
      <c r="AG202" s="80"/>
      <c r="AH202" s="80"/>
      <c r="AI202" s="80"/>
    </row>
    <row r="203" spans="1:35" ht="15.75" customHeight="1" x14ac:dyDescent="0.2">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c r="AC203" s="80"/>
      <c r="AD203" s="80"/>
      <c r="AE203" s="80"/>
      <c r="AF203" s="80"/>
      <c r="AG203" s="80"/>
      <c r="AH203" s="80"/>
      <c r="AI203" s="80"/>
    </row>
    <row r="204" spans="1:35" ht="15.75" customHeight="1" x14ac:dyDescent="0.2">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c r="AC204" s="80"/>
      <c r="AD204" s="80"/>
      <c r="AE204" s="80"/>
      <c r="AF204" s="80"/>
      <c r="AG204" s="80"/>
      <c r="AH204" s="80"/>
      <c r="AI204" s="80"/>
    </row>
    <row r="205" spans="1:35" ht="15.75" customHeight="1" x14ac:dyDescent="0.2">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c r="AC205" s="80"/>
      <c r="AD205" s="80"/>
      <c r="AE205" s="80"/>
      <c r="AF205" s="80"/>
      <c r="AG205" s="80"/>
      <c r="AH205" s="80"/>
      <c r="AI205" s="80"/>
    </row>
    <row r="206" spans="1:35" ht="15.75" customHeight="1" x14ac:dyDescent="0.2">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c r="AC206" s="80"/>
      <c r="AD206" s="80"/>
      <c r="AE206" s="80"/>
      <c r="AF206" s="80"/>
      <c r="AG206" s="80"/>
      <c r="AH206" s="80"/>
      <c r="AI206" s="80"/>
    </row>
    <row r="207" spans="1:35" ht="15.75" customHeight="1" x14ac:dyDescent="0.2">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c r="AC207" s="80"/>
      <c r="AD207" s="80"/>
      <c r="AE207" s="80"/>
      <c r="AF207" s="80"/>
      <c r="AG207" s="80"/>
      <c r="AH207" s="80"/>
      <c r="AI207" s="80"/>
    </row>
    <row r="208" spans="1:35" ht="15.75" customHeight="1" x14ac:dyDescent="0.2">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c r="AC208" s="80"/>
      <c r="AD208" s="80"/>
      <c r="AE208" s="80"/>
      <c r="AF208" s="80"/>
      <c r="AG208" s="80"/>
      <c r="AH208" s="80"/>
      <c r="AI208" s="80"/>
    </row>
    <row r="209" spans="1:35" ht="15.75" customHeight="1" x14ac:dyDescent="0.2">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c r="AC209" s="80"/>
      <c r="AD209" s="80"/>
      <c r="AE209" s="80"/>
      <c r="AF209" s="80"/>
      <c r="AG209" s="80"/>
      <c r="AH209" s="80"/>
      <c r="AI209" s="80"/>
    </row>
    <row r="210" spans="1:35" ht="15.75" customHeight="1" x14ac:dyDescent="0.2">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c r="AC210" s="80"/>
      <c r="AD210" s="80"/>
      <c r="AE210" s="80"/>
      <c r="AF210" s="80"/>
      <c r="AG210" s="80"/>
      <c r="AH210" s="80"/>
      <c r="AI210" s="80"/>
    </row>
    <row r="211" spans="1:35" ht="15.75" customHeight="1" x14ac:dyDescent="0.2">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c r="AE211" s="80"/>
      <c r="AF211" s="80"/>
      <c r="AG211" s="80"/>
      <c r="AH211" s="80"/>
      <c r="AI211" s="80"/>
    </row>
    <row r="212" spans="1:35" ht="15.75" customHeight="1" x14ac:dyDescent="0.2">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c r="AE212" s="80"/>
      <c r="AF212" s="80"/>
      <c r="AG212" s="80"/>
      <c r="AH212" s="80"/>
      <c r="AI212" s="80"/>
    </row>
    <row r="213" spans="1:35" ht="15.75" customHeight="1" x14ac:dyDescent="0.2">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c r="AE213" s="80"/>
      <c r="AF213" s="80"/>
      <c r="AG213" s="80"/>
      <c r="AH213" s="80"/>
      <c r="AI213" s="80"/>
    </row>
    <row r="214" spans="1:35" ht="15.75" customHeight="1" x14ac:dyDescent="0.2">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c r="AC214" s="80"/>
      <c r="AD214" s="80"/>
      <c r="AE214" s="80"/>
      <c r="AF214" s="80"/>
      <c r="AG214" s="80"/>
      <c r="AH214" s="80"/>
      <c r="AI214" s="80"/>
    </row>
    <row r="215" spans="1:35" ht="15.75" customHeight="1" x14ac:dyDescent="0.2">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c r="AE215" s="80"/>
      <c r="AF215" s="80"/>
      <c r="AG215" s="80"/>
      <c r="AH215" s="80"/>
      <c r="AI215" s="80"/>
    </row>
    <row r="216" spans="1:35" ht="15.75" customHeight="1" x14ac:dyDescent="0.2">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c r="AC216" s="80"/>
      <c r="AD216" s="80"/>
      <c r="AE216" s="80"/>
      <c r="AF216" s="80"/>
      <c r="AG216" s="80"/>
      <c r="AH216" s="80"/>
      <c r="AI216" s="80"/>
    </row>
    <row r="217" spans="1:35" ht="15.75" customHeight="1" x14ac:dyDescent="0.2">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c r="AE217" s="80"/>
      <c r="AF217" s="80"/>
      <c r="AG217" s="80"/>
      <c r="AH217" s="80"/>
      <c r="AI217" s="80"/>
    </row>
    <row r="218" spans="1:35" ht="15.75" customHeight="1" x14ac:dyDescent="0.2">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c r="AE218" s="80"/>
      <c r="AF218" s="80"/>
      <c r="AG218" s="80"/>
      <c r="AH218" s="80"/>
      <c r="AI218" s="80"/>
    </row>
    <row r="219" spans="1:35" ht="15.75" customHeight="1" x14ac:dyDescent="0.2">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c r="AE219" s="80"/>
      <c r="AF219" s="80"/>
      <c r="AG219" s="80"/>
      <c r="AH219" s="80"/>
      <c r="AI219" s="80"/>
    </row>
    <row r="220" spans="1:35" ht="15.75" customHeight="1" x14ac:dyDescent="0.2">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c r="AE220" s="80"/>
      <c r="AF220" s="80"/>
      <c r="AG220" s="80"/>
      <c r="AH220" s="80"/>
      <c r="AI220" s="80"/>
    </row>
    <row r="221" spans="1:35" ht="15.75" customHeight="1" x14ac:dyDescent="0.2">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c r="AC221" s="80"/>
      <c r="AD221" s="80"/>
      <c r="AE221" s="80"/>
      <c r="AF221" s="80"/>
      <c r="AG221" s="80"/>
      <c r="AH221" s="80"/>
      <c r="AI221" s="80"/>
    </row>
    <row r="222" spans="1:35" ht="15.75" customHeight="1" x14ac:dyDescent="0.2">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c r="AC222" s="80"/>
      <c r="AD222" s="80"/>
      <c r="AE222" s="80"/>
      <c r="AF222" s="80"/>
      <c r="AG222" s="80"/>
      <c r="AH222" s="80"/>
      <c r="AI222" s="80"/>
    </row>
    <row r="223" spans="1:35" ht="15.75" customHeight="1" x14ac:dyDescent="0.2">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c r="AC223" s="80"/>
      <c r="AD223" s="80"/>
      <c r="AE223" s="80"/>
      <c r="AF223" s="80"/>
      <c r="AG223" s="80"/>
      <c r="AH223" s="80"/>
      <c r="AI223" s="80"/>
    </row>
    <row r="224" spans="1:35" ht="15.75" customHeight="1" x14ac:dyDescent="0.2">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c r="AC224" s="80"/>
      <c r="AD224" s="80"/>
      <c r="AE224" s="80"/>
      <c r="AF224" s="80"/>
      <c r="AG224" s="80"/>
      <c r="AH224" s="80"/>
      <c r="AI224" s="80"/>
    </row>
    <row r="225" spans="1:35" ht="15.75" customHeight="1" x14ac:dyDescent="0.2">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c r="AE225" s="80"/>
      <c r="AF225" s="80"/>
      <c r="AG225" s="80"/>
      <c r="AH225" s="80"/>
      <c r="AI225" s="80"/>
    </row>
    <row r="226" spans="1:35" ht="15.75" customHeight="1" x14ac:dyDescent="0.2">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c r="AE226" s="80"/>
      <c r="AF226" s="80"/>
      <c r="AG226" s="80"/>
      <c r="AH226" s="80"/>
      <c r="AI226" s="80"/>
    </row>
    <row r="227" spans="1:35" ht="15.75" customHeight="1" x14ac:dyDescent="0.2">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c r="AC227" s="80"/>
      <c r="AD227" s="80"/>
      <c r="AE227" s="80"/>
      <c r="AF227" s="80"/>
      <c r="AG227" s="80"/>
      <c r="AH227" s="80"/>
      <c r="AI227" s="80"/>
    </row>
    <row r="228" spans="1:35" ht="15.75" customHeight="1" x14ac:dyDescent="0.2">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c r="AC228" s="80"/>
      <c r="AD228" s="80"/>
      <c r="AE228" s="80"/>
      <c r="AF228" s="80"/>
      <c r="AG228" s="80"/>
      <c r="AH228" s="80"/>
      <c r="AI228" s="80"/>
    </row>
    <row r="229" spans="1:35" ht="15.75" customHeight="1" x14ac:dyDescent="0.2">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c r="AC229" s="80"/>
      <c r="AD229" s="80"/>
      <c r="AE229" s="80"/>
      <c r="AF229" s="80"/>
      <c r="AG229" s="80"/>
      <c r="AH229" s="80"/>
      <c r="AI229" s="80"/>
    </row>
    <row r="230" spans="1:35" ht="15.75" customHeight="1" x14ac:dyDescent="0.2">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c r="AC230" s="80"/>
      <c r="AD230" s="80"/>
      <c r="AE230" s="80"/>
      <c r="AF230" s="80"/>
      <c r="AG230" s="80"/>
      <c r="AH230" s="80"/>
      <c r="AI230" s="80"/>
    </row>
    <row r="231" spans="1:35" ht="15.75" customHeight="1" x14ac:dyDescent="0.2">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c r="AC231" s="80"/>
      <c r="AD231" s="80"/>
      <c r="AE231" s="80"/>
      <c r="AF231" s="80"/>
      <c r="AG231" s="80"/>
      <c r="AH231" s="80"/>
      <c r="AI231" s="80"/>
    </row>
    <row r="232" spans="1:35" ht="15.75" customHeight="1" x14ac:dyDescent="0.2">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c r="AC232" s="80"/>
      <c r="AD232" s="80"/>
      <c r="AE232" s="80"/>
      <c r="AF232" s="80"/>
      <c r="AG232" s="80"/>
      <c r="AH232" s="80"/>
      <c r="AI232" s="80"/>
    </row>
    <row r="233" spans="1:35" ht="15.75" customHeight="1" x14ac:dyDescent="0.2">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c r="AC233" s="80"/>
      <c r="AD233" s="80"/>
      <c r="AE233" s="80"/>
      <c r="AF233" s="80"/>
      <c r="AG233" s="80"/>
      <c r="AH233" s="80"/>
      <c r="AI233" s="80"/>
    </row>
    <row r="234" spans="1:35" ht="15.75" customHeight="1" x14ac:dyDescent="0.2">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c r="AC234" s="80"/>
      <c r="AD234" s="80"/>
      <c r="AE234" s="80"/>
      <c r="AF234" s="80"/>
      <c r="AG234" s="80"/>
      <c r="AH234" s="80"/>
      <c r="AI234" s="80"/>
    </row>
    <row r="235" spans="1:35" ht="15.75" customHeight="1" x14ac:dyDescent="0.2">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c r="AC235" s="80"/>
      <c r="AD235" s="80"/>
      <c r="AE235" s="80"/>
      <c r="AF235" s="80"/>
      <c r="AG235" s="80"/>
      <c r="AH235" s="80"/>
      <c r="AI235" s="80"/>
    </row>
    <row r="236" spans="1:35" ht="15.75" customHeight="1" x14ac:dyDescent="0.2">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c r="AC236" s="80"/>
      <c r="AD236" s="80"/>
      <c r="AE236" s="80"/>
      <c r="AF236" s="80"/>
      <c r="AG236" s="80"/>
      <c r="AH236" s="80"/>
      <c r="AI236" s="80"/>
    </row>
    <row r="237" spans="1:35" ht="15.75" customHeight="1" x14ac:dyDescent="0.2">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c r="AC237" s="80"/>
      <c r="AD237" s="80"/>
      <c r="AE237" s="80"/>
      <c r="AF237" s="80"/>
      <c r="AG237" s="80"/>
      <c r="AH237" s="80"/>
      <c r="AI237" s="80"/>
    </row>
    <row r="238" spans="1:35" ht="15.75" customHeight="1" x14ac:dyDescent="0.2">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c r="AC238" s="80"/>
      <c r="AD238" s="80"/>
      <c r="AE238" s="80"/>
      <c r="AF238" s="80"/>
      <c r="AG238" s="80"/>
      <c r="AH238" s="80"/>
      <c r="AI238" s="80"/>
    </row>
    <row r="239" spans="1:35" ht="15.75" customHeight="1" x14ac:dyDescent="0.2">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c r="AC239" s="80"/>
      <c r="AD239" s="80"/>
      <c r="AE239" s="80"/>
      <c r="AF239" s="80"/>
      <c r="AG239" s="80"/>
      <c r="AH239" s="80"/>
      <c r="AI239" s="80"/>
    </row>
    <row r="240" spans="1:35" ht="15.75" customHeight="1" x14ac:dyDescent="0.2">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c r="AC240" s="80"/>
      <c r="AD240" s="80"/>
      <c r="AE240" s="80"/>
      <c r="AF240" s="80"/>
      <c r="AG240" s="80"/>
      <c r="AH240" s="80"/>
      <c r="AI240" s="80"/>
    </row>
    <row r="241" spans="1:35" ht="15.75" customHeight="1" x14ac:dyDescent="0.2">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c r="AC241" s="80"/>
      <c r="AD241" s="80"/>
      <c r="AE241" s="80"/>
      <c r="AF241" s="80"/>
      <c r="AG241" s="80"/>
      <c r="AH241" s="80"/>
      <c r="AI241" s="80"/>
    </row>
    <row r="242" spans="1:35" ht="15.75" customHeight="1" x14ac:dyDescent="0.2">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c r="AC242" s="80"/>
      <c r="AD242" s="80"/>
      <c r="AE242" s="80"/>
      <c r="AF242" s="80"/>
      <c r="AG242" s="80"/>
      <c r="AH242" s="80"/>
      <c r="AI242" s="80"/>
    </row>
    <row r="243" spans="1:35" ht="15.75" customHeight="1" x14ac:dyDescent="0.2">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c r="AC243" s="80"/>
      <c r="AD243" s="80"/>
      <c r="AE243" s="80"/>
      <c r="AF243" s="80"/>
      <c r="AG243" s="80"/>
      <c r="AH243" s="80"/>
      <c r="AI243" s="80"/>
    </row>
    <row r="244" spans="1:35" ht="15.75" customHeight="1" x14ac:dyDescent="0.2">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c r="AC244" s="80"/>
      <c r="AD244" s="80"/>
      <c r="AE244" s="80"/>
      <c r="AF244" s="80"/>
      <c r="AG244" s="80"/>
      <c r="AH244" s="80"/>
      <c r="AI244" s="80"/>
    </row>
    <row r="245" spans="1:35" ht="15.75" customHeight="1" x14ac:dyDescent="0.2">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c r="AC245" s="80"/>
      <c r="AD245" s="80"/>
      <c r="AE245" s="80"/>
      <c r="AF245" s="80"/>
      <c r="AG245" s="80"/>
      <c r="AH245" s="80"/>
      <c r="AI245" s="80"/>
    </row>
    <row r="246" spans="1:35" ht="15.75" customHeight="1" x14ac:dyDescent="0.2">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c r="AC246" s="80"/>
      <c r="AD246" s="80"/>
      <c r="AE246" s="80"/>
      <c r="AF246" s="80"/>
      <c r="AG246" s="80"/>
      <c r="AH246" s="80"/>
      <c r="AI246" s="80"/>
    </row>
    <row r="247" spans="1:35" ht="15.75" customHeight="1" x14ac:dyDescent="0.2">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c r="AC247" s="80"/>
      <c r="AD247" s="80"/>
      <c r="AE247" s="80"/>
      <c r="AF247" s="80"/>
      <c r="AG247" s="80"/>
      <c r="AH247" s="80"/>
      <c r="AI247" s="80"/>
    </row>
    <row r="248" spans="1:35" ht="15.75" customHeight="1" x14ac:dyDescent="0.2">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c r="AB248" s="80"/>
      <c r="AC248" s="80"/>
      <c r="AD248" s="80"/>
      <c r="AE248" s="80"/>
      <c r="AF248" s="80"/>
      <c r="AG248" s="80"/>
      <c r="AH248" s="80"/>
      <c r="AI248" s="80"/>
    </row>
    <row r="249" spans="1:35" ht="15.75" customHeight="1" x14ac:dyDescent="0.2">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c r="AB249" s="80"/>
      <c r="AC249" s="80"/>
      <c r="AD249" s="80"/>
      <c r="AE249" s="80"/>
      <c r="AF249" s="80"/>
      <c r="AG249" s="80"/>
      <c r="AH249" s="80"/>
      <c r="AI249" s="80"/>
    </row>
    <row r="250" spans="1:35" ht="15.75" customHeight="1" x14ac:dyDescent="0.2">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c r="AC250" s="80"/>
      <c r="AD250" s="80"/>
      <c r="AE250" s="80"/>
      <c r="AF250" s="80"/>
      <c r="AG250" s="80"/>
      <c r="AH250" s="80"/>
      <c r="AI250" s="80"/>
    </row>
    <row r="251" spans="1:35" ht="15.75" customHeight="1" x14ac:dyDescent="0.2">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c r="AC251" s="80"/>
      <c r="AD251" s="80"/>
      <c r="AE251" s="80"/>
      <c r="AF251" s="80"/>
      <c r="AG251" s="80"/>
      <c r="AH251" s="80"/>
      <c r="AI251" s="80"/>
    </row>
    <row r="252" spans="1:35" ht="15.75" customHeight="1" x14ac:dyDescent="0.2">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c r="AC252" s="80"/>
      <c r="AD252" s="80"/>
      <c r="AE252" s="80"/>
      <c r="AF252" s="80"/>
      <c r="AG252" s="80"/>
      <c r="AH252" s="80"/>
      <c r="AI252" s="80"/>
    </row>
    <row r="253" spans="1:35" ht="15.75" customHeight="1" x14ac:dyDescent="0.2">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c r="AC253" s="80"/>
      <c r="AD253" s="80"/>
      <c r="AE253" s="80"/>
      <c r="AF253" s="80"/>
      <c r="AG253" s="80"/>
      <c r="AH253" s="80"/>
      <c r="AI253" s="80"/>
    </row>
    <row r="254" spans="1:35" ht="15.75" customHeight="1" x14ac:dyDescent="0.2">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c r="AC254" s="80"/>
      <c r="AD254" s="80"/>
      <c r="AE254" s="80"/>
      <c r="AF254" s="80"/>
      <c r="AG254" s="80"/>
      <c r="AH254" s="80"/>
      <c r="AI254" s="80"/>
    </row>
    <row r="255" spans="1:35" ht="15.75" customHeight="1" x14ac:dyDescent="0.2">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c r="AB255" s="80"/>
      <c r="AC255" s="80"/>
      <c r="AD255" s="80"/>
      <c r="AE255" s="80"/>
      <c r="AF255" s="80"/>
      <c r="AG255" s="80"/>
      <c r="AH255" s="80"/>
      <c r="AI255" s="80"/>
    </row>
    <row r="256" spans="1:35" ht="15.75" customHeight="1" x14ac:dyDescent="0.2">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c r="AB256" s="80"/>
      <c r="AC256" s="80"/>
      <c r="AD256" s="80"/>
      <c r="AE256" s="80"/>
      <c r="AF256" s="80"/>
      <c r="AG256" s="80"/>
      <c r="AH256" s="80"/>
      <c r="AI256" s="80"/>
    </row>
    <row r="257" spans="1:35" ht="15.75" customHeight="1" x14ac:dyDescent="0.2">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c r="AB257" s="80"/>
      <c r="AC257" s="80"/>
      <c r="AD257" s="80"/>
      <c r="AE257" s="80"/>
      <c r="AF257" s="80"/>
      <c r="AG257" s="80"/>
      <c r="AH257" s="80"/>
      <c r="AI257" s="80"/>
    </row>
    <row r="258" spans="1:35" ht="15.75" customHeight="1" x14ac:dyDescent="0.2">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c r="AB258" s="80"/>
      <c r="AC258" s="80"/>
      <c r="AD258" s="80"/>
      <c r="AE258" s="80"/>
      <c r="AF258" s="80"/>
      <c r="AG258" s="80"/>
      <c r="AH258" s="80"/>
      <c r="AI258" s="80"/>
    </row>
    <row r="259" spans="1:35" ht="15.75" customHeight="1" x14ac:dyDescent="0.2">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c r="AB259" s="80"/>
      <c r="AC259" s="80"/>
      <c r="AD259" s="80"/>
      <c r="AE259" s="80"/>
      <c r="AF259" s="80"/>
      <c r="AG259" s="80"/>
      <c r="AH259" s="80"/>
      <c r="AI259" s="80"/>
    </row>
    <row r="260" spans="1:35" ht="15.75" customHeight="1" x14ac:dyDescent="0.2">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c r="AB260" s="80"/>
      <c r="AC260" s="80"/>
      <c r="AD260" s="80"/>
      <c r="AE260" s="80"/>
      <c r="AF260" s="80"/>
      <c r="AG260" s="80"/>
      <c r="AH260" s="80"/>
      <c r="AI260" s="80"/>
    </row>
    <row r="261" spans="1:35" ht="15.75" customHeight="1" x14ac:dyDescent="0.2">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c r="AC261" s="80"/>
      <c r="AD261" s="80"/>
      <c r="AE261" s="80"/>
      <c r="AF261" s="80"/>
      <c r="AG261" s="80"/>
      <c r="AH261" s="80"/>
      <c r="AI261" s="80"/>
    </row>
    <row r="262" spans="1:35" ht="15.75" customHeight="1" x14ac:dyDescent="0.2">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c r="AC262" s="80"/>
      <c r="AD262" s="80"/>
      <c r="AE262" s="80"/>
      <c r="AF262" s="80"/>
      <c r="AG262" s="80"/>
      <c r="AH262" s="80"/>
      <c r="AI262" s="80"/>
    </row>
    <row r="263" spans="1:35" ht="15.75" customHeight="1" x14ac:dyDescent="0.2">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c r="AB263" s="80"/>
      <c r="AC263" s="80"/>
      <c r="AD263" s="80"/>
      <c r="AE263" s="80"/>
      <c r="AF263" s="80"/>
      <c r="AG263" s="80"/>
      <c r="AH263" s="80"/>
      <c r="AI263" s="80"/>
    </row>
    <row r="264" spans="1:35" ht="15.75" customHeight="1" x14ac:dyDescent="0.2">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c r="AC264" s="80"/>
      <c r="AD264" s="80"/>
      <c r="AE264" s="80"/>
      <c r="AF264" s="80"/>
      <c r="AG264" s="80"/>
      <c r="AH264" s="80"/>
      <c r="AI264" s="80"/>
    </row>
    <row r="265" spans="1:35" ht="15.75" customHeight="1" x14ac:dyDescent="0.2">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c r="AC265" s="80"/>
      <c r="AD265" s="80"/>
      <c r="AE265" s="80"/>
      <c r="AF265" s="80"/>
      <c r="AG265" s="80"/>
      <c r="AH265" s="80"/>
      <c r="AI265" s="80"/>
    </row>
    <row r="266" spans="1:35" ht="15.75" customHeight="1" x14ac:dyDescent="0.2">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c r="AC266" s="80"/>
      <c r="AD266" s="80"/>
      <c r="AE266" s="80"/>
      <c r="AF266" s="80"/>
      <c r="AG266" s="80"/>
      <c r="AH266" s="80"/>
      <c r="AI266" s="80"/>
    </row>
    <row r="267" spans="1:35" ht="15.75" customHeight="1" x14ac:dyDescent="0.2">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c r="AC267" s="80"/>
      <c r="AD267" s="80"/>
      <c r="AE267" s="80"/>
      <c r="AF267" s="80"/>
      <c r="AG267" s="80"/>
      <c r="AH267" s="80"/>
      <c r="AI267" s="80"/>
    </row>
    <row r="268" spans="1:35" ht="15.75" customHeight="1" x14ac:dyDescent="0.2">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c r="AC268" s="80"/>
      <c r="AD268" s="80"/>
      <c r="AE268" s="80"/>
      <c r="AF268" s="80"/>
      <c r="AG268" s="80"/>
      <c r="AH268" s="80"/>
      <c r="AI268" s="80"/>
    </row>
    <row r="269" spans="1:35" ht="15.75" customHeight="1" x14ac:dyDescent="0.2">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c r="AC269" s="80"/>
      <c r="AD269" s="80"/>
      <c r="AE269" s="80"/>
      <c r="AF269" s="80"/>
      <c r="AG269" s="80"/>
      <c r="AH269" s="80"/>
      <c r="AI269" s="80"/>
    </row>
    <row r="270" spans="1:35" ht="15.75" customHeight="1" x14ac:dyDescent="0.2">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c r="AC270" s="80"/>
      <c r="AD270" s="80"/>
      <c r="AE270" s="80"/>
      <c r="AF270" s="80"/>
      <c r="AG270" s="80"/>
      <c r="AH270" s="80"/>
      <c r="AI270" s="80"/>
    </row>
    <row r="271" spans="1:35" ht="15.75" customHeight="1" x14ac:dyDescent="0.2">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c r="AC271" s="80"/>
      <c r="AD271" s="80"/>
      <c r="AE271" s="80"/>
      <c r="AF271" s="80"/>
      <c r="AG271" s="80"/>
      <c r="AH271" s="80"/>
      <c r="AI271" s="80"/>
    </row>
    <row r="272" spans="1:35" ht="15.75" customHeight="1" x14ac:dyDescent="0.2">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c r="AC272" s="80"/>
      <c r="AD272" s="80"/>
      <c r="AE272" s="80"/>
      <c r="AF272" s="80"/>
      <c r="AG272" s="80"/>
      <c r="AH272" s="80"/>
      <c r="AI272" s="80"/>
    </row>
    <row r="273" spans="1:35" ht="15.75" customHeight="1" x14ac:dyDescent="0.2">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c r="AB273" s="80"/>
      <c r="AC273" s="80"/>
      <c r="AD273" s="80"/>
      <c r="AE273" s="80"/>
      <c r="AF273" s="80"/>
      <c r="AG273" s="80"/>
      <c r="AH273" s="80"/>
      <c r="AI273" s="80"/>
    </row>
    <row r="274" spans="1:35" ht="15.75" customHeight="1" x14ac:dyDescent="0.2">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c r="AC274" s="80"/>
      <c r="AD274" s="80"/>
      <c r="AE274" s="80"/>
      <c r="AF274" s="80"/>
      <c r="AG274" s="80"/>
      <c r="AH274" s="80"/>
      <c r="AI274" s="80"/>
    </row>
    <row r="275" spans="1:35" ht="15.75" customHeight="1" x14ac:dyDescent="0.2">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c r="AC275" s="80"/>
      <c r="AD275" s="80"/>
      <c r="AE275" s="80"/>
      <c r="AF275" s="80"/>
      <c r="AG275" s="80"/>
      <c r="AH275" s="80"/>
      <c r="AI275" s="80"/>
    </row>
    <row r="276" spans="1:35" ht="15.75" customHeight="1" x14ac:dyDescent="0.2">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c r="AC276" s="80"/>
      <c r="AD276" s="80"/>
      <c r="AE276" s="80"/>
      <c r="AF276" s="80"/>
      <c r="AG276" s="80"/>
      <c r="AH276" s="80"/>
      <c r="AI276" s="80"/>
    </row>
    <row r="277" spans="1:35" ht="15.75" customHeight="1" x14ac:dyDescent="0.2">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c r="AC277" s="80"/>
      <c r="AD277" s="80"/>
      <c r="AE277" s="80"/>
      <c r="AF277" s="80"/>
      <c r="AG277" s="80"/>
      <c r="AH277" s="80"/>
      <c r="AI277" s="80"/>
    </row>
    <row r="278" spans="1:35" ht="15.75" customHeight="1" x14ac:dyDescent="0.2">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c r="AC278" s="80"/>
      <c r="AD278" s="80"/>
      <c r="AE278" s="80"/>
      <c r="AF278" s="80"/>
      <c r="AG278" s="80"/>
      <c r="AH278" s="80"/>
      <c r="AI278" s="80"/>
    </row>
    <row r="279" spans="1:35" ht="15.75" customHeight="1" x14ac:dyDescent="0.2">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c r="AC279" s="80"/>
      <c r="AD279" s="80"/>
      <c r="AE279" s="80"/>
      <c r="AF279" s="80"/>
      <c r="AG279" s="80"/>
      <c r="AH279" s="80"/>
      <c r="AI279" s="80"/>
    </row>
    <row r="280" spans="1:35" ht="15.75" customHeight="1" x14ac:dyDescent="0.2">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c r="AC280" s="80"/>
      <c r="AD280" s="80"/>
      <c r="AE280" s="80"/>
      <c r="AF280" s="80"/>
      <c r="AG280" s="80"/>
      <c r="AH280" s="80"/>
      <c r="AI280" s="80"/>
    </row>
    <row r="281" spans="1:35" ht="15.75" customHeight="1" x14ac:dyDescent="0.2">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c r="AB281" s="80"/>
      <c r="AC281" s="80"/>
      <c r="AD281" s="80"/>
      <c r="AE281" s="80"/>
      <c r="AF281" s="80"/>
      <c r="AG281" s="80"/>
      <c r="AH281" s="80"/>
      <c r="AI281" s="80"/>
    </row>
    <row r="282" spans="1:35" ht="15.75" customHeight="1" x14ac:dyDescent="0.2">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c r="AC282" s="80"/>
      <c r="AD282" s="80"/>
      <c r="AE282" s="80"/>
      <c r="AF282" s="80"/>
      <c r="AG282" s="80"/>
      <c r="AH282" s="80"/>
      <c r="AI282" s="80"/>
    </row>
    <row r="283" spans="1:35" ht="15.75" customHeight="1" x14ac:dyDescent="0.2">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c r="AC283" s="80"/>
      <c r="AD283" s="80"/>
      <c r="AE283" s="80"/>
      <c r="AF283" s="80"/>
      <c r="AG283" s="80"/>
      <c r="AH283" s="80"/>
      <c r="AI283" s="80"/>
    </row>
    <row r="284" spans="1:35" ht="15.75" customHeight="1" x14ac:dyDescent="0.2">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c r="AC284" s="80"/>
      <c r="AD284" s="80"/>
      <c r="AE284" s="80"/>
      <c r="AF284" s="80"/>
      <c r="AG284" s="80"/>
      <c r="AH284" s="80"/>
      <c r="AI284" s="80"/>
    </row>
    <row r="285" spans="1:35" ht="15.75" customHeight="1" x14ac:dyDescent="0.2">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c r="AB285" s="80"/>
      <c r="AC285" s="80"/>
      <c r="AD285" s="80"/>
      <c r="AE285" s="80"/>
      <c r="AF285" s="80"/>
      <c r="AG285" s="80"/>
      <c r="AH285" s="80"/>
      <c r="AI285" s="80"/>
    </row>
    <row r="286" spans="1:35" ht="15.75" customHeight="1" x14ac:dyDescent="0.2">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c r="AC286" s="80"/>
      <c r="AD286" s="80"/>
      <c r="AE286" s="80"/>
      <c r="AF286" s="80"/>
      <c r="AG286" s="80"/>
      <c r="AH286" s="80"/>
      <c r="AI286" s="80"/>
    </row>
    <row r="287" spans="1:35" ht="15.75" customHeight="1" x14ac:dyDescent="0.2">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c r="AC287" s="80"/>
      <c r="AD287" s="80"/>
      <c r="AE287" s="80"/>
      <c r="AF287" s="80"/>
      <c r="AG287" s="80"/>
      <c r="AH287" s="80"/>
      <c r="AI287" s="80"/>
    </row>
    <row r="288" spans="1:35" ht="15.75" customHeight="1" x14ac:dyDescent="0.2">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c r="AC288" s="80"/>
      <c r="AD288" s="80"/>
      <c r="AE288" s="80"/>
      <c r="AF288" s="80"/>
      <c r="AG288" s="80"/>
      <c r="AH288" s="80"/>
      <c r="AI288" s="80"/>
    </row>
    <row r="289" spans="1:35" ht="15.75" customHeight="1" x14ac:dyDescent="0.2">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c r="AC289" s="80"/>
      <c r="AD289" s="80"/>
      <c r="AE289" s="80"/>
      <c r="AF289" s="80"/>
      <c r="AG289" s="80"/>
      <c r="AH289" s="80"/>
      <c r="AI289" s="80"/>
    </row>
    <row r="290" spans="1:35" ht="15.75" customHeight="1" x14ac:dyDescent="0.2">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c r="AC290" s="80"/>
      <c r="AD290" s="80"/>
      <c r="AE290" s="80"/>
      <c r="AF290" s="80"/>
      <c r="AG290" s="80"/>
      <c r="AH290" s="80"/>
      <c r="AI290" s="80"/>
    </row>
    <row r="291" spans="1:35" ht="15.75" customHeight="1" x14ac:dyDescent="0.2">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c r="AB291" s="80"/>
      <c r="AC291" s="80"/>
      <c r="AD291" s="80"/>
      <c r="AE291" s="80"/>
      <c r="AF291" s="80"/>
      <c r="AG291" s="80"/>
      <c r="AH291" s="80"/>
      <c r="AI291" s="80"/>
    </row>
    <row r="292" spans="1:35" ht="15.75" customHeight="1" x14ac:dyDescent="0.2">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c r="AA292" s="80"/>
      <c r="AB292" s="80"/>
      <c r="AC292" s="80"/>
      <c r="AD292" s="80"/>
      <c r="AE292" s="80"/>
      <c r="AF292" s="80"/>
      <c r="AG292" s="80"/>
      <c r="AH292" s="80"/>
      <c r="AI292" s="80"/>
    </row>
    <row r="293" spans="1:35" ht="15.75" customHeight="1" x14ac:dyDescent="0.2">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c r="AC293" s="80"/>
      <c r="AD293" s="80"/>
      <c r="AE293" s="80"/>
      <c r="AF293" s="80"/>
      <c r="AG293" s="80"/>
      <c r="AH293" s="80"/>
      <c r="AI293" s="80"/>
    </row>
    <row r="294" spans="1:35" ht="15.75" customHeight="1" x14ac:dyDescent="0.2">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c r="AC294" s="80"/>
      <c r="AD294" s="80"/>
      <c r="AE294" s="80"/>
      <c r="AF294" s="80"/>
      <c r="AG294" s="80"/>
      <c r="AH294" s="80"/>
      <c r="AI294" s="80"/>
    </row>
    <row r="295" spans="1:35" ht="15.75" customHeight="1" x14ac:dyDescent="0.2">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c r="AC295" s="80"/>
      <c r="AD295" s="80"/>
      <c r="AE295" s="80"/>
      <c r="AF295" s="80"/>
      <c r="AG295" s="80"/>
      <c r="AH295" s="80"/>
      <c r="AI295" s="80"/>
    </row>
    <row r="296" spans="1:35" ht="15.75" customHeight="1" x14ac:dyDescent="0.2">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c r="AC296" s="80"/>
      <c r="AD296" s="80"/>
      <c r="AE296" s="80"/>
      <c r="AF296" s="80"/>
      <c r="AG296" s="80"/>
      <c r="AH296" s="80"/>
      <c r="AI296" s="80"/>
    </row>
    <row r="297" spans="1:35" ht="15.75" customHeight="1" x14ac:dyDescent="0.2">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c r="AC297" s="80"/>
      <c r="AD297" s="80"/>
      <c r="AE297" s="80"/>
      <c r="AF297" s="80"/>
      <c r="AG297" s="80"/>
      <c r="AH297" s="80"/>
      <c r="AI297" s="80"/>
    </row>
    <row r="298" spans="1:35" ht="15.75" customHeight="1" x14ac:dyDescent="0.2">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c r="AC298" s="80"/>
      <c r="AD298" s="80"/>
      <c r="AE298" s="80"/>
      <c r="AF298" s="80"/>
      <c r="AG298" s="80"/>
      <c r="AH298" s="80"/>
      <c r="AI298" s="80"/>
    </row>
    <row r="299" spans="1:35" ht="15.75" customHeight="1" x14ac:dyDescent="0.2">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c r="AC299" s="80"/>
      <c r="AD299" s="80"/>
      <c r="AE299" s="80"/>
      <c r="AF299" s="80"/>
      <c r="AG299" s="80"/>
      <c r="AH299" s="80"/>
      <c r="AI299" s="80"/>
    </row>
    <row r="300" spans="1:35" ht="15.75" customHeight="1" x14ac:dyDescent="0.2">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c r="AC300" s="80"/>
      <c r="AD300" s="80"/>
      <c r="AE300" s="80"/>
      <c r="AF300" s="80"/>
      <c r="AG300" s="80"/>
      <c r="AH300" s="80"/>
      <c r="AI300" s="80"/>
    </row>
    <row r="301" spans="1:35" ht="15.75" customHeight="1" x14ac:dyDescent="0.2">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c r="AC301" s="80"/>
      <c r="AD301" s="80"/>
      <c r="AE301" s="80"/>
      <c r="AF301" s="80"/>
      <c r="AG301" s="80"/>
      <c r="AH301" s="80"/>
      <c r="AI301" s="80"/>
    </row>
    <row r="302" spans="1:35" ht="15.75" customHeight="1" x14ac:dyDescent="0.2">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c r="AC302" s="80"/>
      <c r="AD302" s="80"/>
      <c r="AE302" s="80"/>
      <c r="AF302" s="80"/>
      <c r="AG302" s="80"/>
      <c r="AH302" s="80"/>
      <c r="AI302" s="80"/>
    </row>
    <row r="303" spans="1:35" ht="15.75" customHeight="1" x14ac:dyDescent="0.2">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c r="AC303" s="80"/>
      <c r="AD303" s="80"/>
      <c r="AE303" s="80"/>
      <c r="AF303" s="80"/>
      <c r="AG303" s="80"/>
      <c r="AH303" s="80"/>
      <c r="AI303" s="80"/>
    </row>
    <row r="304" spans="1:35" ht="15.75" customHeight="1" x14ac:dyDescent="0.2">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c r="AC304" s="80"/>
      <c r="AD304" s="80"/>
      <c r="AE304" s="80"/>
      <c r="AF304" s="80"/>
      <c r="AG304" s="80"/>
      <c r="AH304" s="80"/>
      <c r="AI304" s="80"/>
    </row>
    <row r="305" spans="1:35" ht="15.75" customHeight="1" x14ac:dyDescent="0.2">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c r="AC305" s="80"/>
      <c r="AD305" s="80"/>
      <c r="AE305" s="80"/>
      <c r="AF305" s="80"/>
      <c r="AG305" s="80"/>
      <c r="AH305" s="80"/>
      <c r="AI305" s="80"/>
    </row>
    <row r="306" spans="1:35" ht="15.75" customHeight="1" x14ac:dyDescent="0.2">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c r="AC306" s="80"/>
      <c r="AD306" s="80"/>
      <c r="AE306" s="80"/>
      <c r="AF306" s="80"/>
      <c r="AG306" s="80"/>
      <c r="AH306" s="80"/>
      <c r="AI306" s="80"/>
    </row>
    <row r="307" spans="1:35" ht="15.75" customHeight="1" x14ac:dyDescent="0.2">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c r="AC307" s="80"/>
      <c r="AD307" s="80"/>
      <c r="AE307" s="80"/>
      <c r="AF307" s="80"/>
      <c r="AG307" s="80"/>
      <c r="AH307" s="80"/>
      <c r="AI307" s="80"/>
    </row>
    <row r="308" spans="1:35" ht="15.75" customHeight="1" x14ac:dyDescent="0.2">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c r="AC308" s="80"/>
      <c r="AD308" s="80"/>
      <c r="AE308" s="80"/>
      <c r="AF308" s="80"/>
      <c r="AG308" s="80"/>
      <c r="AH308" s="80"/>
      <c r="AI308" s="80"/>
    </row>
    <row r="309" spans="1:35" ht="15.75" customHeight="1" x14ac:dyDescent="0.2">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c r="AC309" s="80"/>
      <c r="AD309" s="80"/>
      <c r="AE309" s="80"/>
      <c r="AF309" s="80"/>
      <c r="AG309" s="80"/>
      <c r="AH309" s="80"/>
      <c r="AI309" s="80"/>
    </row>
    <row r="310" spans="1:35" ht="15.75" customHeight="1" x14ac:dyDescent="0.2">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c r="AC310" s="80"/>
      <c r="AD310" s="80"/>
      <c r="AE310" s="80"/>
      <c r="AF310" s="80"/>
      <c r="AG310" s="80"/>
      <c r="AH310" s="80"/>
      <c r="AI310" s="80"/>
    </row>
    <row r="311" spans="1:35" ht="15.75" customHeight="1" x14ac:dyDescent="0.2">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c r="AC311" s="80"/>
      <c r="AD311" s="80"/>
      <c r="AE311" s="80"/>
      <c r="AF311" s="80"/>
      <c r="AG311" s="80"/>
      <c r="AH311" s="80"/>
      <c r="AI311" s="80"/>
    </row>
    <row r="312" spans="1:35" ht="15.75" customHeight="1" x14ac:dyDescent="0.2">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c r="AC312" s="80"/>
      <c r="AD312" s="80"/>
      <c r="AE312" s="80"/>
      <c r="AF312" s="80"/>
      <c r="AG312" s="80"/>
      <c r="AH312" s="80"/>
      <c r="AI312" s="80"/>
    </row>
    <row r="313" spans="1:35" ht="15.75" customHeight="1" x14ac:dyDescent="0.2">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c r="AC313" s="80"/>
      <c r="AD313" s="80"/>
      <c r="AE313" s="80"/>
      <c r="AF313" s="80"/>
      <c r="AG313" s="80"/>
      <c r="AH313" s="80"/>
      <c r="AI313" s="80"/>
    </row>
    <row r="314" spans="1:35" ht="15.75" customHeight="1" x14ac:dyDescent="0.2">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c r="AC314" s="80"/>
      <c r="AD314" s="80"/>
      <c r="AE314" s="80"/>
      <c r="AF314" s="80"/>
      <c r="AG314" s="80"/>
      <c r="AH314" s="80"/>
      <c r="AI314" s="80"/>
    </row>
    <row r="315" spans="1:35" ht="15.75" customHeight="1" x14ac:dyDescent="0.2">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c r="AC315" s="80"/>
      <c r="AD315" s="80"/>
      <c r="AE315" s="80"/>
      <c r="AF315" s="80"/>
      <c r="AG315" s="80"/>
      <c r="AH315" s="80"/>
      <c r="AI315" s="80"/>
    </row>
    <row r="316" spans="1:35" ht="15.75" customHeight="1" x14ac:dyDescent="0.2">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c r="AC316" s="80"/>
      <c r="AD316" s="80"/>
      <c r="AE316" s="80"/>
      <c r="AF316" s="80"/>
      <c r="AG316" s="80"/>
      <c r="AH316" s="80"/>
      <c r="AI316" s="80"/>
    </row>
    <row r="317" spans="1:35" ht="15.75" customHeight="1" x14ac:dyDescent="0.2">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c r="AC317" s="80"/>
      <c r="AD317" s="80"/>
      <c r="AE317" s="80"/>
      <c r="AF317" s="80"/>
      <c r="AG317" s="80"/>
      <c r="AH317" s="80"/>
      <c r="AI317" s="80"/>
    </row>
    <row r="318" spans="1:35" ht="15.75" customHeight="1" x14ac:dyDescent="0.2">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c r="AB318" s="80"/>
      <c r="AC318" s="80"/>
      <c r="AD318" s="80"/>
      <c r="AE318" s="80"/>
      <c r="AF318" s="80"/>
      <c r="AG318" s="80"/>
      <c r="AH318" s="80"/>
      <c r="AI318" s="80"/>
    </row>
    <row r="319" spans="1:35" ht="15.75" customHeight="1" x14ac:dyDescent="0.2">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c r="AC319" s="80"/>
      <c r="AD319" s="80"/>
      <c r="AE319" s="80"/>
      <c r="AF319" s="80"/>
      <c r="AG319" s="80"/>
      <c r="AH319" s="80"/>
      <c r="AI319" s="80"/>
    </row>
    <row r="320" spans="1:35" ht="15.75" customHeight="1" x14ac:dyDescent="0.2">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c r="AC320" s="80"/>
      <c r="AD320" s="80"/>
      <c r="AE320" s="80"/>
      <c r="AF320" s="80"/>
      <c r="AG320" s="80"/>
      <c r="AH320" s="80"/>
      <c r="AI320" s="80"/>
    </row>
    <row r="321" spans="1:35" ht="15.75" customHeight="1" x14ac:dyDescent="0.2">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c r="AC321" s="80"/>
      <c r="AD321" s="80"/>
      <c r="AE321" s="80"/>
      <c r="AF321" s="80"/>
      <c r="AG321" s="80"/>
      <c r="AH321" s="80"/>
      <c r="AI321" s="80"/>
    </row>
    <row r="322" spans="1:35" ht="15.75" customHeight="1" x14ac:dyDescent="0.2">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c r="AC322" s="80"/>
      <c r="AD322" s="80"/>
      <c r="AE322" s="80"/>
      <c r="AF322" s="80"/>
      <c r="AG322" s="80"/>
      <c r="AH322" s="80"/>
      <c r="AI322" s="80"/>
    </row>
    <row r="323" spans="1:35" ht="15.75" customHeight="1" x14ac:dyDescent="0.2">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c r="AC323" s="80"/>
      <c r="AD323" s="80"/>
      <c r="AE323" s="80"/>
      <c r="AF323" s="80"/>
      <c r="AG323" s="80"/>
      <c r="AH323" s="80"/>
      <c r="AI323" s="80"/>
    </row>
    <row r="324" spans="1:35" ht="15.75" customHeight="1" x14ac:dyDescent="0.2">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c r="AC324" s="80"/>
      <c r="AD324" s="80"/>
      <c r="AE324" s="80"/>
      <c r="AF324" s="80"/>
      <c r="AG324" s="80"/>
      <c r="AH324" s="80"/>
      <c r="AI324" s="80"/>
    </row>
    <row r="325" spans="1:35" ht="15.75" customHeight="1" x14ac:dyDescent="0.2">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c r="AC325" s="80"/>
      <c r="AD325" s="80"/>
      <c r="AE325" s="80"/>
      <c r="AF325" s="80"/>
      <c r="AG325" s="80"/>
      <c r="AH325" s="80"/>
      <c r="AI325" s="80"/>
    </row>
    <row r="326" spans="1:35" ht="15.75" customHeight="1" x14ac:dyDescent="0.2">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c r="AC326" s="80"/>
      <c r="AD326" s="80"/>
      <c r="AE326" s="80"/>
      <c r="AF326" s="80"/>
      <c r="AG326" s="80"/>
      <c r="AH326" s="80"/>
      <c r="AI326" s="80"/>
    </row>
    <row r="327" spans="1:35" ht="15.75" customHeight="1" x14ac:dyDescent="0.2">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c r="AC327" s="80"/>
      <c r="AD327" s="80"/>
      <c r="AE327" s="80"/>
      <c r="AF327" s="80"/>
      <c r="AG327" s="80"/>
      <c r="AH327" s="80"/>
      <c r="AI327" s="80"/>
    </row>
    <row r="328" spans="1:35" ht="15.75" customHeight="1" x14ac:dyDescent="0.2">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c r="AC328" s="80"/>
      <c r="AD328" s="80"/>
      <c r="AE328" s="80"/>
      <c r="AF328" s="80"/>
      <c r="AG328" s="80"/>
      <c r="AH328" s="80"/>
      <c r="AI328" s="80"/>
    </row>
    <row r="329" spans="1:35" ht="15.75" customHeight="1" x14ac:dyDescent="0.2">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c r="AC329" s="80"/>
      <c r="AD329" s="80"/>
      <c r="AE329" s="80"/>
      <c r="AF329" s="80"/>
      <c r="AG329" s="80"/>
      <c r="AH329" s="80"/>
      <c r="AI329" s="80"/>
    </row>
    <row r="330" spans="1:35" ht="15.75" customHeight="1" x14ac:dyDescent="0.2">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c r="AC330" s="80"/>
      <c r="AD330" s="80"/>
      <c r="AE330" s="80"/>
      <c r="AF330" s="80"/>
      <c r="AG330" s="80"/>
      <c r="AH330" s="80"/>
      <c r="AI330" s="80"/>
    </row>
    <row r="331" spans="1:35" ht="15.75" customHeight="1" x14ac:dyDescent="0.2">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c r="AC331" s="80"/>
      <c r="AD331" s="80"/>
      <c r="AE331" s="80"/>
      <c r="AF331" s="80"/>
      <c r="AG331" s="80"/>
      <c r="AH331" s="80"/>
      <c r="AI331" s="80"/>
    </row>
    <row r="332" spans="1:35" ht="15.75" customHeight="1" x14ac:dyDescent="0.2">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c r="AC332" s="80"/>
      <c r="AD332" s="80"/>
      <c r="AE332" s="80"/>
      <c r="AF332" s="80"/>
      <c r="AG332" s="80"/>
      <c r="AH332" s="80"/>
      <c r="AI332" s="80"/>
    </row>
    <row r="333" spans="1:35" ht="15.75" customHeight="1" x14ac:dyDescent="0.2">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c r="AC333" s="80"/>
      <c r="AD333" s="80"/>
      <c r="AE333" s="80"/>
      <c r="AF333" s="80"/>
      <c r="AG333" s="80"/>
      <c r="AH333" s="80"/>
      <c r="AI333" s="80"/>
    </row>
    <row r="334" spans="1:35" ht="15.75" customHeight="1" x14ac:dyDescent="0.2">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c r="AC334" s="80"/>
      <c r="AD334" s="80"/>
      <c r="AE334" s="80"/>
      <c r="AF334" s="80"/>
      <c r="AG334" s="80"/>
      <c r="AH334" s="80"/>
      <c r="AI334" s="80"/>
    </row>
    <row r="335" spans="1:35" ht="15.75" customHeight="1" x14ac:dyDescent="0.2">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c r="AC335" s="80"/>
      <c r="AD335" s="80"/>
      <c r="AE335" s="80"/>
      <c r="AF335" s="80"/>
      <c r="AG335" s="80"/>
      <c r="AH335" s="80"/>
      <c r="AI335" s="80"/>
    </row>
    <row r="336" spans="1:35" ht="15.75" customHeight="1" x14ac:dyDescent="0.2">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c r="AC336" s="80"/>
      <c r="AD336" s="80"/>
      <c r="AE336" s="80"/>
      <c r="AF336" s="80"/>
      <c r="AG336" s="80"/>
      <c r="AH336" s="80"/>
      <c r="AI336" s="80"/>
    </row>
    <row r="337" spans="1:35" ht="15.75" customHeight="1" x14ac:dyDescent="0.2">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c r="AC337" s="80"/>
      <c r="AD337" s="80"/>
      <c r="AE337" s="80"/>
      <c r="AF337" s="80"/>
      <c r="AG337" s="80"/>
      <c r="AH337" s="80"/>
      <c r="AI337" s="80"/>
    </row>
    <row r="338" spans="1:35" ht="15.75" customHeight="1" x14ac:dyDescent="0.2">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c r="AC338" s="80"/>
      <c r="AD338" s="80"/>
      <c r="AE338" s="80"/>
      <c r="AF338" s="80"/>
      <c r="AG338" s="80"/>
      <c r="AH338" s="80"/>
      <c r="AI338" s="80"/>
    </row>
    <row r="339" spans="1:35" ht="15.75" customHeight="1" x14ac:dyDescent="0.2">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c r="AC339" s="80"/>
      <c r="AD339" s="80"/>
      <c r="AE339" s="80"/>
      <c r="AF339" s="80"/>
      <c r="AG339" s="80"/>
      <c r="AH339" s="80"/>
      <c r="AI339" s="80"/>
    </row>
    <row r="340" spans="1:35" ht="15.75" customHeight="1" x14ac:dyDescent="0.2">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c r="AC340" s="80"/>
      <c r="AD340" s="80"/>
      <c r="AE340" s="80"/>
      <c r="AF340" s="80"/>
      <c r="AG340" s="80"/>
      <c r="AH340" s="80"/>
      <c r="AI340" s="80"/>
    </row>
    <row r="341" spans="1:35" ht="15.75" customHeight="1" x14ac:dyDescent="0.2">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c r="AF341" s="80"/>
      <c r="AG341" s="80"/>
      <c r="AH341" s="80"/>
      <c r="AI341" s="80"/>
    </row>
    <row r="342" spans="1:35" ht="15.75" customHeight="1" x14ac:dyDescent="0.2">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c r="AC342" s="80"/>
      <c r="AD342" s="80"/>
      <c r="AE342" s="80"/>
      <c r="AF342" s="80"/>
      <c r="AG342" s="80"/>
      <c r="AH342" s="80"/>
      <c r="AI342" s="80"/>
    </row>
    <row r="343" spans="1:35" ht="15.75" customHeight="1" x14ac:dyDescent="0.2">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c r="AC343" s="80"/>
      <c r="AD343" s="80"/>
      <c r="AE343" s="80"/>
      <c r="AF343" s="80"/>
      <c r="AG343" s="80"/>
      <c r="AH343" s="80"/>
      <c r="AI343" s="80"/>
    </row>
    <row r="344" spans="1:35" ht="15.75" customHeight="1" x14ac:dyDescent="0.2">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c r="AC344" s="80"/>
      <c r="AD344" s="80"/>
      <c r="AE344" s="80"/>
      <c r="AF344" s="80"/>
      <c r="AG344" s="80"/>
      <c r="AH344" s="80"/>
      <c r="AI344" s="80"/>
    </row>
    <row r="345" spans="1:35" ht="15.75" customHeight="1" x14ac:dyDescent="0.2">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c r="AC345" s="80"/>
      <c r="AD345" s="80"/>
      <c r="AE345" s="80"/>
      <c r="AF345" s="80"/>
      <c r="AG345" s="80"/>
      <c r="AH345" s="80"/>
      <c r="AI345" s="80"/>
    </row>
    <row r="346" spans="1:35" ht="15.75" customHeight="1" x14ac:dyDescent="0.2">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c r="AC346" s="80"/>
      <c r="AD346" s="80"/>
      <c r="AE346" s="80"/>
      <c r="AF346" s="80"/>
      <c r="AG346" s="80"/>
      <c r="AH346" s="80"/>
      <c r="AI346" s="80"/>
    </row>
    <row r="347" spans="1:35" ht="15.75" customHeight="1" x14ac:dyDescent="0.2">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c r="AC347" s="80"/>
      <c r="AD347" s="80"/>
      <c r="AE347" s="80"/>
      <c r="AF347" s="80"/>
      <c r="AG347" s="80"/>
      <c r="AH347" s="80"/>
      <c r="AI347" s="80"/>
    </row>
    <row r="348" spans="1:35" ht="15.75" customHeight="1" x14ac:dyDescent="0.2">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c r="AC348" s="80"/>
      <c r="AD348" s="80"/>
      <c r="AE348" s="80"/>
      <c r="AF348" s="80"/>
      <c r="AG348" s="80"/>
      <c r="AH348" s="80"/>
      <c r="AI348" s="80"/>
    </row>
    <row r="349" spans="1:35" ht="15.75" customHeight="1" x14ac:dyDescent="0.2">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c r="AC349" s="80"/>
      <c r="AD349" s="80"/>
      <c r="AE349" s="80"/>
      <c r="AF349" s="80"/>
      <c r="AG349" s="80"/>
      <c r="AH349" s="80"/>
      <c r="AI349" s="80"/>
    </row>
    <row r="350" spans="1:35" ht="15.75" customHeight="1" x14ac:dyDescent="0.2">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c r="AC350" s="80"/>
      <c r="AD350" s="80"/>
      <c r="AE350" s="80"/>
      <c r="AF350" s="80"/>
      <c r="AG350" s="80"/>
      <c r="AH350" s="80"/>
      <c r="AI350" s="80"/>
    </row>
    <row r="351" spans="1:35" ht="15.75" customHeight="1" x14ac:dyDescent="0.2">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c r="AC351" s="80"/>
      <c r="AD351" s="80"/>
      <c r="AE351" s="80"/>
      <c r="AF351" s="80"/>
      <c r="AG351" s="80"/>
      <c r="AH351" s="80"/>
      <c r="AI351" s="80"/>
    </row>
    <row r="352" spans="1:35" ht="15.75" customHeight="1" x14ac:dyDescent="0.2">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c r="AC352" s="80"/>
      <c r="AD352" s="80"/>
      <c r="AE352" s="80"/>
      <c r="AF352" s="80"/>
      <c r="AG352" s="80"/>
      <c r="AH352" s="80"/>
      <c r="AI352" s="80"/>
    </row>
    <row r="353" spans="1:35" ht="15.75" customHeight="1" x14ac:dyDescent="0.2">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c r="AC353" s="80"/>
      <c r="AD353" s="80"/>
      <c r="AE353" s="80"/>
      <c r="AF353" s="80"/>
      <c r="AG353" s="80"/>
      <c r="AH353" s="80"/>
      <c r="AI353" s="80"/>
    </row>
    <row r="354" spans="1:35" ht="15.75" customHeight="1" x14ac:dyDescent="0.2">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c r="AC354" s="80"/>
      <c r="AD354" s="80"/>
      <c r="AE354" s="80"/>
      <c r="AF354" s="80"/>
      <c r="AG354" s="80"/>
      <c r="AH354" s="80"/>
      <c r="AI354" s="80"/>
    </row>
    <row r="355" spans="1:35" ht="15.75" customHeight="1" x14ac:dyDescent="0.2">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c r="AC355" s="80"/>
      <c r="AD355" s="80"/>
      <c r="AE355" s="80"/>
      <c r="AF355" s="80"/>
      <c r="AG355" s="80"/>
      <c r="AH355" s="80"/>
      <c r="AI355" s="80"/>
    </row>
    <row r="356" spans="1:35" ht="15.75" customHeight="1" x14ac:dyDescent="0.2">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c r="AC356" s="80"/>
      <c r="AD356" s="80"/>
      <c r="AE356" s="80"/>
      <c r="AF356" s="80"/>
      <c r="AG356" s="80"/>
      <c r="AH356" s="80"/>
      <c r="AI356" s="80"/>
    </row>
    <row r="357" spans="1:35" ht="15.75" customHeight="1" x14ac:dyDescent="0.2">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c r="AC357" s="80"/>
      <c r="AD357" s="80"/>
      <c r="AE357" s="80"/>
      <c r="AF357" s="80"/>
      <c r="AG357" s="80"/>
      <c r="AH357" s="80"/>
      <c r="AI357" s="80"/>
    </row>
    <row r="358" spans="1:35" ht="15.75" customHeight="1" x14ac:dyDescent="0.2">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c r="AC358" s="80"/>
      <c r="AD358" s="80"/>
      <c r="AE358" s="80"/>
      <c r="AF358" s="80"/>
      <c r="AG358" s="80"/>
      <c r="AH358" s="80"/>
      <c r="AI358" s="80"/>
    </row>
    <row r="359" spans="1:35" ht="15.75" customHeight="1" x14ac:dyDescent="0.2">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c r="AC359" s="80"/>
      <c r="AD359" s="80"/>
      <c r="AE359" s="80"/>
      <c r="AF359" s="80"/>
      <c r="AG359" s="80"/>
      <c r="AH359" s="80"/>
      <c r="AI359" s="80"/>
    </row>
    <row r="360" spans="1:35" ht="15.75" customHeight="1" x14ac:dyDescent="0.2">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c r="AC360" s="80"/>
      <c r="AD360" s="80"/>
      <c r="AE360" s="80"/>
      <c r="AF360" s="80"/>
      <c r="AG360" s="80"/>
      <c r="AH360" s="80"/>
      <c r="AI360" s="80"/>
    </row>
    <row r="361" spans="1:35" ht="15.75" customHeight="1" x14ac:dyDescent="0.2">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c r="AC361" s="80"/>
      <c r="AD361" s="80"/>
      <c r="AE361" s="80"/>
      <c r="AF361" s="80"/>
      <c r="AG361" s="80"/>
      <c r="AH361" s="80"/>
      <c r="AI361" s="80"/>
    </row>
    <row r="362" spans="1:35" ht="15.75" customHeight="1" x14ac:dyDescent="0.2">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c r="AC362" s="80"/>
      <c r="AD362" s="80"/>
      <c r="AE362" s="80"/>
      <c r="AF362" s="80"/>
      <c r="AG362" s="80"/>
      <c r="AH362" s="80"/>
      <c r="AI362" s="80"/>
    </row>
    <row r="363" spans="1:35" ht="15.75" customHeight="1" x14ac:dyDescent="0.2">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c r="AC363" s="80"/>
      <c r="AD363" s="80"/>
      <c r="AE363" s="80"/>
      <c r="AF363" s="80"/>
      <c r="AG363" s="80"/>
      <c r="AH363" s="80"/>
      <c r="AI363" s="80"/>
    </row>
    <row r="364" spans="1:35" ht="15.75" customHeight="1" x14ac:dyDescent="0.2">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c r="AC364" s="80"/>
      <c r="AD364" s="80"/>
      <c r="AE364" s="80"/>
      <c r="AF364" s="80"/>
      <c r="AG364" s="80"/>
      <c r="AH364" s="80"/>
      <c r="AI364" s="80"/>
    </row>
    <row r="365" spans="1:35" ht="15.75" customHeight="1" x14ac:dyDescent="0.2">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c r="AC365" s="80"/>
      <c r="AD365" s="80"/>
      <c r="AE365" s="80"/>
      <c r="AF365" s="80"/>
      <c r="AG365" s="80"/>
      <c r="AH365" s="80"/>
      <c r="AI365" s="80"/>
    </row>
    <row r="366" spans="1:35" ht="15.75" customHeight="1" x14ac:dyDescent="0.2">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c r="AC366" s="80"/>
      <c r="AD366" s="80"/>
      <c r="AE366" s="80"/>
      <c r="AF366" s="80"/>
      <c r="AG366" s="80"/>
      <c r="AH366" s="80"/>
      <c r="AI366" s="80"/>
    </row>
    <row r="367" spans="1:35" ht="15.75" customHeight="1" x14ac:dyDescent="0.2">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c r="AC367" s="80"/>
      <c r="AD367" s="80"/>
      <c r="AE367" s="80"/>
      <c r="AF367" s="80"/>
      <c r="AG367" s="80"/>
      <c r="AH367" s="80"/>
      <c r="AI367" s="80"/>
    </row>
    <row r="368" spans="1:35" ht="15.75" customHeight="1" x14ac:dyDescent="0.2">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c r="AC368" s="80"/>
      <c r="AD368" s="80"/>
      <c r="AE368" s="80"/>
      <c r="AF368" s="80"/>
      <c r="AG368" s="80"/>
      <c r="AH368" s="80"/>
      <c r="AI368" s="80"/>
    </row>
    <row r="369" spans="1:35" ht="15.75" customHeight="1" x14ac:dyDescent="0.2">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c r="AC369" s="80"/>
      <c r="AD369" s="80"/>
      <c r="AE369" s="80"/>
      <c r="AF369" s="80"/>
      <c r="AG369" s="80"/>
      <c r="AH369" s="80"/>
      <c r="AI369" s="80"/>
    </row>
    <row r="370" spans="1:35" ht="15.75" customHeight="1" x14ac:dyDescent="0.2">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c r="AC370" s="80"/>
      <c r="AD370" s="80"/>
      <c r="AE370" s="80"/>
      <c r="AF370" s="80"/>
      <c r="AG370" s="80"/>
      <c r="AH370" s="80"/>
      <c r="AI370" s="80"/>
    </row>
    <row r="371" spans="1:35" ht="15.75" customHeight="1" x14ac:dyDescent="0.2">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c r="AC371" s="80"/>
      <c r="AD371" s="80"/>
      <c r="AE371" s="80"/>
      <c r="AF371" s="80"/>
      <c r="AG371" s="80"/>
      <c r="AH371" s="80"/>
      <c r="AI371" s="80"/>
    </row>
    <row r="372" spans="1:35" ht="15.75" customHeight="1" x14ac:dyDescent="0.2">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c r="AC372" s="80"/>
      <c r="AD372" s="80"/>
      <c r="AE372" s="80"/>
      <c r="AF372" s="80"/>
      <c r="AG372" s="80"/>
      <c r="AH372" s="80"/>
      <c r="AI372" s="80"/>
    </row>
    <row r="373" spans="1:35" ht="15.75" customHeight="1" x14ac:dyDescent="0.2">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c r="AC373" s="80"/>
      <c r="AD373" s="80"/>
      <c r="AE373" s="80"/>
      <c r="AF373" s="80"/>
      <c r="AG373" s="80"/>
      <c r="AH373" s="80"/>
      <c r="AI373" s="80"/>
    </row>
    <row r="374" spans="1:35" ht="15.75" customHeight="1" x14ac:dyDescent="0.2">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c r="AC374" s="80"/>
      <c r="AD374" s="80"/>
      <c r="AE374" s="80"/>
      <c r="AF374" s="80"/>
      <c r="AG374" s="80"/>
      <c r="AH374" s="80"/>
      <c r="AI374" s="80"/>
    </row>
    <row r="375" spans="1:35" ht="15.75" customHeight="1" x14ac:dyDescent="0.2">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c r="AC375" s="80"/>
      <c r="AD375" s="80"/>
      <c r="AE375" s="80"/>
      <c r="AF375" s="80"/>
      <c r="AG375" s="80"/>
      <c r="AH375" s="80"/>
      <c r="AI375" s="80"/>
    </row>
    <row r="376" spans="1:35" ht="15.75" customHeight="1" x14ac:dyDescent="0.2">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c r="AC376" s="80"/>
      <c r="AD376" s="80"/>
      <c r="AE376" s="80"/>
      <c r="AF376" s="80"/>
      <c r="AG376" s="80"/>
      <c r="AH376" s="80"/>
      <c r="AI376" s="80"/>
    </row>
    <row r="377" spans="1:35" ht="15.75" customHeight="1" x14ac:dyDescent="0.2">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c r="AC377" s="80"/>
      <c r="AD377" s="80"/>
      <c r="AE377" s="80"/>
      <c r="AF377" s="80"/>
      <c r="AG377" s="80"/>
      <c r="AH377" s="80"/>
      <c r="AI377" s="80"/>
    </row>
    <row r="378" spans="1:35" ht="15.75" customHeight="1" x14ac:dyDescent="0.2">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c r="AC378" s="80"/>
      <c r="AD378" s="80"/>
      <c r="AE378" s="80"/>
      <c r="AF378" s="80"/>
      <c r="AG378" s="80"/>
      <c r="AH378" s="80"/>
      <c r="AI378" s="80"/>
    </row>
    <row r="379" spans="1:35" ht="15.75" customHeight="1" x14ac:dyDescent="0.2">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c r="AC379" s="80"/>
      <c r="AD379" s="80"/>
      <c r="AE379" s="80"/>
      <c r="AF379" s="80"/>
      <c r="AG379" s="80"/>
      <c r="AH379" s="80"/>
      <c r="AI379" s="80"/>
    </row>
    <row r="380" spans="1:35" ht="15.75" customHeight="1" x14ac:dyDescent="0.2">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c r="AC380" s="80"/>
      <c r="AD380" s="80"/>
      <c r="AE380" s="80"/>
      <c r="AF380" s="80"/>
      <c r="AG380" s="80"/>
      <c r="AH380" s="80"/>
      <c r="AI380" s="80"/>
    </row>
    <row r="381" spans="1:35" ht="15.75" customHeight="1" x14ac:dyDescent="0.2">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c r="AC381" s="80"/>
      <c r="AD381" s="80"/>
      <c r="AE381" s="80"/>
      <c r="AF381" s="80"/>
      <c r="AG381" s="80"/>
      <c r="AH381" s="80"/>
      <c r="AI381" s="80"/>
    </row>
    <row r="382" spans="1:35" ht="15.75" customHeight="1" x14ac:dyDescent="0.2">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c r="AC382" s="80"/>
      <c r="AD382" s="80"/>
      <c r="AE382" s="80"/>
      <c r="AF382" s="80"/>
      <c r="AG382" s="80"/>
      <c r="AH382" s="80"/>
      <c r="AI382" s="80"/>
    </row>
    <row r="383" spans="1:35" ht="15.75" customHeight="1" x14ac:dyDescent="0.2">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c r="AC383" s="80"/>
      <c r="AD383" s="80"/>
      <c r="AE383" s="80"/>
      <c r="AF383" s="80"/>
      <c r="AG383" s="80"/>
      <c r="AH383" s="80"/>
      <c r="AI383" s="80"/>
    </row>
    <row r="384" spans="1:35" ht="15.75" customHeight="1" x14ac:dyDescent="0.2">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c r="AC384" s="80"/>
      <c r="AD384" s="80"/>
      <c r="AE384" s="80"/>
      <c r="AF384" s="80"/>
      <c r="AG384" s="80"/>
      <c r="AH384" s="80"/>
      <c r="AI384" s="80"/>
    </row>
    <row r="385" spans="1:35" ht="15.75" customHeight="1" x14ac:dyDescent="0.2">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c r="AC385" s="80"/>
      <c r="AD385" s="80"/>
      <c r="AE385" s="80"/>
      <c r="AF385" s="80"/>
      <c r="AG385" s="80"/>
      <c r="AH385" s="80"/>
      <c r="AI385" s="80"/>
    </row>
    <row r="386" spans="1:35" ht="15.75" customHeight="1" x14ac:dyDescent="0.2">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c r="AC386" s="80"/>
      <c r="AD386" s="80"/>
      <c r="AE386" s="80"/>
      <c r="AF386" s="80"/>
      <c r="AG386" s="80"/>
      <c r="AH386" s="80"/>
      <c r="AI386" s="80"/>
    </row>
    <row r="387" spans="1:35" ht="15.75" customHeight="1" x14ac:dyDescent="0.2">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c r="AC387" s="80"/>
      <c r="AD387" s="80"/>
      <c r="AE387" s="80"/>
      <c r="AF387" s="80"/>
      <c r="AG387" s="80"/>
      <c r="AH387" s="80"/>
      <c r="AI387" s="80"/>
    </row>
    <row r="388" spans="1:35" ht="15.75" customHeight="1" x14ac:dyDescent="0.2">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c r="AB388" s="80"/>
      <c r="AC388" s="80"/>
      <c r="AD388" s="80"/>
      <c r="AE388" s="80"/>
      <c r="AF388" s="80"/>
      <c r="AG388" s="80"/>
      <c r="AH388" s="80"/>
      <c r="AI388" s="80"/>
    </row>
    <row r="389" spans="1:35" ht="15.75" customHeight="1" x14ac:dyDescent="0.2">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c r="AC389" s="80"/>
      <c r="AD389" s="80"/>
      <c r="AE389" s="80"/>
      <c r="AF389" s="80"/>
      <c r="AG389" s="80"/>
      <c r="AH389" s="80"/>
      <c r="AI389" s="80"/>
    </row>
    <row r="390" spans="1:35" ht="15.75" customHeight="1" x14ac:dyDescent="0.2">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c r="AA390" s="80"/>
      <c r="AB390" s="80"/>
      <c r="AC390" s="80"/>
      <c r="AD390" s="80"/>
      <c r="AE390" s="80"/>
      <c r="AF390" s="80"/>
      <c r="AG390" s="80"/>
      <c r="AH390" s="80"/>
      <c r="AI390" s="80"/>
    </row>
    <row r="391" spans="1:35" ht="15.75" customHeight="1" x14ac:dyDescent="0.2">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c r="AC391" s="80"/>
      <c r="AD391" s="80"/>
      <c r="AE391" s="80"/>
      <c r="AF391" s="80"/>
      <c r="AG391" s="80"/>
      <c r="AH391" s="80"/>
      <c r="AI391" s="80"/>
    </row>
    <row r="392" spans="1:35" ht="15.75" customHeight="1" x14ac:dyDescent="0.2">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c r="AB392" s="80"/>
      <c r="AC392" s="80"/>
      <c r="AD392" s="80"/>
      <c r="AE392" s="80"/>
      <c r="AF392" s="80"/>
      <c r="AG392" s="80"/>
      <c r="AH392" s="80"/>
      <c r="AI392" s="80"/>
    </row>
    <row r="393" spans="1:35" ht="15.75" customHeight="1" x14ac:dyDescent="0.2">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c r="AC393" s="80"/>
      <c r="AD393" s="80"/>
      <c r="AE393" s="80"/>
      <c r="AF393" s="80"/>
      <c r="AG393" s="80"/>
      <c r="AH393" s="80"/>
      <c r="AI393" s="80"/>
    </row>
    <row r="394" spans="1:35" ht="15.75" customHeight="1" x14ac:dyDescent="0.2">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c r="AA394" s="80"/>
      <c r="AB394" s="80"/>
      <c r="AC394" s="80"/>
      <c r="AD394" s="80"/>
      <c r="AE394" s="80"/>
      <c r="AF394" s="80"/>
      <c r="AG394" s="80"/>
      <c r="AH394" s="80"/>
      <c r="AI394" s="80"/>
    </row>
    <row r="395" spans="1:35" ht="15.75" customHeight="1" x14ac:dyDescent="0.2">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c r="AB395" s="80"/>
      <c r="AC395" s="80"/>
      <c r="AD395" s="80"/>
      <c r="AE395" s="80"/>
      <c r="AF395" s="80"/>
      <c r="AG395" s="80"/>
      <c r="AH395" s="80"/>
      <c r="AI395" s="80"/>
    </row>
    <row r="396" spans="1:35" ht="15.75" customHeight="1" x14ac:dyDescent="0.2">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c r="AB396" s="80"/>
      <c r="AC396" s="80"/>
      <c r="AD396" s="80"/>
      <c r="AE396" s="80"/>
      <c r="AF396" s="80"/>
      <c r="AG396" s="80"/>
      <c r="AH396" s="80"/>
      <c r="AI396" s="80"/>
    </row>
    <row r="397" spans="1:35" ht="15.75" customHeight="1" x14ac:dyDescent="0.2">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c r="AA397" s="80"/>
      <c r="AB397" s="80"/>
      <c r="AC397" s="80"/>
      <c r="AD397" s="80"/>
      <c r="AE397" s="80"/>
      <c r="AF397" s="80"/>
      <c r="AG397" s="80"/>
      <c r="AH397" s="80"/>
      <c r="AI397" s="80"/>
    </row>
    <row r="398" spans="1:35" ht="15.75" customHeight="1" x14ac:dyDescent="0.2">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c r="AB398" s="80"/>
      <c r="AC398" s="80"/>
      <c r="AD398" s="80"/>
      <c r="AE398" s="80"/>
      <c r="AF398" s="80"/>
      <c r="AG398" s="80"/>
      <c r="AH398" s="80"/>
      <c r="AI398" s="80"/>
    </row>
    <row r="399" spans="1:35" ht="15.75" customHeight="1" x14ac:dyDescent="0.2">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c r="AB399" s="80"/>
      <c r="AC399" s="80"/>
      <c r="AD399" s="80"/>
      <c r="AE399" s="80"/>
      <c r="AF399" s="80"/>
      <c r="AG399" s="80"/>
      <c r="AH399" s="80"/>
      <c r="AI399" s="80"/>
    </row>
    <row r="400" spans="1:35" ht="15.75" customHeight="1" x14ac:dyDescent="0.2">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c r="AB400" s="80"/>
      <c r="AC400" s="80"/>
      <c r="AD400" s="80"/>
      <c r="AE400" s="80"/>
      <c r="AF400" s="80"/>
      <c r="AG400" s="80"/>
      <c r="AH400" s="80"/>
      <c r="AI400" s="80"/>
    </row>
    <row r="401" spans="1:35" ht="15.75" customHeight="1" x14ac:dyDescent="0.2">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c r="AB401" s="80"/>
      <c r="AC401" s="80"/>
      <c r="AD401" s="80"/>
      <c r="AE401" s="80"/>
      <c r="AF401" s="80"/>
      <c r="AG401" s="80"/>
      <c r="AH401" s="80"/>
      <c r="AI401" s="80"/>
    </row>
    <row r="402" spans="1:35" ht="15.75" customHeight="1" x14ac:dyDescent="0.2">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c r="AB402" s="80"/>
      <c r="AC402" s="80"/>
      <c r="AD402" s="80"/>
      <c r="AE402" s="80"/>
      <c r="AF402" s="80"/>
      <c r="AG402" s="80"/>
      <c r="AH402" s="80"/>
      <c r="AI402" s="80"/>
    </row>
    <row r="403" spans="1:35" ht="15.75" customHeight="1" x14ac:dyDescent="0.2">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c r="AB403" s="80"/>
      <c r="AC403" s="80"/>
      <c r="AD403" s="80"/>
      <c r="AE403" s="80"/>
      <c r="AF403" s="80"/>
      <c r="AG403" s="80"/>
      <c r="AH403" s="80"/>
      <c r="AI403" s="80"/>
    </row>
    <row r="404" spans="1:35" ht="15.75" customHeight="1" x14ac:dyDescent="0.2">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c r="AB404" s="80"/>
      <c r="AC404" s="80"/>
      <c r="AD404" s="80"/>
      <c r="AE404" s="80"/>
      <c r="AF404" s="80"/>
      <c r="AG404" s="80"/>
      <c r="AH404" s="80"/>
      <c r="AI404" s="80"/>
    </row>
    <row r="405" spans="1:35" ht="15.75" customHeight="1" x14ac:dyDescent="0.2">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c r="AA405" s="80"/>
      <c r="AB405" s="80"/>
      <c r="AC405" s="80"/>
      <c r="AD405" s="80"/>
      <c r="AE405" s="80"/>
      <c r="AF405" s="80"/>
      <c r="AG405" s="80"/>
      <c r="AH405" s="80"/>
      <c r="AI405" s="80"/>
    </row>
    <row r="406" spans="1:35" ht="15.75" customHeight="1" x14ac:dyDescent="0.2">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c r="AB406" s="80"/>
      <c r="AC406" s="80"/>
      <c r="AD406" s="80"/>
      <c r="AE406" s="80"/>
      <c r="AF406" s="80"/>
      <c r="AG406" s="80"/>
      <c r="AH406" s="80"/>
      <c r="AI406" s="80"/>
    </row>
    <row r="407" spans="1:35" ht="15.75" customHeight="1" x14ac:dyDescent="0.2">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c r="AC407" s="80"/>
      <c r="AD407" s="80"/>
      <c r="AE407" s="80"/>
      <c r="AF407" s="80"/>
      <c r="AG407" s="80"/>
      <c r="AH407" s="80"/>
      <c r="AI407" s="80"/>
    </row>
    <row r="408" spans="1:35" ht="15.75" customHeight="1" x14ac:dyDescent="0.2">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c r="AB408" s="80"/>
      <c r="AC408" s="80"/>
      <c r="AD408" s="80"/>
      <c r="AE408" s="80"/>
      <c r="AF408" s="80"/>
      <c r="AG408" s="80"/>
      <c r="AH408" s="80"/>
      <c r="AI408" s="80"/>
    </row>
    <row r="409" spans="1:35" ht="15.75" customHeight="1" x14ac:dyDescent="0.2">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c r="AB409" s="80"/>
      <c r="AC409" s="80"/>
      <c r="AD409" s="80"/>
      <c r="AE409" s="80"/>
      <c r="AF409" s="80"/>
      <c r="AG409" s="80"/>
      <c r="AH409" s="80"/>
      <c r="AI409" s="80"/>
    </row>
    <row r="410" spans="1:35" ht="15.75" customHeight="1" x14ac:dyDescent="0.2">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c r="AA410" s="80"/>
      <c r="AB410" s="80"/>
      <c r="AC410" s="80"/>
      <c r="AD410" s="80"/>
      <c r="AE410" s="80"/>
      <c r="AF410" s="80"/>
      <c r="AG410" s="80"/>
      <c r="AH410" s="80"/>
      <c r="AI410" s="80"/>
    </row>
    <row r="411" spans="1:35" ht="15.75" customHeight="1" x14ac:dyDescent="0.2">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c r="AB411" s="80"/>
      <c r="AC411" s="80"/>
      <c r="AD411" s="80"/>
      <c r="AE411" s="80"/>
      <c r="AF411" s="80"/>
      <c r="AG411" s="80"/>
      <c r="AH411" s="80"/>
      <c r="AI411" s="80"/>
    </row>
    <row r="412" spans="1:35" ht="15.75" customHeight="1" x14ac:dyDescent="0.2">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c r="AB412" s="80"/>
      <c r="AC412" s="80"/>
      <c r="AD412" s="80"/>
      <c r="AE412" s="80"/>
      <c r="AF412" s="80"/>
      <c r="AG412" s="80"/>
      <c r="AH412" s="80"/>
      <c r="AI412" s="80"/>
    </row>
    <row r="413" spans="1:35" ht="15.75" customHeight="1" x14ac:dyDescent="0.2">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c r="AB413" s="80"/>
      <c r="AC413" s="80"/>
      <c r="AD413" s="80"/>
      <c r="AE413" s="80"/>
      <c r="AF413" s="80"/>
      <c r="AG413" s="80"/>
      <c r="AH413" s="80"/>
      <c r="AI413" s="80"/>
    </row>
    <row r="414" spans="1:35" ht="15.75" customHeight="1" x14ac:dyDescent="0.2">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c r="AB414" s="80"/>
      <c r="AC414" s="80"/>
      <c r="AD414" s="80"/>
      <c r="AE414" s="80"/>
      <c r="AF414" s="80"/>
      <c r="AG414" s="80"/>
      <c r="AH414" s="80"/>
      <c r="AI414" s="80"/>
    </row>
    <row r="415" spans="1:35" ht="15.75" customHeight="1" x14ac:dyDescent="0.2">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c r="AB415" s="80"/>
      <c r="AC415" s="80"/>
      <c r="AD415" s="80"/>
      <c r="AE415" s="80"/>
      <c r="AF415" s="80"/>
      <c r="AG415" s="80"/>
      <c r="AH415" s="80"/>
      <c r="AI415" s="80"/>
    </row>
    <row r="416" spans="1:35" ht="15.75" customHeight="1" x14ac:dyDescent="0.2">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c r="AB416" s="80"/>
      <c r="AC416" s="80"/>
      <c r="AD416" s="80"/>
      <c r="AE416" s="80"/>
      <c r="AF416" s="80"/>
      <c r="AG416" s="80"/>
      <c r="AH416" s="80"/>
      <c r="AI416" s="80"/>
    </row>
    <row r="417" spans="1:35" ht="15.75" customHeight="1" x14ac:dyDescent="0.2">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c r="AB417" s="80"/>
      <c r="AC417" s="80"/>
      <c r="AD417" s="80"/>
      <c r="AE417" s="80"/>
      <c r="AF417" s="80"/>
      <c r="AG417" s="80"/>
      <c r="AH417" s="80"/>
      <c r="AI417" s="80"/>
    </row>
    <row r="418" spans="1:35" ht="15.75" customHeight="1" x14ac:dyDescent="0.2">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c r="AB418" s="80"/>
      <c r="AC418" s="80"/>
      <c r="AD418" s="80"/>
      <c r="AE418" s="80"/>
      <c r="AF418" s="80"/>
      <c r="AG418" s="80"/>
      <c r="AH418" s="80"/>
      <c r="AI418" s="80"/>
    </row>
    <row r="419" spans="1:35" ht="15.75" customHeight="1" x14ac:dyDescent="0.2">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c r="AB419" s="80"/>
      <c r="AC419" s="80"/>
      <c r="AD419" s="80"/>
      <c r="AE419" s="80"/>
      <c r="AF419" s="80"/>
      <c r="AG419" s="80"/>
      <c r="AH419" s="80"/>
      <c r="AI419" s="80"/>
    </row>
    <row r="420" spans="1:35" ht="15.75" customHeight="1" x14ac:dyDescent="0.2">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c r="AB420" s="80"/>
      <c r="AC420" s="80"/>
      <c r="AD420" s="80"/>
      <c r="AE420" s="80"/>
      <c r="AF420" s="80"/>
      <c r="AG420" s="80"/>
      <c r="AH420" s="80"/>
      <c r="AI420" s="80"/>
    </row>
    <row r="421" spans="1:35" ht="15.75" customHeight="1" x14ac:dyDescent="0.2">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c r="AB421" s="80"/>
      <c r="AC421" s="80"/>
      <c r="AD421" s="80"/>
      <c r="AE421" s="80"/>
      <c r="AF421" s="80"/>
      <c r="AG421" s="80"/>
      <c r="AH421" s="80"/>
      <c r="AI421" s="80"/>
    </row>
    <row r="422" spans="1:35" ht="15.75" customHeight="1" x14ac:dyDescent="0.2">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c r="AB422" s="80"/>
      <c r="AC422" s="80"/>
      <c r="AD422" s="80"/>
      <c r="AE422" s="80"/>
      <c r="AF422" s="80"/>
      <c r="AG422" s="80"/>
      <c r="AH422" s="80"/>
      <c r="AI422" s="80"/>
    </row>
    <row r="423" spans="1:35" ht="15.75" customHeight="1" x14ac:dyDescent="0.2">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c r="AA423" s="80"/>
      <c r="AB423" s="80"/>
      <c r="AC423" s="80"/>
      <c r="AD423" s="80"/>
      <c r="AE423" s="80"/>
      <c r="AF423" s="80"/>
      <c r="AG423" s="80"/>
      <c r="AH423" s="80"/>
      <c r="AI423" s="80"/>
    </row>
    <row r="424" spans="1:35" ht="15.75" customHeight="1" x14ac:dyDescent="0.2">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c r="AB424" s="80"/>
      <c r="AC424" s="80"/>
      <c r="AD424" s="80"/>
      <c r="AE424" s="80"/>
      <c r="AF424" s="80"/>
      <c r="AG424" s="80"/>
      <c r="AH424" s="80"/>
      <c r="AI424" s="80"/>
    </row>
    <row r="425" spans="1:35" ht="15.75" customHeight="1" x14ac:dyDescent="0.2">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c r="AA425" s="80"/>
      <c r="AB425" s="80"/>
      <c r="AC425" s="80"/>
      <c r="AD425" s="80"/>
      <c r="AE425" s="80"/>
      <c r="AF425" s="80"/>
      <c r="AG425" s="80"/>
      <c r="AH425" s="80"/>
      <c r="AI425" s="80"/>
    </row>
    <row r="426" spans="1:35" ht="15.75" customHeight="1" x14ac:dyDescent="0.2">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c r="AB426" s="80"/>
      <c r="AC426" s="80"/>
      <c r="AD426" s="80"/>
      <c r="AE426" s="80"/>
      <c r="AF426" s="80"/>
      <c r="AG426" s="80"/>
      <c r="AH426" s="80"/>
      <c r="AI426" s="80"/>
    </row>
    <row r="427" spans="1:35" ht="15.75" customHeight="1" x14ac:dyDescent="0.2">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c r="AB427" s="80"/>
      <c r="AC427" s="80"/>
      <c r="AD427" s="80"/>
      <c r="AE427" s="80"/>
      <c r="AF427" s="80"/>
      <c r="AG427" s="80"/>
      <c r="AH427" s="80"/>
      <c r="AI427" s="80"/>
    </row>
    <row r="428" spans="1:35" ht="15.75" customHeight="1" x14ac:dyDescent="0.2">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c r="AB428" s="80"/>
      <c r="AC428" s="80"/>
      <c r="AD428" s="80"/>
      <c r="AE428" s="80"/>
      <c r="AF428" s="80"/>
      <c r="AG428" s="80"/>
      <c r="AH428" s="80"/>
      <c r="AI428" s="80"/>
    </row>
    <row r="429" spans="1:35" ht="15.75" customHeight="1" x14ac:dyDescent="0.2">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c r="AA429" s="80"/>
      <c r="AB429" s="80"/>
      <c r="AC429" s="80"/>
      <c r="AD429" s="80"/>
      <c r="AE429" s="80"/>
      <c r="AF429" s="80"/>
      <c r="AG429" s="80"/>
      <c r="AH429" s="80"/>
      <c r="AI429" s="80"/>
    </row>
    <row r="430" spans="1:35" ht="15.75" customHeight="1" x14ac:dyDescent="0.2">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c r="AA430" s="80"/>
      <c r="AB430" s="80"/>
      <c r="AC430" s="80"/>
      <c r="AD430" s="80"/>
      <c r="AE430" s="80"/>
      <c r="AF430" s="80"/>
      <c r="AG430" s="80"/>
      <c r="AH430" s="80"/>
      <c r="AI430" s="80"/>
    </row>
    <row r="431" spans="1:35" ht="15.75" customHeight="1" x14ac:dyDescent="0.2">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c r="AB431" s="80"/>
      <c r="AC431" s="80"/>
      <c r="AD431" s="80"/>
      <c r="AE431" s="80"/>
      <c r="AF431" s="80"/>
      <c r="AG431" s="80"/>
      <c r="AH431" s="80"/>
      <c r="AI431" s="80"/>
    </row>
    <row r="432" spans="1:35" ht="15.75" customHeight="1" x14ac:dyDescent="0.2">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c r="AB432" s="80"/>
      <c r="AC432" s="80"/>
      <c r="AD432" s="80"/>
      <c r="AE432" s="80"/>
      <c r="AF432" s="80"/>
      <c r="AG432" s="80"/>
      <c r="AH432" s="80"/>
      <c r="AI432" s="80"/>
    </row>
    <row r="433" spans="1:35" ht="15.75" customHeight="1" x14ac:dyDescent="0.2">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c r="AB433" s="80"/>
      <c r="AC433" s="80"/>
      <c r="AD433" s="80"/>
      <c r="AE433" s="80"/>
      <c r="AF433" s="80"/>
      <c r="AG433" s="80"/>
      <c r="AH433" s="80"/>
      <c r="AI433" s="80"/>
    </row>
    <row r="434" spans="1:35" ht="15.75" customHeight="1" x14ac:dyDescent="0.2">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c r="AB434" s="80"/>
      <c r="AC434" s="80"/>
      <c r="AD434" s="80"/>
      <c r="AE434" s="80"/>
      <c r="AF434" s="80"/>
      <c r="AG434" s="80"/>
      <c r="AH434" s="80"/>
      <c r="AI434" s="80"/>
    </row>
    <row r="435" spans="1:35" ht="15.75" customHeight="1" x14ac:dyDescent="0.2">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c r="AB435" s="80"/>
      <c r="AC435" s="80"/>
      <c r="AD435" s="80"/>
      <c r="AE435" s="80"/>
      <c r="AF435" s="80"/>
      <c r="AG435" s="80"/>
      <c r="AH435" s="80"/>
      <c r="AI435" s="80"/>
    </row>
    <row r="436" spans="1:35" ht="15.75" customHeight="1" x14ac:dyDescent="0.2">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c r="AB436" s="80"/>
      <c r="AC436" s="80"/>
      <c r="AD436" s="80"/>
      <c r="AE436" s="80"/>
      <c r="AF436" s="80"/>
      <c r="AG436" s="80"/>
      <c r="AH436" s="80"/>
      <c r="AI436" s="80"/>
    </row>
    <row r="437" spans="1:35" ht="15.75" customHeight="1" x14ac:dyDescent="0.2">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c r="AB437" s="80"/>
      <c r="AC437" s="80"/>
      <c r="AD437" s="80"/>
      <c r="AE437" s="80"/>
      <c r="AF437" s="80"/>
      <c r="AG437" s="80"/>
      <c r="AH437" s="80"/>
      <c r="AI437" s="80"/>
    </row>
    <row r="438" spans="1:35" ht="15.75" customHeight="1" x14ac:dyDescent="0.2">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c r="AB438" s="80"/>
      <c r="AC438" s="80"/>
      <c r="AD438" s="80"/>
      <c r="AE438" s="80"/>
      <c r="AF438" s="80"/>
      <c r="AG438" s="80"/>
      <c r="AH438" s="80"/>
      <c r="AI438" s="80"/>
    </row>
    <row r="439" spans="1:35" ht="15.75" customHeight="1" x14ac:dyDescent="0.2">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c r="AB439" s="80"/>
      <c r="AC439" s="80"/>
      <c r="AD439" s="80"/>
      <c r="AE439" s="80"/>
      <c r="AF439" s="80"/>
      <c r="AG439" s="80"/>
      <c r="AH439" s="80"/>
      <c r="AI439" s="80"/>
    </row>
    <row r="440" spans="1:35" ht="15.75" customHeight="1" x14ac:dyDescent="0.2">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c r="AB440" s="80"/>
      <c r="AC440" s="80"/>
      <c r="AD440" s="80"/>
      <c r="AE440" s="80"/>
      <c r="AF440" s="80"/>
      <c r="AG440" s="80"/>
      <c r="AH440" s="80"/>
      <c r="AI440" s="80"/>
    </row>
    <row r="441" spans="1:35" ht="15.75" customHeight="1" x14ac:dyDescent="0.2">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c r="AA441" s="80"/>
      <c r="AB441" s="80"/>
      <c r="AC441" s="80"/>
      <c r="AD441" s="80"/>
      <c r="AE441" s="80"/>
      <c r="AF441" s="80"/>
      <c r="AG441" s="80"/>
      <c r="AH441" s="80"/>
      <c r="AI441" s="80"/>
    </row>
    <row r="442" spans="1:35" ht="15.75" customHeight="1" x14ac:dyDescent="0.2">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c r="AB442" s="80"/>
      <c r="AC442" s="80"/>
      <c r="AD442" s="80"/>
      <c r="AE442" s="80"/>
      <c r="AF442" s="80"/>
      <c r="AG442" s="80"/>
      <c r="AH442" s="80"/>
      <c r="AI442" s="80"/>
    </row>
    <row r="443" spans="1:35" ht="15.75" customHeight="1" x14ac:dyDescent="0.2">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c r="AB443" s="80"/>
      <c r="AC443" s="80"/>
      <c r="AD443" s="80"/>
      <c r="AE443" s="80"/>
      <c r="AF443" s="80"/>
      <c r="AG443" s="80"/>
      <c r="AH443" s="80"/>
      <c r="AI443" s="80"/>
    </row>
    <row r="444" spans="1:35" ht="15.75" customHeight="1" x14ac:dyDescent="0.2">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c r="AB444" s="80"/>
      <c r="AC444" s="80"/>
      <c r="AD444" s="80"/>
      <c r="AE444" s="80"/>
      <c r="AF444" s="80"/>
      <c r="AG444" s="80"/>
      <c r="AH444" s="80"/>
      <c r="AI444" s="80"/>
    </row>
    <row r="445" spans="1:35" ht="15.75" customHeight="1" x14ac:dyDescent="0.2">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c r="AB445" s="80"/>
      <c r="AC445" s="80"/>
      <c r="AD445" s="80"/>
      <c r="AE445" s="80"/>
      <c r="AF445" s="80"/>
      <c r="AG445" s="80"/>
      <c r="AH445" s="80"/>
      <c r="AI445" s="80"/>
    </row>
    <row r="446" spans="1:35" ht="15.75" customHeight="1" x14ac:dyDescent="0.2">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c r="AB446" s="80"/>
      <c r="AC446" s="80"/>
      <c r="AD446" s="80"/>
      <c r="AE446" s="80"/>
      <c r="AF446" s="80"/>
      <c r="AG446" s="80"/>
      <c r="AH446" s="80"/>
      <c r="AI446" s="80"/>
    </row>
    <row r="447" spans="1:35" ht="15.75" customHeight="1" x14ac:dyDescent="0.2">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c r="AB447" s="80"/>
      <c r="AC447" s="80"/>
      <c r="AD447" s="80"/>
      <c r="AE447" s="80"/>
      <c r="AF447" s="80"/>
      <c r="AG447" s="80"/>
      <c r="AH447" s="80"/>
      <c r="AI447" s="80"/>
    </row>
    <row r="448" spans="1:35" ht="15.75" customHeight="1" x14ac:dyDescent="0.2">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c r="AB448" s="80"/>
      <c r="AC448" s="80"/>
      <c r="AD448" s="80"/>
      <c r="AE448" s="80"/>
      <c r="AF448" s="80"/>
      <c r="AG448" s="80"/>
      <c r="AH448" s="80"/>
      <c r="AI448" s="80"/>
    </row>
    <row r="449" spans="1:35" ht="15.75" customHeight="1" x14ac:dyDescent="0.2">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c r="AB449" s="80"/>
      <c r="AC449" s="80"/>
      <c r="AD449" s="80"/>
      <c r="AE449" s="80"/>
      <c r="AF449" s="80"/>
      <c r="AG449" s="80"/>
      <c r="AH449" s="80"/>
      <c r="AI449" s="80"/>
    </row>
    <row r="450" spans="1:35" ht="15.75" customHeight="1" x14ac:dyDescent="0.2">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c r="AA450" s="80"/>
      <c r="AB450" s="80"/>
      <c r="AC450" s="80"/>
      <c r="AD450" s="80"/>
      <c r="AE450" s="80"/>
      <c r="AF450" s="80"/>
      <c r="AG450" s="80"/>
      <c r="AH450" s="80"/>
      <c r="AI450" s="80"/>
    </row>
    <row r="451" spans="1:35" ht="15.75" customHeight="1" x14ac:dyDescent="0.2">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c r="AA451" s="80"/>
      <c r="AB451" s="80"/>
      <c r="AC451" s="80"/>
      <c r="AD451" s="80"/>
      <c r="AE451" s="80"/>
      <c r="AF451" s="80"/>
      <c r="AG451" s="80"/>
      <c r="AH451" s="80"/>
      <c r="AI451" s="80"/>
    </row>
    <row r="452" spans="1:35" ht="15.75" customHeight="1" x14ac:dyDescent="0.2">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c r="AA452" s="80"/>
      <c r="AB452" s="80"/>
      <c r="AC452" s="80"/>
      <c r="AD452" s="80"/>
      <c r="AE452" s="80"/>
      <c r="AF452" s="80"/>
      <c r="AG452" s="80"/>
      <c r="AH452" s="80"/>
      <c r="AI452" s="80"/>
    </row>
    <row r="453" spans="1:35" ht="15.75" customHeight="1" x14ac:dyDescent="0.2">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c r="AA453" s="80"/>
      <c r="AB453" s="80"/>
      <c r="AC453" s="80"/>
      <c r="AD453" s="80"/>
      <c r="AE453" s="80"/>
      <c r="AF453" s="80"/>
      <c r="AG453" s="80"/>
      <c r="AH453" s="80"/>
      <c r="AI453" s="80"/>
    </row>
    <row r="454" spans="1:35" ht="15.75" customHeight="1" x14ac:dyDescent="0.2">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c r="AB454" s="80"/>
      <c r="AC454" s="80"/>
      <c r="AD454" s="80"/>
      <c r="AE454" s="80"/>
      <c r="AF454" s="80"/>
      <c r="AG454" s="80"/>
      <c r="AH454" s="80"/>
      <c r="AI454" s="80"/>
    </row>
    <row r="455" spans="1:35" ht="15.75" customHeight="1" x14ac:dyDescent="0.2">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c r="AB455" s="80"/>
      <c r="AC455" s="80"/>
      <c r="AD455" s="80"/>
      <c r="AE455" s="80"/>
      <c r="AF455" s="80"/>
      <c r="AG455" s="80"/>
      <c r="AH455" s="80"/>
      <c r="AI455" s="80"/>
    </row>
    <row r="456" spans="1:35" ht="15.75" customHeight="1" x14ac:dyDescent="0.2">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c r="AA456" s="80"/>
      <c r="AB456" s="80"/>
      <c r="AC456" s="80"/>
      <c r="AD456" s="80"/>
      <c r="AE456" s="80"/>
      <c r="AF456" s="80"/>
      <c r="AG456" s="80"/>
      <c r="AH456" s="80"/>
      <c r="AI456" s="80"/>
    </row>
    <row r="457" spans="1:35" ht="15.75" customHeight="1" x14ac:dyDescent="0.2">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c r="AA457" s="80"/>
      <c r="AB457" s="80"/>
      <c r="AC457" s="80"/>
      <c r="AD457" s="80"/>
      <c r="AE457" s="80"/>
      <c r="AF457" s="80"/>
      <c r="AG457" s="80"/>
      <c r="AH457" s="80"/>
      <c r="AI457" s="80"/>
    </row>
    <row r="458" spans="1:35" ht="15.75" customHeight="1" x14ac:dyDescent="0.2">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c r="AA458" s="80"/>
      <c r="AB458" s="80"/>
      <c r="AC458" s="80"/>
      <c r="AD458" s="80"/>
      <c r="AE458" s="80"/>
      <c r="AF458" s="80"/>
      <c r="AG458" s="80"/>
      <c r="AH458" s="80"/>
      <c r="AI458" s="80"/>
    </row>
    <row r="459" spans="1:35" ht="15.75" customHeight="1" x14ac:dyDescent="0.2">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c r="AA459" s="80"/>
      <c r="AB459" s="80"/>
      <c r="AC459" s="80"/>
      <c r="AD459" s="80"/>
      <c r="AE459" s="80"/>
      <c r="AF459" s="80"/>
      <c r="AG459" s="80"/>
      <c r="AH459" s="80"/>
      <c r="AI459" s="80"/>
    </row>
    <row r="460" spans="1:35" ht="15.75" customHeight="1" x14ac:dyDescent="0.2">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c r="AA460" s="80"/>
      <c r="AB460" s="80"/>
      <c r="AC460" s="80"/>
      <c r="AD460" s="80"/>
      <c r="AE460" s="80"/>
      <c r="AF460" s="80"/>
      <c r="AG460" s="80"/>
      <c r="AH460" s="80"/>
      <c r="AI460" s="80"/>
    </row>
    <row r="461" spans="1:35" ht="15.75" customHeight="1" x14ac:dyDescent="0.2">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c r="AA461" s="80"/>
      <c r="AB461" s="80"/>
      <c r="AC461" s="80"/>
      <c r="AD461" s="80"/>
      <c r="AE461" s="80"/>
      <c r="AF461" s="80"/>
      <c r="AG461" s="80"/>
      <c r="AH461" s="80"/>
      <c r="AI461" s="80"/>
    </row>
    <row r="462" spans="1:35" ht="15.75" customHeight="1" x14ac:dyDescent="0.2">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c r="AA462" s="80"/>
      <c r="AB462" s="80"/>
      <c r="AC462" s="80"/>
      <c r="AD462" s="80"/>
      <c r="AE462" s="80"/>
      <c r="AF462" s="80"/>
      <c r="AG462" s="80"/>
      <c r="AH462" s="80"/>
      <c r="AI462" s="80"/>
    </row>
    <row r="463" spans="1:35" ht="15.75" customHeight="1" x14ac:dyDescent="0.2">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c r="AA463" s="80"/>
      <c r="AB463" s="80"/>
      <c r="AC463" s="80"/>
      <c r="AD463" s="80"/>
      <c r="AE463" s="80"/>
      <c r="AF463" s="80"/>
      <c r="AG463" s="80"/>
      <c r="AH463" s="80"/>
      <c r="AI463" s="80"/>
    </row>
    <row r="464" spans="1:35" ht="15.75" customHeight="1" x14ac:dyDescent="0.2">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c r="AA464" s="80"/>
      <c r="AB464" s="80"/>
      <c r="AC464" s="80"/>
      <c r="AD464" s="80"/>
      <c r="AE464" s="80"/>
      <c r="AF464" s="80"/>
      <c r="AG464" s="80"/>
      <c r="AH464" s="80"/>
      <c r="AI464" s="80"/>
    </row>
    <row r="465" spans="1:35" ht="15.75" customHeight="1" x14ac:dyDescent="0.2">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c r="AA465" s="80"/>
      <c r="AB465" s="80"/>
      <c r="AC465" s="80"/>
      <c r="AD465" s="80"/>
      <c r="AE465" s="80"/>
      <c r="AF465" s="80"/>
      <c r="AG465" s="80"/>
      <c r="AH465" s="80"/>
      <c r="AI465" s="80"/>
    </row>
    <row r="466" spans="1:35" ht="15.75" customHeight="1" x14ac:dyDescent="0.2">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c r="AA466" s="80"/>
      <c r="AB466" s="80"/>
      <c r="AC466" s="80"/>
      <c r="AD466" s="80"/>
      <c r="AE466" s="80"/>
      <c r="AF466" s="80"/>
      <c r="AG466" s="80"/>
      <c r="AH466" s="80"/>
      <c r="AI466" s="80"/>
    </row>
    <row r="467" spans="1:35" ht="15.75" customHeight="1" x14ac:dyDescent="0.2">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c r="AA467" s="80"/>
      <c r="AB467" s="80"/>
      <c r="AC467" s="80"/>
      <c r="AD467" s="80"/>
      <c r="AE467" s="80"/>
      <c r="AF467" s="80"/>
      <c r="AG467" s="80"/>
      <c r="AH467" s="80"/>
      <c r="AI467" s="80"/>
    </row>
    <row r="468" spans="1:35" ht="15.75" customHeight="1" x14ac:dyDescent="0.2">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c r="AA468" s="80"/>
      <c r="AB468" s="80"/>
      <c r="AC468" s="80"/>
      <c r="AD468" s="80"/>
      <c r="AE468" s="80"/>
      <c r="AF468" s="80"/>
      <c r="AG468" s="80"/>
      <c r="AH468" s="80"/>
      <c r="AI468" s="80"/>
    </row>
    <row r="469" spans="1:35" ht="15.75" customHeight="1" x14ac:dyDescent="0.2">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c r="AB469" s="80"/>
      <c r="AC469" s="80"/>
      <c r="AD469" s="80"/>
      <c r="AE469" s="80"/>
      <c r="AF469" s="80"/>
      <c r="AG469" s="80"/>
      <c r="AH469" s="80"/>
      <c r="AI469" s="80"/>
    </row>
    <row r="470" spans="1:35" ht="15.75" customHeight="1" x14ac:dyDescent="0.2">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c r="AA470" s="80"/>
      <c r="AB470" s="80"/>
      <c r="AC470" s="80"/>
      <c r="AD470" s="80"/>
      <c r="AE470" s="80"/>
      <c r="AF470" s="80"/>
      <c r="AG470" s="80"/>
      <c r="AH470" s="80"/>
      <c r="AI470" s="80"/>
    </row>
    <row r="471" spans="1:35" ht="15.75" customHeight="1" x14ac:dyDescent="0.2">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c r="AA471" s="80"/>
      <c r="AB471" s="80"/>
      <c r="AC471" s="80"/>
      <c r="AD471" s="80"/>
      <c r="AE471" s="80"/>
      <c r="AF471" s="80"/>
      <c r="AG471" s="80"/>
      <c r="AH471" s="80"/>
      <c r="AI471" s="80"/>
    </row>
    <row r="472" spans="1:35" ht="15.75" customHeight="1" x14ac:dyDescent="0.2">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c r="AA472" s="80"/>
      <c r="AB472" s="80"/>
      <c r="AC472" s="80"/>
      <c r="AD472" s="80"/>
      <c r="AE472" s="80"/>
      <c r="AF472" s="80"/>
      <c r="AG472" s="80"/>
      <c r="AH472" s="80"/>
      <c r="AI472" s="80"/>
    </row>
    <row r="473" spans="1:35" ht="15.75" customHeight="1" x14ac:dyDescent="0.2">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c r="AA473" s="80"/>
      <c r="AB473" s="80"/>
      <c r="AC473" s="80"/>
      <c r="AD473" s="80"/>
      <c r="AE473" s="80"/>
      <c r="AF473" s="80"/>
      <c r="AG473" s="80"/>
      <c r="AH473" s="80"/>
      <c r="AI473" s="80"/>
    </row>
    <row r="474" spans="1:35" ht="15.75" customHeight="1" x14ac:dyDescent="0.2">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c r="AA474" s="80"/>
      <c r="AB474" s="80"/>
      <c r="AC474" s="80"/>
      <c r="AD474" s="80"/>
      <c r="AE474" s="80"/>
      <c r="AF474" s="80"/>
      <c r="AG474" s="80"/>
      <c r="AH474" s="80"/>
      <c r="AI474" s="80"/>
    </row>
    <row r="475" spans="1:35" ht="15.75" customHeight="1" x14ac:dyDescent="0.2">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c r="AA475" s="80"/>
      <c r="AB475" s="80"/>
      <c r="AC475" s="80"/>
      <c r="AD475" s="80"/>
      <c r="AE475" s="80"/>
      <c r="AF475" s="80"/>
      <c r="AG475" s="80"/>
      <c r="AH475" s="80"/>
      <c r="AI475" s="80"/>
    </row>
    <row r="476" spans="1:35" ht="15.75" customHeight="1" x14ac:dyDescent="0.2">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c r="AA476" s="80"/>
      <c r="AB476" s="80"/>
      <c r="AC476" s="80"/>
      <c r="AD476" s="80"/>
      <c r="AE476" s="80"/>
      <c r="AF476" s="80"/>
      <c r="AG476" s="80"/>
      <c r="AH476" s="80"/>
      <c r="AI476" s="80"/>
    </row>
    <row r="477" spans="1:35" ht="15.75" customHeight="1" x14ac:dyDescent="0.2">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c r="AA477" s="80"/>
      <c r="AB477" s="80"/>
      <c r="AC477" s="80"/>
      <c r="AD477" s="80"/>
      <c r="AE477" s="80"/>
      <c r="AF477" s="80"/>
      <c r="AG477" s="80"/>
      <c r="AH477" s="80"/>
      <c r="AI477" s="80"/>
    </row>
    <row r="478" spans="1:35" ht="15.75" customHeight="1" x14ac:dyDescent="0.2">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c r="AA478" s="80"/>
      <c r="AB478" s="80"/>
      <c r="AC478" s="80"/>
      <c r="AD478" s="80"/>
      <c r="AE478" s="80"/>
      <c r="AF478" s="80"/>
      <c r="AG478" s="80"/>
      <c r="AH478" s="80"/>
      <c r="AI478" s="80"/>
    </row>
    <row r="479" spans="1:35" ht="15.75" customHeight="1" x14ac:dyDescent="0.2">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c r="AA479" s="80"/>
      <c r="AB479" s="80"/>
      <c r="AC479" s="80"/>
      <c r="AD479" s="80"/>
      <c r="AE479" s="80"/>
      <c r="AF479" s="80"/>
      <c r="AG479" s="80"/>
      <c r="AH479" s="80"/>
      <c r="AI479" s="80"/>
    </row>
    <row r="480" spans="1:35" ht="15.75" customHeight="1" x14ac:dyDescent="0.2">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c r="AA480" s="80"/>
      <c r="AB480" s="80"/>
      <c r="AC480" s="80"/>
      <c r="AD480" s="80"/>
      <c r="AE480" s="80"/>
      <c r="AF480" s="80"/>
      <c r="AG480" s="80"/>
      <c r="AH480" s="80"/>
      <c r="AI480" s="80"/>
    </row>
    <row r="481" spans="1:35" ht="15.75" customHeight="1" x14ac:dyDescent="0.2">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c r="AA481" s="80"/>
      <c r="AB481" s="80"/>
      <c r="AC481" s="80"/>
      <c r="AD481" s="80"/>
      <c r="AE481" s="80"/>
      <c r="AF481" s="80"/>
      <c r="AG481" s="80"/>
      <c r="AH481" s="80"/>
      <c r="AI481" s="80"/>
    </row>
    <row r="482" spans="1:35" ht="15.75" customHeight="1" x14ac:dyDescent="0.2">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c r="AA482" s="80"/>
      <c r="AB482" s="80"/>
      <c r="AC482" s="80"/>
      <c r="AD482" s="80"/>
      <c r="AE482" s="80"/>
      <c r="AF482" s="80"/>
      <c r="AG482" s="80"/>
      <c r="AH482" s="80"/>
      <c r="AI482" s="80"/>
    </row>
    <row r="483" spans="1:35" ht="15.75" customHeight="1" x14ac:dyDescent="0.2">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c r="AA483" s="80"/>
      <c r="AB483" s="80"/>
      <c r="AC483" s="80"/>
      <c r="AD483" s="80"/>
      <c r="AE483" s="80"/>
      <c r="AF483" s="80"/>
      <c r="AG483" s="80"/>
      <c r="AH483" s="80"/>
      <c r="AI483" s="80"/>
    </row>
    <row r="484" spans="1:35" ht="15.75" customHeight="1" x14ac:dyDescent="0.2">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c r="AA484" s="80"/>
      <c r="AB484" s="80"/>
      <c r="AC484" s="80"/>
      <c r="AD484" s="80"/>
      <c r="AE484" s="80"/>
      <c r="AF484" s="80"/>
      <c r="AG484" s="80"/>
      <c r="AH484" s="80"/>
      <c r="AI484" s="80"/>
    </row>
    <row r="485" spans="1:35" ht="15.75" customHeight="1" x14ac:dyDescent="0.2">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c r="AA485" s="80"/>
      <c r="AB485" s="80"/>
      <c r="AC485" s="80"/>
      <c r="AD485" s="80"/>
      <c r="AE485" s="80"/>
      <c r="AF485" s="80"/>
      <c r="AG485" s="80"/>
      <c r="AH485" s="80"/>
      <c r="AI485" s="80"/>
    </row>
    <row r="486" spans="1:35" ht="15.75" customHeight="1" x14ac:dyDescent="0.2">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c r="AA486" s="80"/>
      <c r="AB486" s="80"/>
      <c r="AC486" s="80"/>
      <c r="AD486" s="80"/>
      <c r="AE486" s="80"/>
      <c r="AF486" s="80"/>
      <c r="AG486" s="80"/>
      <c r="AH486" s="80"/>
      <c r="AI486" s="80"/>
    </row>
    <row r="487" spans="1:35" ht="15.75" customHeight="1" x14ac:dyDescent="0.2">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c r="AA487" s="80"/>
      <c r="AB487" s="80"/>
      <c r="AC487" s="80"/>
      <c r="AD487" s="80"/>
      <c r="AE487" s="80"/>
      <c r="AF487" s="80"/>
      <c r="AG487" s="80"/>
      <c r="AH487" s="80"/>
      <c r="AI487" s="80"/>
    </row>
    <row r="488" spans="1:35" ht="15.75" customHeight="1" x14ac:dyDescent="0.2">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c r="AA488" s="80"/>
      <c r="AB488" s="80"/>
      <c r="AC488" s="80"/>
      <c r="AD488" s="80"/>
      <c r="AE488" s="80"/>
      <c r="AF488" s="80"/>
      <c r="AG488" s="80"/>
      <c r="AH488" s="80"/>
      <c r="AI488" s="80"/>
    </row>
    <row r="489" spans="1:35" ht="15.75" customHeight="1" x14ac:dyDescent="0.2">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c r="AA489" s="80"/>
      <c r="AB489" s="80"/>
      <c r="AC489" s="80"/>
      <c r="AD489" s="80"/>
      <c r="AE489" s="80"/>
      <c r="AF489" s="80"/>
      <c r="AG489" s="80"/>
      <c r="AH489" s="80"/>
      <c r="AI489" s="80"/>
    </row>
    <row r="490" spans="1:35" ht="15.75" customHeight="1" x14ac:dyDescent="0.2">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c r="AA490" s="80"/>
      <c r="AB490" s="80"/>
      <c r="AC490" s="80"/>
      <c r="AD490" s="80"/>
      <c r="AE490" s="80"/>
      <c r="AF490" s="80"/>
      <c r="AG490" s="80"/>
      <c r="AH490" s="80"/>
      <c r="AI490" s="80"/>
    </row>
    <row r="491" spans="1:35" ht="15.75" customHeight="1" x14ac:dyDescent="0.2">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c r="AA491" s="80"/>
      <c r="AB491" s="80"/>
      <c r="AC491" s="80"/>
      <c r="AD491" s="80"/>
      <c r="AE491" s="80"/>
      <c r="AF491" s="80"/>
      <c r="AG491" s="80"/>
      <c r="AH491" s="80"/>
      <c r="AI491" s="80"/>
    </row>
    <row r="492" spans="1:35" ht="15.75" customHeight="1" x14ac:dyDescent="0.2">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c r="AA492" s="80"/>
      <c r="AB492" s="80"/>
      <c r="AC492" s="80"/>
      <c r="AD492" s="80"/>
      <c r="AE492" s="80"/>
      <c r="AF492" s="80"/>
      <c r="AG492" s="80"/>
      <c r="AH492" s="80"/>
      <c r="AI492" s="80"/>
    </row>
    <row r="493" spans="1:35" ht="15.75" customHeight="1" x14ac:dyDescent="0.2">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c r="AA493" s="80"/>
      <c r="AB493" s="80"/>
      <c r="AC493" s="80"/>
      <c r="AD493" s="80"/>
      <c r="AE493" s="80"/>
      <c r="AF493" s="80"/>
      <c r="AG493" s="80"/>
      <c r="AH493" s="80"/>
      <c r="AI493" s="80"/>
    </row>
    <row r="494" spans="1:35" ht="15.75" customHeight="1" x14ac:dyDescent="0.2">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c r="AA494" s="80"/>
      <c r="AB494" s="80"/>
      <c r="AC494" s="80"/>
      <c r="AD494" s="80"/>
      <c r="AE494" s="80"/>
      <c r="AF494" s="80"/>
      <c r="AG494" s="80"/>
      <c r="AH494" s="80"/>
      <c r="AI494" s="80"/>
    </row>
    <row r="495" spans="1:35" ht="15.75" customHeight="1" x14ac:dyDescent="0.2">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c r="AA495" s="80"/>
      <c r="AB495" s="80"/>
      <c r="AC495" s="80"/>
      <c r="AD495" s="80"/>
      <c r="AE495" s="80"/>
      <c r="AF495" s="80"/>
      <c r="AG495" s="80"/>
      <c r="AH495" s="80"/>
      <c r="AI495" s="80"/>
    </row>
    <row r="496" spans="1:35" ht="15.75" customHeight="1" x14ac:dyDescent="0.2">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c r="AA496" s="80"/>
      <c r="AB496" s="80"/>
      <c r="AC496" s="80"/>
      <c r="AD496" s="80"/>
      <c r="AE496" s="80"/>
      <c r="AF496" s="80"/>
      <c r="AG496" s="80"/>
      <c r="AH496" s="80"/>
      <c r="AI496" s="80"/>
    </row>
    <row r="497" spans="1:35" ht="15.75" customHeight="1" x14ac:dyDescent="0.2">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c r="AA497" s="80"/>
      <c r="AB497" s="80"/>
      <c r="AC497" s="80"/>
      <c r="AD497" s="80"/>
      <c r="AE497" s="80"/>
      <c r="AF497" s="80"/>
      <c r="AG497" s="80"/>
      <c r="AH497" s="80"/>
      <c r="AI497" s="80"/>
    </row>
    <row r="498" spans="1:35" ht="15.75" customHeight="1" x14ac:dyDescent="0.2">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c r="AA498" s="80"/>
      <c r="AB498" s="80"/>
      <c r="AC498" s="80"/>
      <c r="AD498" s="80"/>
      <c r="AE498" s="80"/>
      <c r="AF498" s="80"/>
      <c r="AG498" s="80"/>
      <c r="AH498" s="80"/>
      <c r="AI498" s="80"/>
    </row>
    <row r="499" spans="1:35" ht="15.75" customHeight="1" x14ac:dyDescent="0.2">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c r="AA499" s="80"/>
      <c r="AB499" s="80"/>
      <c r="AC499" s="80"/>
      <c r="AD499" s="80"/>
      <c r="AE499" s="80"/>
      <c r="AF499" s="80"/>
      <c r="AG499" s="80"/>
      <c r="AH499" s="80"/>
      <c r="AI499" s="80"/>
    </row>
    <row r="500" spans="1:35" ht="15.75" customHeight="1" x14ac:dyDescent="0.2">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c r="AA500" s="80"/>
      <c r="AB500" s="80"/>
      <c r="AC500" s="80"/>
      <c r="AD500" s="80"/>
      <c r="AE500" s="80"/>
      <c r="AF500" s="80"/>
      <c r="AG500" s="80"/>
      <c r="AH500" s="80"/>
      <c r="AI500" s="80"/>
    </row>
    <row r="501" spans="1:35" ht="15.75" customHeight="1" x14ac:dyDescent="0.2">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c r="AA501" s="80"/>
      <c r="AB501" s="80"/>
      <c r="AC501" s="80"/>
      <c r="AD501" s="80"/>
      <c r="AE501" s="80"/>
      <c r="AF501" s="80"/>
      <c r="AG501" s="80"/>
      <c r="AH501" s="80"/>
      <c r="AI501" s="80"/>
    </row>
    <row r="502" spans="1:35" ht="15.75" customHeight="1" x14ac:dyDescent="0.2">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c r="AA502" s="80"/>
      <c r="AB502" s="80"/>
      <c r="AC502" s="80"/>
      <c r="AD502" s="80"/>
      <c r="AE502" s="80"/>
      <c r="AF502" s="80"/>
      <c r="AG502" s="80"/>
      <c r="AH502" s="80"/>
      <c r="AI502" s="80"/>
    </row>
    <row r="503" spans="1:35" ht="15.75" customHeight="1" x14ac:dyDescent="0.2">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c r="AA503" s="80"/>
      <c r="AB503" s="80"/>
      <c r="AC503" s="80"/>
      <c r="AD503" s="80"/>
      <c r="AE503" s="80"/>
      <c r="AF503" s="80"/>
      <c r="AG503" s="80"/>
      <c r="AH503" s="80"/>
      <c r="AI503" s="80"/>
    </row>
    <row r="504" spans="1:35" ht="15.75" customHeight="1" x14ac:dyDescent="0.2">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c r="AA504" s="80"/>
      <c r="AB504" s="80"/>
      <c r="AC504" s="80"/>
      <c r="AD504" s="80"/>
      <c r="AE504" s="80"/>
      <c r="AF504" s="80"/>
      <c r="AG504" s="80"/>
      <c r="AH504" s="80"/>
      <c r="AI504" s="80"/>
    </row>
    <row r="505" spans="1:35" ht="15.75" customHeight="1" x14ac:dyDescent="0.2">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c r="AA505" s="80"/>
      <c r="AB505" s="80"/>
      <c r="AC505" s="80"/>
      <c r="AD505" s="80"/>
      <c r="AE505" s="80"/>
      <c r="AF505" s="80"/>
      <c r="AG505" s="80"/>
      <c r="AH505" s="80"/>
      <c r="AI505" s="80"/>
    </row>
    <row r="506" spans="1:35" ht="15.75" customHeight="1" x14ac:dyDescent="0.2">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c r="AA506" s="80"/>
      <c r="AB506" s="80"/>
      <c r="AC506" s="80"/>
      <c r="AD506" s="80"/>
      <c r="AE506" s="80"/>
      <c r="AF506" s="80"/>
      <c r="AG506" s="80"/>
      <c r="AH506" s="80"/>
      <c r="AI506" s="80"/>
    </row>
    <row r="507" spans="1:35" ht="15.75" customHeight="1" x14ac:dyDescent="0.2">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c r="AA507" s="80"/>
      <c r="AB507" s="80"/>
      <c r="AC507" s="80"/>
      <c r="AD507" s="80"/>
      <c r="AE507" s="80"/>
      <c r="AF507" s="80"/>
      <c r="AG507" s="80"/>
      <c r="AH507" s="80"/>
      <c r="AI507" s="80"/>
    </row>
    <row r="508" spans="1:35" ht="15.75" customHeight="1" x14ac:dyDescent="0.2">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c r="AA508" s="80"/>
      <c r="AB508" s="80"/>
      <c r="AC508" s="80"/>
      <c r="AD508" s="80"/>
      <c r="AE508" s="80"/>
      <c r="AF508" s="80"/>
      <c r="AG508" s="80"/>
      <c r="AH508" s="80"/>
      <c r="AI508" s="80"/>
    </row>
    <row r="509" spans="1:35" ht="15.75" customHeight="1" x14ac:dyDescent="0.2">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c r="AA509" s="80"/>
      <c r="AB509" s="80"/>
      <c r="AC509" s="80"/>
      <c r="AD509" s="80"/>
      <c r="AE509" s="80"/>
      <c r="AF509" s="80"/>
      <c r="AG509" s="80"/>
      <c r="AH509" s="80"/>
      <c r="AI509" s="80"/>
    </row>
    <row r="510" spans="1:35" ht="15.75" customHeight="1" x14ac:dyDescent="0.2">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c r="AA510" s="80"/>
      <c r="AB510" s="80"/>
      <c r="AC510" s="80"/>
      <c r="AD510" s="80"/>
      <c r="AE510" s="80"/>
      <c r="AF510" s="80"/>
      <c r="AG510" s="80"/>
      <c r="AH510" s="80"/>
      <c r="AI510" s="80"/>
    </row>
    <row r="511" spans="1:35" ht="15.75" customHeight="1" x14ac:dyDescent="0.2">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c r="AA511" s="80"/>
      <c r="AB511" s="80"/>
      <c r="AC511" s="80"/>
      <c r="AD511" s="80"/>
      <c r="AE511" s="80"/>
      <c r="AF511" s="80"/>
      <c r="AG511" s="80"/>
      <c r="AH511" s="80"/>
      <c r="AI511" s="80"/>
    </row>
    <row r="512" spans="1:35" ht="15.75" customHeight="1" x14ac:dyDescent="0.2">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c r="AA512" s="80"/>
      <c r="AB512" s="80"/>
      <c r="AC512" s="80"/>
      <c r="AD512" s="80"/>
      <c r="AE512" s="80"/>
      <c r="AF512" s="80"/>
      <c r="AG512" s="80"/>
      <c r="AH512" s="80"/>
      <c r="AI512" s="80"/>
    </row>
    <row r="513" spans="1:35" ht="15.75" customHeight="1" x14ac:dyDescent="0.2">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c r="AA513" s="80"/>
      <c r="AB513" s="80"/>
      <c r="AC513" s="80"/>
      <c r="AD513" s="80"/>
      <c r="AE513" s="80"/>
      <c r="AF513" s="80"/>
      <c r="AG513" s="80"/>
      <c r="AH513" s="80"/>
      <c r="AI513" s="80"/>
    </row>
    <row r="514" spans="1:35" ht="15.75" customHeight="1" x14ac:dyDescent="0.2">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c r="AA514" s="80"/>
      <c r="AB514" s="80"/>
      <c r="AC514" s="80"/>
      <c r="AD514" s="80"/>
      <c r="AE514" s="80"/>
      <c r="AF514" s="80"/>
      <c r="AG514" s="80"/>
      <c r="AH514" s="80"/>
      <c r="AI514" s="80"/>
    </row>
    <row r="515" spans="1:35" ht="15.75" customHeight="1" x14ac:dyDescent="0.2">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c r="AA515" s="80"/>
      <c r="AB515" s="80"/>
      <c r="AC515" s="80"/>
      <c r="AD515" s="80"/>
      <c r="AE515" s="80"/>
      <c r="AF515" s="80"/>
      <c r="AG515" s="80"/>
      <c r="AH515" s="80"/>
      <c r="AI515" s="80"/>
    </row>
    <row r="516" spans="1:35" ht="15.75" customHeight="1" x14ac:dyDescent="0.2">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c r="AA516" s="80"/>
      <c r="AB516" s="80"/>
      <c r="AC516" s="80"/>
      <c r="AD516" s="80"/>
      <c r="AE516" s="80"/>
      <c r="AF516" s="80"/>
      <c r="AG516" s="80"/>
      <c r="AH516" s="80"/>
      <c r="AI516" s="80"/>
    </row>
    <row r="517" spans="1:35" ht="15.75" customHeight="1" x14ac:dyDescent="0.2">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c r="AA517" s="80"/>
      <c r="AB517" s="80"/>
      <c r="AC517" s="80"/>
      <c r="AD517" s="80"/>
      <c r="AE517" s="80"/>
      <c r="AF517" s="80"/>
      <c r="AG517" s="80"/>
      <c r="AH517" s="80"/>
      <c r="AI517" s="80"/>
    </row>
    <row r="518" spans="1:35" ht="15.75" customHeight="1" x14ac:dyDescent="0.2">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c r="AA518" s="80"/>
      <c r="AB518" s="80"/>
      <c r="AC518" s="80"/>
      <c r="AD518" s="80"/>
      <c r="AE518" s="80"/>
      <c r="AF518" s="80"/>
      <c r="AG518" s="80"/>
      <c r="AH518" s="80"/>
      <c r="AI518" s="80"/>
    </row>
    <row r="519" spans="1:35" ht="15.75" customHeight="1" x14ac:dyDescent="0.2">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c r="AA519" s="80"/>
      <c r="AB519" s="80"/>
      <c r="AC519" s="80"/>
      <c r="AD519" s="80"/>
      <c r="AE519" s="80"/>
      <c r="AF519" s="80"/>
      <c r="AG519" s="80"/>
      <c r="AH519" s="80"/>
      <c r="AI519" s="80"/>
    </row>
    <row r="520" spans="1:35" ht="15.75" customHeight="1" x14ac:dyDescent="0.2">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c r="AA520" s="80"/>
      <c r="AB520" s="80"/>
      <c r="AC520" s="80"/>
      <c r="AD520" s="80"/>
      <c r="AE520" s="80"/>
      <c r="AF520" s="80"/>
      <c r="AG520" s="80"/>
      <c r="AH520" s="80"/>
      <c r="AI520" s="80"/>
    </row>
    <row r="521" spans="1:35" ht="15.75" customHeight="1" x14ac:dyDescent="0.2">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c r="AA521" s="80"/>
      <c r="AB521" s="80"/>
      <c r="AC521" s="80"/>
      <c r="AD521" s="80"/>
      <c r="AE521" s="80"/>
      <c r="AF521" s="80"/>
      <c r="AG521" s="80"/>
      <c r="AH521" s="80"/>
      <c r="AI521" s="80"/>
    </row>
    <row r="522" spans="1:35" ht="15.75" customHeight="1" x14ac:dyDescent="0.2">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c r="AA522" s="80"/>
      <c r="AB522" s="80"/>
      <c r="AC522" s="80"/>
      <c r="AD522" s="80"/>
      <c r="AE522" s="80"/>
      <c r="AF522" s="80"/>
      <c r="AG522" s="80"/>
      <c r="AH522" s="80"/>
      <c r="AI522" s="80"/>
    </row>
    <row r="523" spans="1:35" ht="15.75" customHeight="1" x14ac:dyDescent="0.2">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c r="AA523" s="80"/>
      <c r="AB523" s="80"/>
      <c r="AC523" s="80"/>
      <c r="AD523" s="80"/>
      <c r="AE523" s="80"/>
      <c r="AF523" s="80"/>
      <c r="AG523" s="80"/>
      <c r="AH523" s="80"/>
      <c r="AI523" s="80"/>
    </row>
    <row r="524" spans="1:35" ht="15.75" customHeight="1" x14ac:dyDescent="0.2">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c r="AA524" s="80"/>
      <c r="AB524" s="80"/>
      <c r="AC524" s="80"/>
      <c r="AD524" s="80"/>
      <c r="AE524" s="80"/>
      <c r="AF524" s="80"/>
      <c r="AG524" s="80"/>
      <c r="AH524" s="80"/>
      <c r="AI524" s="80"/>
    </row>
    <row r="525" spans="1:35" ht="15.75" customHeight="1" x14ac:dyDescent="0.2">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c r="AA525" s="80"/>
      <c r="AB525" s="80"/>
      <c r="AC525" s="80"/>
      <c r="AD525" s="80"/>
      <c r="AE525" s="80"/>
      <c r="AF525" s="80"/>
      <c r="AG525" s="80"/>
      <c r="AH525" s="80"/>
      <c r="AI525" s="80"/>
    </row>
    <row r="526" spans="1:35" ht="15.75" customHeight="1" x14ac:dyDescent="0.2">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c r="AA526" s="80"/>
      <c r="AB526" s="80"/>
      <c r="AC526" s="80"/>
      <c r="AD526" s="80"/>
      <c r="AE526" s="80"/>
      <c r="AF526" s="80"/>
      <c r="AG526" s="80"/>
      <c r="AH526" s="80"/>
      <c r="AI526" s="80"/>
    </row>
    <row r="527" spans="1:35" ht="15.75" customHeight="1" x14ac:dyDescent="0.2">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c r="AA527" s="80"/>
      <c r="AB527" s="80"/>
      <c r="AC527" s="80"/>
      <c r="AD527" s="80"/>
      <c r="AE527" s="80"/>
      <c r="AF527" s="80"/>
      <c r="AG527" s="80"/>
      <c r="AH527" s="80"/>
      <c r="AI527" s="80"/>
    </row>
    <row r="528" spans="1:35" ht="15.75" customHeight="1" x14ac:dyDescent="0.2">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c r="AA528" s="80"/>
      <c r="AB528" s="80"/>
      <c r="AC528" s="80"/>
      <c r="AD528" s="80"/>
      <c r="AE528" s="80"/>
      <c r="AF528" s="80"/>
      <c r="AG528" s="80"/>
      <c r="AH528" s="80"/>
      <c r="AI528" s="80"/>
    </row>
    <row r="529" spans="1:35" ht="15.75" customHeight="1" x14ac:dyDescent="0.2">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c r="AA529" s="80"/>
      <c r="AB529" s="80"/>
      <c r="AC529" s="80"/>
      <c r="AD529" s="80"/>
      <c r="AE529" s="80"/>
      <c r="AF529" s="80"/>
      <c r="AG529" s="80"/>
      <c r="AH529" s="80"/>
      <c r="AI529" s="80"/>
    </row>
    <row r="530" spans="1:35" ht="15.75" customHeight="1" x14ac:dyDescent="0.2">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c r="AA530" s="80"/>
      <c r="AB530" s="80"/>
      <c r="AC530" s="80"/>
      <c r="AD530" s="80"/>
      <c r="AE530" s="80"/>
      <c r="AF530" s="80"/>
      <c r="AG530" s="80"/>
      <c r="AH530" s="80"/>
      <c r="AI530" s="80"/>
    </row>
    <row r="531" spans="1:35" ht="15.75" customHeight="1" x14ac:dyDescent="0.2">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c r="AA531" s="80"/>
      <c r="AB531" s="80"/>
      <c r="AC531" s="80"/>
      <c r="AD531" s="80"/>
      <c r="AE531" s="80"/>
      <c r="AF531" s="80"/>
      <c r="AG531" s="80"/>
      <c r="AH531" s="80"/>
      <c r="AI531" s="80"/>
    </row>
    <row r="532" spans="1:35" ht="15.75" customHeight="1" x14ac:dyDescent="0.2">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c r="AA532" s="80"/>
      <c r="AB532" s="80"/>
      <c r="AC532" s="80"/>
      <c r="AD532" s="80"/>
      <c r="AE532" s="80"/>
      <c r="AF532" s="80"/>
      <c r="AG532" s="80"/>
      <c r="AH532" s="80"/>
      <c r="AI532" s="80"/>
    </row>
    <row r="533" spans="1:35" ht="15.75" customHeight="1" x14ac:dyDescent="0.2">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c r="AA533" s="80"/>
      <c r="AB533" s="80"/>
      <c r="AC533" s="80"/>
      <c r="AD533" s="80"/>
      <c r="AE533" s="80"/>
      <c r="AF533" s="80"/>
      <c r="AG533" s="80"/>
      <c r="AH533" s="80"/>
      <c r="AI533" s="80"/>
    </row>
    <row r="534" spans="1:35" ht="15.75" customHeight="1" x14ac:dyDescent="0.2">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c r="AA534" s="80"/>
      <c r="AB534" s="80"/>
      <c r="AC534" s="80"/>
      <c r="AD534" s="80"/>
      <c r="AE534" s="80"/>
      <c r="AF534" s="80"/>
      <c r="AG534" s="80"/>
      <c r="AH534" s="80"/>
      <c r="AI534" s="80"/>
    </row>
    <row r="535" spans="1:35" ht="15.75" customHeight="1" x14ac:dyDescent="0.2">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c r="AA535" s="80"/>
      <c r="AB535" s="80"/>
      <c r="AC535" s="80"/>
      <c r="AD535" s="80"/>
      <c r="AE535" s="80"/>
      <c r="AF535" s="80"/>
      <c r="AG535" s="80"/>
      <c r="AH535" s="80"/>
      <c r="AI535" s="80"/>
    </row>
    <row r="536" spans="1:35" ht="15.75" customHeight="1" x14ac:dyDescent="0.2">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c r="AA536" s="80"/>
      <c r="AB536" s="80"/>
      <c r="AC536" s="80"/>
      <c r="AD536" s="80"/>
      <c r="AE536" s="80"/>
      <c r="AF536" s="80"/>
      <c r="AG536" s="80"/>
      <c r="AH536" s="80"/>
      <c r="AI536" s="80"/>
    </row>
    <row r="537" spans="1:35" ht="15.75" customHeight="1" x14ac:dyDescent="0.2">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c r="AA537" s="80"/>
      <c r="AB537" s="80"/>
      <c r="AC537" s="80"/>
      <c r="AD537" s="80"/>
      <c r="AE537" s="80"/>
      <c r="AF537" s="80"/>
      <c r="AG537" s="80"/>
      <c r="AH537" s="80"/>
      <c r="AI537" s="80"/>
    </row>
    <row r="538" spans="1:35" ht="15.75" customHeight="1" x14ac:dyDescent="0.2">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c r="AA538" s="80"/>
      <c r="AB538" s="80"/>
      <c r="AC538" s="80"/>
      <c r="AD538" s="80"/>
      <c r="AE538" s="80"/>
      <c r="AF538" s="80"/>
      <c r="AG538" s="80"/>
      <c r="AH538" s="80"/>
      <c r="AI538" s="80"/>
    </row>
    <row r="539" spans="1:35" ht="15.75" customHeight="1" x14ac:dyDescent="0.2">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c r="AA539" s="80"/>
      <c r="AB539" s="80"/>
      <c r="AC539" s="80"/>
      <c r="AD539" s="80"/>
      <c r="AE539" s="80"/>
      <c r="AF539" s="80"/>
      <c r="AG539" s="80"/>
      <c r="AH539" s="80"/>
      <c r="AI539" s="80"/>
    </row>
    <row r="540" spans="1:35" ht="15.75" customHeight="1" x14ac:dyDescent="0.2">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c r="AA540" s="80"/>
      <c r="AB540" s="80"/>
      <c r="AC540" s="80"/>
      <c r="AD540" s="80"/>
      <c r="AE540" s="80"/>
      <c r="AF540" s="80"/>
      <c r="AG540" s="80"/>
      <c r="AH540" s="80"/>
      <c r="AI540" s="80"/>
    </row>
    <row r="541" spans="1:35" ht="15.75" customHeight="1" x14ac:dyDescent="0.2">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c r="AA541" s="80"/>
      <c r="AB541" s="80"/>
      <c r="AC541" s="80"/>
      <c r="AD541" s="80"/>
      <c r="AE541" s="80"/>
      <c r="AF541" s="80"/>
      <c r="AG541" s="80"/>
      <c r="AH541" s="80"/>
      <c r="AI541" s="80"/>
    </row>
    <row r="542" spans="1:35" ht="15.75" customHeight="1" x14ac:dyDescent="0.2">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c r="AA542" s="80"/>
      <c r="AB542" s="80"/>
      <c r="AC542" s="80"/>
      <c r="AD542" s="80"/>
      <c r="AE542" s="80"/>
      <c r="AF542" s="80"/>
      <c r="AG542" s="80"/>
      <c r="AH542" s="80"/>
      <c r="AI542" s="80"/>
    </row>
    <row r="543" spans="1:35" ht="15.75" customHeight="1" x14ac:dyDescent="0.2">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c r="AA543" s="80"/>
      <c r="AB543" s="80"/>
      <c r="AC543" s="80"/>
      <c r="AD543" s="80"/>
      <c r="AE543" s="80"/>
      <c r="AF543" s="80"/>
      <c r="AG543" s="80"/>
      <c r="AH543" s="80"/>
      <c r="AI543" s="80"/>
    </row>
    <row r="544" spans="1:35" ht="15.75" customHeight="1" x14ac:dyDescent="0.2">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c r="AA544" s="80"/>
      <c r="AB544" s="80"/>
      <c r="AC544" s="80"/>
      <c r="AD544" s="80"/>
      <c r="AE544" s="80"/>
      <c r="AF544" s="80"/>
      <c r="AG544" s="80"/>
      <c r="AH544" s="80"/>
      <c r="AI544" s="80"/>
    </row>
    <row r="545" spans="1:35" ht="15.75" customHeight="1" x14ac:dyDescent="0.2">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c r="AA545" s="80"/>
      <c r="AB545" s="80"/>
      <c r="AC545" s="80"/>
      <c r="AD545" s="80"/>
      <c r="AE545" s="80"/>
      <c r="AF545" s="80"/>
      <c r="AG545" s="80"/>
      <c r="AH545" s="80"/>
      <c r="AI545" s="80"/>
    </row>
    <row r="546" spans="1:35" ht="15.75" customHeight="1" x14ac:dyDescent="0.2">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c r="AA546" s="80"/>
      <c r="AB546" s="80"/>
      <c r="AC546" s="80"/>
      <c r="AD546" s="80"/>
      <c r="AE546" s="80"/>
      <c r="AF546" s="80"/>
      <c r="AG546" s="80"/>
      <c r="AH546" s="80"/>
      <c r="AI546" s="80"/>
    </row>
    <row r="547" spans="1:35" ht="15.75" customHeight="1" x14ac:dyDescent="0.2">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c r="AA547" s="80"/>
      <c r="AB547" s="80"/>
      <c r="AC547" s="80"/>
      <c r="AD547" s="80"/>
      <c r="AE547" s="80"/>
      <c r="AF547" s="80"/>
      <c r="AG547" s="80"/>
      <c r="AH547" s="80"/>
      <c r="AI547" s="80"/>
    </row>
    <row r="548" spans="1:35" ht="15.75" customHeight="1" x14ac:dyDescent="0.2">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c r="AA548" s="80"/>
      <c r="AB548" s="80"/>
      <c r="AC548" s="80"/>
      <c r="AD548" s="80"/>
      <c r="AE548" s="80"/>
      <c r="AF548" s="80"/>
      <c r="AG548" s="80"/>
      <c r="AH548" s="80"/>
      <c r="AI548" s="80"/>
    </row>
    <row r="549" spans="1:35" ht="15.75" customHeight="1" x14ac:dyDescent="0.2">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c r="AA549" s="80"/>
      <c r="AB549" s="80"/>
      <c r="AC549" s="80"/>
      <c r="AD549" s="80"/>
      <c r="AE549" s="80"/>
      <c r="AF549" s="80"/>
      <c r="AG549" s="80"/>
      <c r="AH549" s="80"/>
      <c r="AI549" s="80"/>
    </row>
    <row r="550" spans="1:35" ht="15.75" customHeight="1" x14ac:dyDescent="0.2">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c r="AA550" s="80"/>
      <c r="AB550" s="80"/>
      <c r="AC550" s="80"/>
      <c r="AD550" s="80"/>
      <c r="AE550" s="80"/>
      <c r="AF550" s="80"/>
      <c r="AG550" s="80"/>
      <c r="AH550" s="80"/>
      <c r="AI550" s="80"/>
    </row>
    <row r="551" spans="1:35" ht="15.75" customHeight="1" x14ac:dyDescent="0.2">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c r="AA551" s="80"/>
      <c r="AB551" s="80"/>
      <c r="AC551" s="80"/>
      <c r="AD551" s="80"/>
      <c r="AE551" s="80"/>
      <c r="AF551" s="80"/>
      <c r="AG551" s="80"/>
      <c r="AH551" s="80"/>
      <c r="AI551" s="80"/>
    </row>
    <row r="552" spans="1:35" ht="15.75" customHeight="1" x14ac:dyDescent="0.2">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c r="AA552" s="80"/>
      <c r="AB552" s="80"/>
      <c r="AC552" s="80"/>
      <c r="AD552" s="80"/>
      <c r="AE552" s="80"/>
      <c r="AF552" s="80"/>
      <c r="AG552" s="80"/>
      <c r="AH552" s="80"/>
      <c r="AI552" s="80"/>
    </row>
    <row r="553" spans="1:35" ht="15.75" customHeight="1" x14ac:dyDescent="0.2">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c r="AA553" s="80"/>
      <c r="AB553" s="80"/>
      <c r="AC553" s="80"/>
      <c r="AD553" s="80"/>
      <c r="AE553" s="80"/>
      <c r="AF553" s="80"/>
      <c r="AG553" s="80"/>
      <c r="AH553" s="80"/>
      <c r="AI553" s="80"/>
    </row>
    <row r="554" spans="1:35" ht="15.75" customHeight="1" x14ac:dyDescent="0.2">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c r="AA554" s="80"/>
      <c r="AB554" s="80"/>
      <c r="AC554" s="80"/>
      <c r="AD554" s="80"/>
      <c r="AE554" s="80"/>
      <c r="AF554" s="80"/>
      <c r="AG554" s="80"/>
      <c r="AH554" s="80"/>
      <c r="AI554" s="80"/>
    </row>
    <row r="555" spans="1:35" ht="15.75" customHeight="1" x14ac:dyDescent="0.2">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c r="AA555" s="80"/>
      <c r="AB555" s="80"/>
      <c r="AC555" s="80"/>
      <c r="AD555" s="80"/>
      <c r="AE555" s="80"/>
      <c r="AF555" s="80"/>
      <c r="AG555" s="80"/>
      <c r="AH555" s="80"/>
      <c r="AI555" s="80"/>
    </row>
    <row r="556" spans="1:35" ht="15.75" customHeight="1" x14ac:dyDescent="0.2">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c r="AA556" s="80"/>
      <c r="AB556" s="80"/>
      <c r="AC556" s="80"/>
      <c r="AD556" s="80"/>
      <c r="AE556" s="80"/>
      <c r="AF556" s="80"/>
      <c r="AG556" s="80"/>
      <c r="AH556" s="80"/>
      <c r="AI556" s="80"/>
    </row>
    <row r="557" spans="1:35" ht="15.75" customHeight="1" x14ac:dyDescent="0.2">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c r="AA557" s="80"/>
      <c r="AB557" s="80"/>
      <c r="AC557" s="80"/>
      <c r="AD557" s="80"/>
      <c r="AE557" s="80"/>
      <c r="AF557" s="80"/>
      <c r="AG557" s="80"/>
      <c r="AH557" s="80"/>
      <c r="AI557" s="80"/>
    </row>
    <row r="558" spans="1:35" ht="15.75" customHeight="1" x14ac:dyDescent="0.2">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c r="AA558" s="80"/>
      <c r="AB558" s="80"/>
      <c r="AC558" s="80"/>
      <c r="AD558" s="80"/>
      <c r="AE558" s="80"/>
      <c r="AF558" s="80"/>
      <c r="AG558" s="80"/>
      <c r="AH558" s="80"/>
      <c r="AI558" s="80"/>
    </row>
    <row r="559" spans="1:35" ht="15.75" customHeight="1" x14ac:dyDescent="0.2">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c r="AA559" s="80"/>
      <c r="AB559" s="80"/>
      <c r="AC559" s="80"/>
      <c r="AD559" s="80"/>
      <c r="AE559" s="80"/>
      <c r="AF559" s="80"/>
      <c r="AG559" s="80"/>
      <c r="AH559" s="80"/>
      <c r="AI559" s="80"/>
    </row>
    <row r="560" spans="1:35" ht="15.75" customHeight="1" x14ac:dyDescent="0.2">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c r="AA560" s="80"/>
      <c r="AB560" s="80"/>
      <c r="AC560" s="80"/>
      <c r="AD560" s="80"/>
      <c r="AE560" s="80"/>
      <c r="AF560" s="80"/>
      <c r="AG560" s="80"/>
      <c r="AH560" s="80"/>
      <c r="AI560" s="80"/>
    </row>
    <row r="561" spans="1:35" ht="15.75" customHeight="1" x14ac:dyDescent="0.2">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c r="AA561" s="80"/>
      <c r="AB561" s="80"/>
      <c r="AC561" s="80"/>
      <c r="AD561" s="80"/>
      <c r="AE561" s="80"/>
      <c r="AF561" s="80"/>
      <c r="AG561" s="80"/>
      <c r="AH561" s="80"/>
      <c r="AI561" s="80"/>
    </row>
    <row r="562" spans="1:35" ht="15.75" customHeight="1" x14ac:dyDescent="0.2">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c r="AA562" s="80"/>
      <c r="AB562" s="80"/>
      <c r="AC562" s="80"/>
      <c r="AD562" s="80"/>
      <c r="AE562" s="80"/>
      <c r="AF562" s="80"/>
      <c r="AG562" s="80"/>
      <c r="AH562" s="80"/>
      <c r="AI562" s="80"/>
    </row>
    <row r="563" spans="1:35" ht="15.75" customHeight="1" x14ac:dyDescent="0.2">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c r="AA563" s="80"/>
      <c r="AB563" s="80"/>
      <c r="AC563" s="80"/>
      <c r="AD563" s="80"/>
      <c r="AE563" s="80"/>
      <c r="AF563" s="80"/>
      <c r="AG563" s="80"/>
      <c r="AH563" s="80"/>
      <c r="AI563" s="80"/>
    </row>
    <row r="564" spans="1:35" ht="15.75" customHeight="1" x14ac:dyDescent="0.2">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c r="AA564" s="80"/>
      <c r="AB564" s="80"/>
      <c r="AC564" s="80"/>
      <c r="AD564" s="80"/>
      <c r="AE564" s="80"/>
      <c r="AF564" s="80"/>
      <c r="AG564" s="80"/>
      <c r="AH564" s="80"/>
      <c r="AI564" s="80"/>
    </row>
    <row r="565" spans="1:35" ht="15.75" customHeight="1" x14ac:dyDescent="0.2">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c r="AA565" s="80"/>
      <c r="AB565" s="80"/>
      <c r="AC565" s="80"/>
      <c r="AD565" s="80"/>
      <c r="AE565" s="80"/>
      <c r="AF565" s="80"/>
      <c r="AG565" s="80"/>
      <c r="AH565" s="80"/>
      <c r="AI565" s="80"/>
    </row>
    <row r="566" spans="1:35" ht="15.75" customHeight="1" x14ac:dyDescent="0.2">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c r="AA566" s="80"/>
      <c r="AB566" s="80"/>
      <c r="AC566" s="80"/>
      <c r="AD566" s="80"/>
      <c r="AE566" s="80"/>
      <c r="AF566" s="80"/>
      <c r="AG566" s="80"/>
      <c r="AH566" s="80"/>
      <c r="AI566" s="80"/>
    </row>
    <row r="567" spans="1:35" ht="15.75" customHeight="1" x14ac:dyDescent="0.2">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c r="AA567" s="80"/>
      <c r="AB567" s="80"/>
      <c r="AC567" s="80"/>
      <c r="AD567" s="80"/>
      <c r="AE567" s="80"/>
      <c r="AF567" s="80"/>
      <c r="AG567" s="80"/>
      <c r="AH567" s="80"/>
      <c r="AI567" s="80"/>
    </row>
    <row r="568" spans="1:35" ht="15.75" customHeight="1" x14ac:dyDescent="0.2">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c r="AA568" s="80"/>
      <c r="AB568" s="80"/>
      <c r="AC568" s="80"/>
      <c r="AD568" s="80"/>
      <c r="AE568" s="80"/>
      <c r="AF568" s="80"/>
      <c r="AG568" s="80"/>
      <c r="AH568" s="80"/>
      <c r="AI568" s="80"/>
    </row>
    <row r="569" spans="1:35" ht="15.75" customHeight="1" x14ac:dyDescent="0.2">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c r="AA569" s="80"/>
      <c r="AB569" s="80"/>
      <c r="AC569" s="80"/>
      <c r="AD569" s="80"/>
      <c r="AE569" s="80"/>
      <c r="AF569" s="80"/>
      <c r="AG569" s="80"/>
      <c r="AH569" s="80"/>
      <c r="AI569" s="80"/>
    </row>
    <row r="570" spans="1:35" ht="15.75" customHeight="1" x14ac:dyDescent="0.2">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c r="AA570" s="80"/>
      <c r="AB570" s="80"/>
      <c r="AC570" s="80"/>
      <c r="AD570" s="80"/>
      <c r="AE570" s="80"/>
      <c r="AF570" s="80"/>
      <c r="AG570" s="80"/>
      <c r="AH570" s="80"/>
      <c r="AI570" s="80"/>
    </row>
    <row r="571" spans="1:35" ht="15.75" customHeight="1" x14ac:dyDescent="0.2">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c r="AA571" s="80"/>
      <c r="AB571" s="80"/>
      <c r="AC571" s="80"/>
      <c r="AD571" s="80"/>
      <c r="AE571" s="80"/>
      <c r="AF571" s="80"/>
      <c r="AG571" s="80"/>
      <c r="AH571" s="80"/>
      <c r="AI571" s="80"/>
    </row>
    <row r="572" spans="1:35" ht="15.75" customHeight="1" x14ac:dyDescent="0.2">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c r="AA572" s="80"/>
      <c r="AB572" s="80"/>
      <c r="AC572" s="80"/>
      <c r="AD572" s="80"/>
      <c r="AE572" s="80"/>
      <c r="AF572" s="80"/>
      <c r="AG572" s="80"/>
      <c r="AH572" s="80"/>
      <c r="AI572" s="80"/>
    </row>
    <row r="573" spans="1:35" ht="15.75" customHeight="1" x14ac:dyDescent="0.2">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c r="AA573" s="80"/>
      <c r="AB573" s="80"/>
      <c r="AC573" s="80"/>
      <c r="AD573" s="80"/>
      <c r="AE573" s="80"/>
      <c r="AF573" s="80"/>
      <c r="AG573" s="80"/>
      <c r="AH573" s="80"/>
      <c r="AI573" s="80"/>
    </row>
    <row r="574" spans="1:35" ht="15.75" customHeight="1" x14ac:dyDescent="0.2">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c r="AA574" s="80"/>
      <c r="AB574" s="80"/>
      <c r="AC574" s="80"/>
      <c r="AD574" s="80"/>
      <c r="AE574" s="80"/>
      <c r="AF574" s="80"/>
      <c r="AG574" s="80"/>
      <c r="AH574" s="80"/>
      <c r="AI574" s="80"/>
    </row>
    <row r="575" spans="1:35" ht="15.75" customHeight="1" x14ac:dyDescent="0.2">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c r="AA575" s="80"/>
      <c r="AB575" s="80"/>
      <c r="AC575" s="80"/>
      <c r="AD575" s="80"/>
      <c r="AE575" s="80"/>
      <c r="AF575" s="80"/>
      <c r="AG575" s="80"/>
      <c r="AH575" s="80"/>
      <c r="AI575" s="80"/>
    </row>
    <row r="576" spans="1:35" ht="15.75" customHeight="1" x14ac:dyDescent="0.2">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c r="AA576" s="80"/>
      <c r="AB576" s="80"/>
      <c r="AC576" s="80"/>
      <c r="AD576" s="80"/>
      <c r="AE576" s="80"/>
      <c r="AF576" s="80"/>
      <c r="AG576" s="80"/>
      <c r="AH576" s="80"/>
      <c r="AI576" s="80"/>
    </row>
    <row r="577" spans="1:35" ht="15.75" customHeight="1" x14ac:dyDescent="0.2">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c r="AA577" s="80"/>
      <c r="AB577" s="80"/>
      <c r="AC577" s="80"/>
      <c r="AD577" s="80"/>
      <c r="AE577" s="80"/>
      <c r="AF577" s="80"/>
      <c r="AG577" s="80"/>
      <c r="AH577" s="80"/>
      <c r="AI577" s="80"/>
    </row>
    <row r="578" spans="1:35" ht="15.75" customHeight="1" x14ac:dyDescent="0.2">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c r="AA578" s="80"/>
      <c r="AB578" s="80"/>
      <c r="AC578" s="80"/>
      <c r="AD578" s="80"/>
      <c r="AE578" s="80"/>
      <c r="AF578" s="80"/>
      <c r="AG578" s="80"/>
      <c r="AH578" s="80"/>
      <c r="AI578" s="80"/>
    </row>
    <row r="579" spans="1:35" ht="15.75" customHeight="1" x14ac:dyDescent="0.2">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c r="AA579" s="80"/>
      <c r="AB579" s="80"/>
      <c r="AC579" s="80"/>
      <c r="AD579" s="80"/>
      <c r="AE579" s="80"/>
      <c r="AF579" s="80"/>
      <c r="AG579" s="80"/>
      <c r="AH579" s="80"/>
      <c r="AI579" s="80"/>
    </row>
    <row r="580" spans="1:35" ht="15.75" customHeight="1" x14ac:dyDescent="0.2">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c r="AA580" s="80"/>
      <c r="AB580" s="80"/>
      <c r="AC580" s="80"/>
      <c r="AD580" s="80"/>
      <c r="AE580" s="80"/>
      <c r="AF580" s="80"/>
      <c r="AG580" s="80"/>
      <c r="AH580" s="80"/>
      <c r="AI580" s="80"/>
    </row>
    <row r="581" spans="1:35" ht="15.75" customHeight="1" x14ac:dyDescent="0.2">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c r="AA581" s="80"/>
      <c r="AB581" s="80"/>
      <c r="AC581" s="80"/>
      <c r="AD581" s="80"/>
      <c r="AE581" s="80"/>
      <c r="AF581" s="80"/>
      <c r="AG581" s="80"/>
      <c r="AH581" s="80"/>
      <c r="AI581" s="80"/>
    </row>
    <row r="582" spans="1:35" ht="15.75" customHeight="1" x14ac:dyDescent="0.2">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c r="AA582" s="80"/>
      <c r="AB582" s="80"/>
      <c r="AC582" s="80"/>
      <c r="AD582" s="80"/>
      <c r="AE582" s="80"/>
      <c r="AF582" s="80"/>
      <c r="AG582" s="80"/>
      <c r="AH582" s="80"/>
      <c r="AI582" s="80"/>
    </row>
    <row r="583" spans="1:35" ht="15.75" customHeight="1" x14ac:dyDescent="0.2">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c r="AA583" s="80"/>
      <c r="AB583" s="80"/>
      <c r="AC583" s="80"/>
      <c r="AD583" s="80"/>
      <c r="AE583" s="80"/>
      <c r="AF583" s="80"/>
      <c r="AG583" s="80"/>
      <c r="AH583" s="80"/>
      <c r="AI583" s="80"/>
    </row>
    <row r="584" spans="1:35" ht="15.75" customHeight="1" x14ac:dyDescent="0.2">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c r="AA584" s="80"/>
      <c r="AB584" s="80"/>
      <c r="AC584" s="80"/>
      <c r="AD584" s="80"/>
      <c r="AE584" s="80"/>
      <c r="AF584" s="80"/>
      <c r="AG584" s="80"/>
      <c r="AH584" s="80"/>
      <c r="AI584" s="80"/>
    </row>
    <row r="585" spans="1:35" ht="15.75" customHeight="1" x14ac:dyDescent="0.2">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c r="AA585" s="80"/>
      <c r="AB585" s="80"/>
      <c r="AC585" s="80"/>
      <c r="AD585" s="80"/>
      <c r="AE585" s="80"/>
      <c r="AF585" s="80"/>
      <c r="AG585" s="80"/>
      <c r="AH585" s="80"/>
      <c r="AI585" s="80"/>
    </row>
    <row r="586" spans="1:35" ht="15.75" customHeight="1" x14ac:dyDescent="0.2">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c r="AA586" s="80"/>
      <c r="AB586" s="80"/>
      <c r="AC586" s="80"/>
      <c r="AD586" s="80"/>
      <c r="AE586" s="80"/>
      <c r="AF586" s="80"/>
      <c r="AG586" s="80"/>
      <c r="AH586" s="80"/>
      <c r="AI586" s="80"/>
    </row>
    <row r="587" spans="1:35" ht="15.75" customHeight="1" x14ac:dyDescent="0.2">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c r="AA587" s="80"/>
      <c r="AB587" s="80"/>
      <c r="AC587" s="80"/>
      <c r="AD587" s="80"/>
      <c r="AE587" s="80"/>
      <c r="AF587" s="80"/>
      <c r="AG587" s="80"/>
      <c r="AH587" s="80"/>
      <c r="AI587" s="80"/>
    </row>
    <row r="588" spans="1:35" ht="15.75" customHeight="1" x14ac:dyDescent="0.2">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c r="AA588" s="80"/>
      <c r="AB588" s="80"/>
      <c r="AC588" s="80"/>
      <c r="AD588" s="80"/>
      <c r="AE588" s="80"/>
      <c r="AF588" s="80"/>
      <c r="AG588" s="80"/>
      <c r="AH588" s="80"/>
      <c r="AI588" s="80"/>
    </row>
    <row r="589" spans="1:35" ht="15.75" customHeight="1" x14ac:dyDescent="0.2">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c r="AA589" s="80"/>
      <c r="AB589" s="80"/>
      <c r="AC589" s="80"/>
      <c r="AD589" s="80"/>
      <c r="AE589" s="80"/>
      <c r="AF589" s="80"/>
      <c r="AG589" s="80"/>
      <c r="AH589" s="80"/>
      <c r="AI589" s="80"/>
    </row>
    <row r="590" spans="1:35" ht="15.75" customHeight="1" x14ac:dyDescent="0.2">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c r="AA590" s="80"/>
      <c r="AB590" s="80"/>
      <c r="AC590" s="80"/>
      <c r="AD590" s="80"/>
      <c r="AE590" s="80"/>
      <c r="AF590" s="80"/>
      <c r="AG590" s="80"/>
      <c r="AH590" s="80"/>
      <c r="AI590" s="80"/>
    </row>
    <row r="591" spans="1:35" ht="15.75" customHeight="1" x14ac:dyDescent="0.2">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c r="AA591" s="80"/>
      <c r="AB591" s="80"/>
      <c r="AC591" s="80"/>
      <c r="AD591" s="80"/>
      <c r="AE591" s="80"/>
      <c r="AF591" s="80"/>
      <c r="AG591" s="80"/>
      <c r="AH591" s="80"/>
      <c r="AI591" s="80"/>
    </row>
    <row r="592" spans="1:35" ht="15.75" customHeight="1" x14ac:dyDescent="0.2">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c r="AA592" s="80"/>
      <c r="AB592" s="80"/>
      <c r="AC592" s="80"/>
      <c r="AD592" s="80"/>
      <c r="AE592" s="80"/>
      <c r="AF592" s="80"/>
      <c r="AG592" s="80"/>
      <c r="AH592" s="80"/>
      <c r="AI592" s="80"/>
    </row>
    <row r="593" spans="1:35" ht="15.75" customHeight="1" x14ac:dyDescent="0.2">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c r="AA593" s="80"/>
      <c r="AB593" s="80"/>
      <c r="AC593" s="80"/>
      <c r="AD593" s="80"/>
      <c r="AE593" s="80"/>
      <c r="AF593" s="80"/>
      <c r="AG593" s="80"/>
      <c r="AH593" s="80"/>
      <c r="AI593" s="80"/>
    </row>
    <row r="594" spans="1:35" ht="15.75" customHeight="1" x14ac:dyDescent="0.2">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c r="AA594" s="80"/>
      <c r="AB594" s="80"/>
      <c r="AC594" s="80"/>
      <c r="AD594" s="80"/>
      <c r="AE594" s="80"/>
      <c r="AF594" s="80"/>
      <c r="AG594" s="80"/>
      <c r="AH594" s="80"/>
      <c r="AI594" s="80"/>
    </row>
    <row r="595" spans="1:35" ht="15.75" customHeight="1" x14ac:dyDescent="0.2">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c r="AA595" s="80"/>
      <c r="AB595" s="80"/>
      <c r="AC595" s="80"/>
      <c r="AD595" s="80"/>
      <c r="AE595" s="80"/>
      <c r="AF595" s="80"/>
      <c r="AG595" s="80"/>
      <c r="AH595" s="80"/>
      <c r="AI595" s="80"/>
    </row>
    <row r="596" spans="1:35" ht="15.75" customHeight="1" x14ac:dyDescent="0.2">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c r="AA596" s="80"/>
      <c r="AB596" s="80"/>
      <c r="AC596" s="80"/>
      <c r="AD596" s="80"/>
      <c r="AE596" s="80"/>
      <c r="AF596" s="80"/>
      <c r="AG596" s="80"/>
      <c r="AH596" s="80"/>
      <c r="AI596" s="80"/>
    </row>
    <row r="597" spans="1:35" ht="15.75" customHeight="1" x14ac:dyDescent="0.2">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c r="AA597" s="80"/>
      <c r="AB597" s="80"/>
      <c r="AC597" s="80"/>
      <c r="AD597" s="80"/>
      <c r="AE597" s="80"/>
      <c r="AF597" s="80"/>
      <c r="AG597" s="80"/>
      <c r="AH597" s="80"/>
      <c r="AI597" s="80"/>
    </row>
    <row r="598" spans="1:35" ht="15.75" customHeight="1" x14ac:dyDescent="0.2">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c r="AA598" s="80"/>
      <c r="AB598" s="80"/>
      <c r="AC598" s="80"/>
      <c r="AD598" s="80"/>
      <c r="AE598" s="80"/>
      <c r="AF598" s="80"/>
      <c r="AG598" s="80"/>
      <c r="AH598" s="80"/>
      <c r="AI598" s="80"/>
    </row>
    <row r="599" spans="1:35" ht="15.75" customHeight="1" x14ac:dyDescent="0.2">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c r="AA599" s="80"/>
      <c r="AB599" s="80"/>
      <c r="AC599" s="80"/>
      <c r="AD599" s="80"/>
      <c r="AE599" s="80"/>
      <c r="AF599" s="80"/>
      <c r="AG599" s="80"/>
      <c r="AH599" s="80"/>
      <c r="AI599" s="80"/>
    </row>
    <row r="600" spans="1:35" ht="15.75" customHeight="1" x14ac:dyDescent="0.2">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c r="AA600" s="80"/>
      <c r="AB600" s="80"/>
      <c r="AC600" s="80"/>
      <c r="AD600" s="80"/>
      <c r="AE600" s="80"/>
      <c r="AF600" s="80"/>
      <c r="AG600" s="80"/>
      <c r="AH600" s="80"/>
      <c r="AI600" s="80"/>
    </row>
    <row r="601" spans="1:35" ht="15.75" customHeight="1" x14ac:dyDescent="0.2">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c r="AA601" s="80"/>
      <c r="AB601" s="80"/>
      <c r="AC601" s="80"/>
      <c r="AD601" s="80"/>
      <c r="AE601" s="80"/>
      <c r="AF601" s="80"/>
      <c r="AG601" s="80"/>
      <c r="AH601" s="80"/>
      <c r="AI601" s="80"/>
    </row>
    <row r="602" spans="1:35" ht="15.75" customHeight="1" x14ac:dyDescent="0.2">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c r="AA602" s="80"/>
      <c r="AB602" s="80"/>
      <c r="AC602" s="80"/>
      <c r="AD602" s="80"/>
      <c r="AE602" s="80"/>
      <c r="AF602" s="80"/>
      <c r="AG602" s="80"/>
      <c r="AH602" s="80"/>
      <c r="AI602" s="80"/>
    </row>
    <row r="603" spans="1:35" ht="15.75" customHeight="1" x14ac:dyDescent="0.2">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c r="AA603" s="80"/>
      <c r="AB603" s="80"/>
      <c r="AC603" s="80"/>
      <c r="AD603" s="80"/>
      <c r="AE603" s="80"/>
      <c r="AF603" s="80"/>
      <c r="AG603" s="80"/>
      <c r="AH603" s="80"/>
      <c r="AI603" s="80"/>
    </row>
    <row r="604" spans="1:35" ht="15.75" customHeight="1" x14ac:dyDescent="0.2">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c r="AA604" s="80"/>
      <c r="AB604" s="80"/>
      <c r="AC604" s="80"/>
      <c r="AD604" s="80"/>
      <c r="AE604" s="80"/>
      <c r="AF604" s="80"/>
      <c r="AG604" s="80"/>
      <c r="AH604" s="80"/>
      <c r="AI604" s="80"/>
    </row>
    <row r="605" spans="1:35" ht="15.75" customHeight="1" x14ac:dyDescent="0.2">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c r="AA605" s="80"/>
      <c r="AB605" s="80"/>
      <c r="AC605" s="80"/>
      <c r="AD605" s="80"/>
      <c r="AE605" s="80"/>
      <c r="AF605" s="80"/>
      <c r="AG605" s="80"/>
      <c r="AH605" s="80"/>
      <c r="AI605" s="80"/>
    </row>
    <row r="606" spans="1:35" ht="15.75" customHeight="1" x14ac:dyDescent="0.2">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c r="AA606" s="80"/>
      <c r="AB606" s="80"/>
      <c r="AC606" s="80"/>
      <c r="AD606" s="80"/>
      <c r="AE606" s="80"/>
      <c r="AF606" s="80"/>
      <c r="AG606" s="80"/>
      <c r="AH606" s="80"/>
      <c r="AI606" s="80"/>
    </row>
    <row r="607" spans="1:35" ht="15.75" customHeight="1" x14ac:dyDescent="0.2">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c r="AA607" s="80"/>
      <c r="AB607" s="80"/>
      <c r="AC607" s="80"/>
      <c r="AD607" s="80"/>
      <c r="AE607" s="80"/>
      <c r="AF607" s="80"/>
      <c r="AG607" s="80"/>
      <c r="AH607" s="80"/>
      <c r="AI607" s="80"/>
    </row>
    <row r="608" spans="1:35" ht="15.75" customHeight="1" x14ac:dyDescent="0.2">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c r="AA608" s="80"/>
      <c r="AB608" s="80"/>
      <c r="AC608" s="80"/>
      <c r="AD608" s="80"/>
      <c r="AE608" s="80"/>
      <c r="AF608" s="80"/>
      <c r="AG608" s="80"/>
      <c r="AH608" s="80"/>
      <c r="AI608" s="80"/>
    </row>
    <row r="609" spans="1:35" ht="15.75" customHeight="1" x14ac:dyDescent="0.2">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c r="AA609" s="80"/>
      <c r="AB609" s="80"/>
      <c r="AC609" s="80"/>
      <c r="AD609" s="80"/>
      <c r="AE609" s="80"/>
      <c r="AF609" s="80"/>
      <c r="AG609" s="80"/>
      <c r="AH609" s="80"/>
      <c r="AI609" s="80"/>
    </row>
    <row r="610" spans="1:35" ht="15.75" customHeight="1" x14ac:dyDescent="0.2">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c r="AA610" s="80"/>
      <c r="AB610" s="80"/>
      <c r="AC610" s="80"/>
      <c r="AD610" s="80"/>
      <c r="AE610" s="80"/>
      <c r="AF610" s="80"/>
      <c r="AG610" s="80"/>
      <c r="AH610" s="80"/>
      <c r="AI610" s="80"/>
    </row>
    <row r="611" spans="1:35" ht="15.75" customHeight="1" x14ac:dyDescent="0.2">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c r="AA611" s="80"/>
      <c r="AB611" s="80"/>
      <c r="AC611" s="80"/>
      <c r="AD611" s="80"/>
      <c r="AE611" s="80"/>
      <c r="AF611" s="80"/>
      <c r="AG611" s="80"/>
      <c r="AH611" s="80"/>
      <c r="AI611" s="80"/>
    </row>
    <row r="612" spans="1:35" ht="15.75" customHeight="1" x14ac:dyDescent="0.2">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c r="AA612" s="80"/>
      <c r="AB612" s="80"/>
      <c r="AC612" s="80"/>
      <c r="AD612" s="80"/>
      <c r="AE612" s="80"/>
      <c r="AF612" s="80"/>
      <c r="AG612" s="80"/>
      <c r="AH612" s="80"/>
      <c r="AI612" s="80"/>
    </row>
    <row r="613" spans="1:35" ht="15.75" customHeight="1" x14ac:dyDescent="0.2">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c r="AA613" s="80"/>
      <c r="AB613" s="80"/>
      <c r="AC613" s="80"/>
      <c r="AD613" s="80"/>
      <c r="AE613" s="80"/>
      <c r="AF613" s="80"/>
      <c r="AG613" s="80"/>
      <c r="AH613" s="80"/>
      <c r="AI613" s="80"/>
    </row>
    <row r="614" spans="1:35" ht="15.75" customHeight="1" x14ac:dyDescent="0.2">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c r="AA614" s="80"/>
      <c r="AB614" s="80"/>
      <c r="AC614" s="80"/>
      <c r="AD614" s="80"/>
      <c r="AE614" s="80"/>
      <c r="AF614" s="80"/>
      <c r="AG614" s="80"/>
      <c r="AH614" s="80"/>
      <c r="AI614" s="80"/>
    </row>
    <row r="615" spans="1:35" ht="15.75" customHeight="1" x14ac:dyDescent="0.2">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c r="AA615" s="80"/>
      <c r="AB615" s="80"/>
      <c r="AC615" s="80"/>
      <c r="AD615" s="80"/>
      <c r="AE615" s="80"/>
      <c r="AF615" s="80"/>
      <c r="AG615" s="80"/>
      <c r="AH615" s="80"/>
      <c r="AI615" s="80"/>
    </row>
    <row r="616" spans="1:35" ht="15.75" customHeight="1" x14ac:dyDescent="0.2">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c r="AA616" s="80"/>
      <c r="AB616" s="80"/>
      <c r="AC616" s="80"/>
      <c r="AD616" s="80"/>
      <c r="AE616" s="80"/>
      <c r="AF616" s="80"/>
      <c r="AG616" s="80"/>
      <c r="AH616" s="80"/>
      <c r="AI616" s="80"/>
    </row>
    <row r="617" spans="1:35" ht="15.75" customHeight="1" x14ac:dyDescent="0.2">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c r="AA617" s="80"/>
      <c r="AB617" s="80"/>
      <c r="AC617" s="80"/>
      <c r="AD617" s="80"/>
      <c r="AE617" s="80"/>
      <c r="AF617" s="80"/>
      <c r="AG617" s="80"/>
      <c r="AH617" s="80"/>
      <c r="AI617" s="80"/>
    </row>
    <row r="618" spans="1:35" ht="15.75" customHeight="1" x14ac:dyDescent="0.2">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c r="AA618" s="80"/>
      <c r="AB618" s="80"/>
      <c r="AC618" s="80"/>
      <c r="AD618" s="80"/>
      <c r="AE618" s="80"/>
      <c r="AF618" s="80"/>
      <c r="AG618" s="80"/>
      <c r="AH618" s="80"/>
      <c r="AI618" s="80"/>
    </row>
    <row r="619" spans="1:35" ht="15.75" customHeight="1" x14ac:dyDescent="0.2">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c r="AA619" s="80"/>
      <c r="AB619" s="80"/>
      <c r="AC619" s="80"/>
      <c r="AD619" s="80"/>
      <c r="AE619" s="80"/>
      <c r="AF619" s="80"/>
      <c r="AG619" s="80"/>
      <c r="AH619" s="80"/>
      <c r="AI619" s="80"/>
    </row>
    <row r="620" spans="1:35" ht="15.75" customHeight="1" x14ac:dyDescent="0.2">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c r="AA620" s="80"/>
      <c r="AB620" s="80"/>
      <c r="AC620" s="80"/>
      <c r="AD620" s="80"/>
      <c r="AE620" s="80"/>
      <c r="AF620" s="80"/>
      <c r="AG620" s="80"/>
      <c r="AH620" s="80"/>
      <c r="AI620" s="80"/>
    </row>
    <row r="621" spans="1:35" ht="15.75" customHeight="1" x14ac:dyDescent="0.2">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c r="AA621" s="80"/>
      <c r="AB621" s="80"/>
      <c r="AC621" s="80"/>
      <c r="AD621" s="80"/>
      <c r="AE621" s="80"/>
      <c r="AF621" s="80"/>
      <c r="AG621" s="80"/>
      <c r="AH621" s="80"/>
      <c r="AI621" s="80"/>
    </row>
    <row r="622" spans="1:35" ht="15.75" customHeight="1" x14ac:dyDescent="0.2">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c r="AA622" s="80"/>
      <c r="AB622" s="80"/>
      <c r="AC622" s="80"/>
      <c r="AD622" s="80"/>
      <c r="AE622" s="80"/>
      <c r="AF622" s="80"/>
      <c r="AG622" s="80"/>
      <c r="AH622" s="80"/>
      <c r="AI622" s="80"/>
    </row>
    <row r="623" spans="1:35" ht="15.75" customHeight="1" x14ac:dyDescent="0.2">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c r="AA623" s="80"/>
      <c r="AB623" s="80"/>
      <c r="AC623" s="80"/>
      <c r="AD623" s="80"/>
      <c r="AE623" s="80"/>
      <c r="AF623" s="80"/>
      <c r="AG623" s="80"/>
      <c r="AH623" s="80"/>
      <c r="AI623" s="80"/>
    </row>
    <row r="624" spans="1:35" ht="15.75" customHeight="1" x14ac:dyDescent="0.2">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c r="AA624" s="80"/>
      <c r="AB624" s="80"/>
      <c r="AC624" s="80"/>
      <c r="AD624" s="80"/>
      <c r="AE624" s="80"/>
      <c r="AF624" s="80"/>
      <c r="AG624" s="80"/>
      <c r="AH624" s="80"/>
      <c r="AI624" s="80"/>
    </row>
    <row r="625" spans="1:35" ht="15.75" customHeight="1" x14ac:dyDescent="0.2">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c r="AA625" s="80"/>
      <c r="AB625" s="80"/>
      <c r="AC625" s="80"/>
      <c r="AD625" s="80"/>
      <c r="AE625" s="80"/>
      <c r="AF625" s="80"/>
      <c r="AG625" s="80"/>
      <c r="AH625" s="80"/>
      <c r="AI625" s="80"/>
    </row>
    <row r="626" spans="1:35" ht="15.75" customHeight="1" x14ac:dyDescent="0.2">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c r="AA626" s="80"/>
      <c r="AB626" s="80"/>
      <c r="AC626" s="80"/>
      <c r="AD626" s="80"/>
      <c r="AE626" s="80"/>
      <c r="AF626" s="80"/>
      <c r="AG626" s="80"/>
      <c r="AH626" s="80"/>
      <c r="AI626" s="80"/>
    </row>
    <row r="627" spans="1:35" ht="15.75" customHeight="1" x14ac:dyDescent="0.2">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c r="AA627" s="80"/>
      <c r="AB627" s="80"/>
      <c r="AC627" s="80"/>
      <c r="AD627" s="80"/>
      <c r="AE627" s="80"/>
      <c r="AF627" s="80"/>
      <c r="AG627" s="80"/>
      <c r="AH627" s="80"/>
      <c r="AI627" s="80"/>
    </row>
    <row r="628" spans="1:35" ht="15.75" customHeight="1" x14ac:dyDescent="0.2">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c r="AA628" s="80"/>
      <c r="AB628" s="80"/>
      <c r="AC628" s="80"/>
      <c r="AD628" s="80"/>
      <c r="AE628" s="80"/>
      <c r="AF628" s="80"/>
      <c r="AG628" s="80"/>
      <c r="AH628" s="80"/>
      <c r="AI628" s="80"/>
    </row>
    <row r="629" spans="1:35" ht="15.75" customHeight="1" x14ac:dyDescent="0.2">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c r="AA629" s="80"/>
      <c r="AB629" s="80"/>
      <c r="AC629" s="80"/>
      <c r="AD629" s="80"/>
      <c r="AE629" s="80"/>
      <c r="AF629" s="80"/>
      <c r="AG629" s="80"/>
      <c r="AH629" s="80"/>
      <c r="AI629" s="80"/>
    </row>
    <row r="630" spans="1:35" ht="15.75" customHeight="1" x14ac:dyDescent="0.2">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c r="AA630" s="80"/>
      <c r="AB630" s="80"/>
      <c r="AC630" s="80"/>
      <c r="AD630" s="80"/>
      <c r="AE630" s="80"/>
      <c r="AF630" s="80"/>
      <c r="AG630" s="80"/>
      <c r="AH630" s="80"/>
      <c r="AI630" s="80"/>
    </row>
    <row r="631" spans="1:35" ht="15.75" customHeight="1" x14ac:dyDescent="0.2">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c r="AA631" s="80"/>
      <c r="AB631" s="80"/>
      <c r="AC631" s="80"/>
      <c r="AD631" s="80"/>
      <c r="AE631" s="80"/>
      <c r="AF631" s="80"/>
      <c r="AG631" s="80"/>
      <c r="AH631" s="80"/>
      <c r="AI631" s="80"/>
    </row>
    <row r="632" spans="1:35" ht="15.75" customHeight="1" x14ac:dyDescent="0.2">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c r="AA632" s="80"/>
      <c r="AB632" s="80"/>
      <c r="AC632" s="80"/>
      <c r="AD632" s="80"/>
      <c r="AE632" s="80"/>
      <c r="AF632" s="80"/>
      <c r="AG632" s="80"/>
      <c r="AH632" s="80"/>
      <c r="AI632" s="80"/>
    </row>
    <row r="633" spans="1:35" ht="15.75" customHeight="1" x14ac:dyDescent="0.2">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c r="AA633" s="80"/>
      <c r="AB633" s="80"/>
      <c r="AC633" s="80"/>
      <c r="AD633" s="80"/>
      <c r="AE633" s="80"/>
      <c r="AF633" s="80"/>
      <c r="AG633" s="80"/>
      <c r="AH633" s="80"/>
      <c r="AI633" s="80"/>
    </row>
    <row r="634" spans="1:35" ht="15.75" customHeight="1" x14ac:dyDescent="0.2">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c r="AA634" s="80"/>
      <c r="AB634" s="80"/>
      <c r="AC634" s="80"/>
      <c r="AD634" s="80"/>
      <c r="AE634" s="80"/>
      <c r="AF634" s="80"/>
      <c r="AG634" s="80"/>
      <c r="AH634" s="80"/>
      <c r="AI634" s="80"/>
    </row>
    <row r="635" spans="1:35" ht="15.75" customHeight="1" x14ac:dyDescent="0.2">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c r="AA635" s="80"/>
      <c r="AB635" s="80"/>
      <c r="AC635" s="80"/>
      <c r="AD635" s="80"/>
      <c r="AE635" s="80"/>
      <c r="AF635" s="80"/>
      <c r="AG635" s="80"/>
      <c r="AH635" s="80"/>
      <c r="AI635" s="80"/>
    </row>
    <row r="636" spans="1:35" ht="15.75" customHeight="1" x14ac:dyDescent="0.2">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c r="AA636" s="80"/>
      <c r="AB636" s="80"/>
      <c r="AC636" s="80"/>
      <c r="AD636" s="80"/>
      <c r="AE636" s="80"/>
      <c r="AF636" s="80"/>
      <c r="AG636" s="80"/>
      <c r="AH636" s="80"/>
      <c r="AI636" s="80"/>
    </row>
    <row r="637" spans="1:35" ht="15.75" customHeight="1" x14ac:dyDescent="0.2">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c r="AA637" s="80"/>
      <c r="AB637" s="80"/>
      <c r="AC637" s="80"/>
      <c r="AD637" s="80"/>
      <c r="AE637" s="80"/>
      <c r="AF637" s="80"/>
      <c r="AG637" s="80"/>
      <c r="AH637" s="80"/>
      <c r="AI637" s="80"/>
    </row>
    <row r="638" spans="1:35" ht="15.75" customHeight="1" x14ac:dyDescent="0.2">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c r="AA638" s="80"/>
      <c r="AB638" s="80"/>
      <c r="AC638" s="80"/>
      <c r="AD638" s="80"/>
      <c r="AE638" s="80"/>
      <c r="AF638" s="80"/>
      <c r="AG638" s="80"/>
      <c r="AH638" s="80"/>
      <c r="AI638" s="80"/>
    </row>
    <row r="639" spans="1:35" ht="15.75" customHeight="1" x14ac:dyDescent="0.2">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c r="AA639" s="80"/>
      <c r="AB639" s="80"/>
      <c r="AC639" s="80"/>
      <c r="AD639" s="80"/>
      <c r="AE639" s="80"/>
      <c r="AF639" s="80"/>
      <c r="AG639" s="80"/>
      <c r="AH639" s="80"/>
      <c r="AI639" s="80"/>
    </row>
    <row r="640" spans="1:35" ht="15.75" customHeight="1" x14ac:dyDescent="0.2">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c r="AA640" s="80"/>
      <c r="AB640" s="80"/>
      <c r="AC640" s="80"/>
      <c r="AD640" s="80"/>
      <c r="AE640" s="80"/>
      <c r="AF640" s="80"/>
      <c r="AG640" s="80"/>
      <c r="AH640" s="80"/>
      <c r="AI640" s="80"/>
    </row>
    <row r="641" spans="1:35" ht="15.75" customHeight="1" x14ac:dyDescent="0.2">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c r="AA641" s="80"/>
      <c r="AB641" s="80"/>
      <c r="AC641" s="80"/>
      <c r="AD641" s="80"/>
      <c r="AE641" s="80"/>
      <c r="AF641" s="80"/>
      <c r="AG641" s="80"/>
      <c r="AH641" s="80"/>
      <c r="AI641" s="80"/>
    </row>
    <row r="642" spans="1:35" ht="15.75" customHeight="1" x14ac:dyDescent="0.2">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c r="AA642" s="80"/>
      <c r="AB642" s="80"/>
      <c r="AC642" s="80"/>
      <c r="AD642" s="80"/>
      <c r="AE642" s="80"/>
      <c r="AF642" s="80"/>
      <c r="AG642" s="80"/>
      <c r="AH642" s="80"/>
      <c r="AI642" s="80"/>
    </row>
    <row r="643" spans="1:35" ht="15.75" customHeight="1" x14ac:dyDescent="0.2">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c r="AA643" s="80"/>
      <c r="AB643" s="80"/>
      <c r="AC643" s="80"/>
      <c r="AD643" s="80"/>
      <c r="AE643" s="80"/>
      <c r="AF643" s="80"/>
      <c r="AG643" s="80"/>
      <c r="AH643" s="80"/>
      <c r="AI643" s="80"/>
    </row>
    <row r="644" spans="1:35" ht="15.75" customHeight="1" x14ac:dyDescent="0.2">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c r="AA644" s="80"/>
      <c r="AB644" s="80"/>
      <c r="AC644" s="80"/>
      <c r="AD644" s="80"/>
      <c r="AE644" s="80"/>
      <c r="AF644" s="80"/>
      <c r="AG644" s="80"/>
      <c r="AH644" s="80"/>
      <c r="AI644" s="80"/>
    </row>
    <row r="645" spans="1:35" ht="15.75" customHeight="1" x14ac:dyDescent="0.2">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c r="AA645" s="80"/>
      <c r="AB645" s="80"/>
      <c r="AC645" s="80"/>
      <c r="AD645" s="80"/>
      <c r="AE645" s="80"/>
      <c r="AF645" s="80"/>
      <c r="AG645" s="80"/>
      <c r="AH645" s="80"/>
      <c r="AI645" s="80"/>
    </row>
    <row r="646" spans="1:35" ht="15.75" customHeight="1" x14ac:dyDescent="0.2">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c r="AA646" s="80"/>
      <c r="AB646" s="80"/>
      <c r="AC646" s="80"/>
      <c r="AD646" s="80"/>
      <c r="AE646" s="80"/>
      <c r="AF646" s="80"/>
      <c r="AG646" s="80"/>
      <c r="AH646" s="80"/>
      <c r="AI646" s="80"/>
    </row>
    <row r="647" spans="1:35" ht="15.75" customHeight="1" x14ac:dyDescent="0.2">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c r="AA647" s="80"/>
      <c r="AB647" s="80"/>
      <c r="AC647" s="80"/>
      <c r="AD647" s="80"/>
      <c r="AE647" s="80"/>
      <c r="AF647" s="80"/>
      <c r="AG647" s="80"/>
      <c r="AH647" s="80"/>
      <c r="AI647" s="80"/>
    </row>
    <row r="648" spans="1:35" ht="15.75" customHeight="1" x14ac:dyDescent="0.2">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c r="AA648" s="80"/>
      <c r="AB648" s="80"/>
      <c r="AC648" s="80"/>
      <c r="AD648" s="80"/>
      <c r="AE648" s="80"/>
      <c r="AF648" s="80"/>
      <c r="AG648" s="80"/>
      <c r="AH648" s="80"/>
      <c r="AI648" s="80"/>
    </row>
    <row r="649" spans="1:35" ht="15.75" customHeight="1" x14ac:dyDescent="0.2">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c r="AA649" s="80"/>
      <c r="AB649" s="80"/>
      <c r="AC649" s="80"/>
      <c r="AD649" s="80"/>
      <c r="AE649" s="80"/>
      <c r="AF649" s="80"/>
      <c r="AG649" s="80"/>
      <c r="AH649" s="80"/>
      <c r="AI649" s="80"/>
    </row>
    <row r="650" spans="1:35" ht="15.75" customHeight="1" x14ac:dyDescent="0.2">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c r="AA650" s="80"/>
      <c r="AB650" s="80"/>
      <c r="AC650" s="80"/>
      <c r="AD650" s="80"/>
      <c r="AE650" s="80"/>
      <c r="AF650" s="80"/>
      <c r="AG650" s="80"/>
      <c r="AH650" s="80"/>
      <c r="AI650" s="80"/>
    </row>
    <row r="651" spans="1:35" ht="15.75" customHeight="1" x14ac:dyDescent="0.2">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c r="AA651" s="80"/>
      <c r="AB651" s="80"/>
      <c r="AC651" s="80"/>
      <c r="AD651" s="80"/>
      <c r="AE651" s="80"/>
      <c r="AF651" s="80"/>
      <c r="AG651" s="80"/>
      <c r="AH651" s="80"/>
      <c r="AI651" s="80"/>
    </row>
    <row r="652" spans="1:35" ht="15.75" customHeight="1" x14ac:dyDescent="0.2">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c r="AA652" s="80"/>
      <c r="AB652" s="80"/>
      <c r="AC652" s="80"/>
      <c r="AD652" s="80"/>
      <c r="AE652" s="80"/>
      <c r="AF652" s="80"/>
      <c r="AG652" s="80"/>
      <c r="AH652" s="80"/>
      <c r="AI652" s="80"/>
    </row>
    <row r="653" spans="1:35" ht="15.75" customHeight="1" x14ac:dyDescent="0.2">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c r="AA653" s="80"/>
      <c r="AB653" s="80"/>
      <c r="AC653" s="80"/>
      <c r="AD653" s="80"/>
      <c r="AE653" s="80"/>
      <c r="AF653" s="80"/>
      <c r="AG653" s="80"/>
      <c r="AH653" s="80"/>
      <c r="AI653" s="80"/>
    </row>
    <row r="654" spans="1:35" ht="15.75" customHeight="1" x14ac:dyDescent="0.2">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c r="AA654" s="80"/>
      <c r="AB654" s="80"/>
      <c r="AC654" s="80"/>
      <c r="AD654" s="80"/>
      <c r="AE654" s="80"/>
      <c r="AF654" s="80"/>
      <c r="AG654" s="80"/>
      <c r="AH654" s="80"/>
      <c r="AI654" s="80"/>
    </row>
    <row r="655" spans="1:35" ht="15.75" customHeight="1" x14ac:dyDescent="0.2">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c r="AA655" s="80"/>
      <c r="AB655" s="80"/>
      <c r="AC655" s="80"/>
      <c r="AD655" s="80"/>
      <c r="AE655" s="80"/>
      <c r="AF655" s="80"/>
      <c r="AG655" s="80"/>
      <c r="AH655" s="80"/>
      <c r="AI655" s="80"/>
    </row>
    <row r="656" spans="1:35" ht="15.75" customHeight="1" x14ac:dyDescent="0.2">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c r="AA656" s="80"/>
      <c r="AB656" s="80"/>
      <c r="AC656" s="80"/>
      <c r="AD656" s="80"/>
      <c r="AE656" s="80"/>
      <c r="AF656" s="80"/>
      <c r="AG656" s="80"/>
      <c r="AH656" s="80"/>
      <c r="AI656" s="80"/>
    </row>
    <row r="657" spans="1:35" ht="15.75" customHeight="1" x14ac:dyDescent="0.2">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c r="AA657" s="80"/>
      <c r="AB657" s="80"/>
      <c r="AC657" s="80"/>
      <c r="AD657" s="80"/>
      <c r="AE657" s="80"/>
      <c r="AF657" s="80"/>
      <c r="AG657" s="80"/>
      <c r="AH657" s="80"/>
      <c r="AI657" s="80"/>
    </row>
    <row r="658" spans="1:35" ht="15.75" customHeight="1" x14ac:dyDescent="0.2">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c r="AA658" s="80"/>
      <c r="AB658" s="80"/>
      <c r="AC658" s="80"/>
      <c r="AD658" s="80"/>
      <c r="AE658" s="80"/>
      <c r="AF658" s="80"/>
      <c r="AG658" s="80"/>
      <c r="AH658" s="80"/>
      <c r="AI658" s="80"/>
    </row>
    <row r="659" spans="1:35" ht="15.75" customHeight="1" x14ac:dyDescent="0.2">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c r="AA659" s="80"/>
      <c r="AB659" s="80"/>
      <c r="AC659" s="80"/>
      <c r="AD659" s="80"/>
      <c r="AE659" s="80"/>
      <c r="AF659" s="80"/>
      <c r="AG659" s="80"/>
      <c r="AH659" s="80"/>
      <c r="AI659" s="80"/>
    </row>
    <row r="660" spans="1:35" ht="15.75" customHeight="1" x14ac:dyDescent="0.2">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c r="AA660" s="80"/>
      <c r="AB660" s="80"/>
      <c r="AC660" s="80"/>
      <c r="AD660" s="80"/>
      <c r="AE660" s="80"/>
      <c r="AF660" s="80"/>
      <c r="AG660" s="80"/>
      <c r="AH660" s="80"/>
      <c r="AI660" s="80"/>
    </row>
    <row r="661" spans="1:35" ht="15.75" customHeight="1" x14ac:dyDescent="0.2">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c r="AA661" s="80"/>
      <c r="AB661" s="80"/>
      <c r="AC661" s="80"/>
      <c r="AD661" s="80"/>
      <c r="AE661" s="80"/>
      <c r="AF661" s="80"/>
      <c r="AG661" s="80"/>
      <c r="AH661" s="80"/>
      <c r="AI661" s="80"/>
    </row>
    <row r="662" spans="1:35" ht="15.75" customHeight="1" x14ac:dyDescent="0.2">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c r="AA662" s="80"/>
      <c r="AB662" s="80"/>
      <c r="AC662" s="80"/>
      <c r="AD662" s="80"/>
      <c r="AE662" s="80"/>
      <c r="AF662" s="80"/>
      <c r="AG662" s="80"/>
      <c r="AH662" s="80"/>
      <c r="AI662" s="80"/>
    </row>
    <row r="663" spans="1:35" ht="15.75" customHeight="1" x14ac:dyDescent="0.2">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c r="AA663" s="80"/>
      <c r="AB663" s="80"/>
      <c r="AC663" s="80"/>
      <c r="AD663" s="80"/>
      <c r="AE663" s="80"/>
      <c r="AF663" s="80"/>
      <c r="AG663" s="80"/>
      <c r="AH663" s="80"/>
      <c r="AI663" s="80"/>
    </row>
    <row r="664" spans="1:35" ht="15.75" customHeight="1" x14ac:dyDescent="0.2">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c r="AA664" s="80"/>
      <c r="AB664" s="80"/>
      <c r="AC664" s="80"/>
      <c r="AD664" s="80"/>
      <c r="AE664" s="80"/>
      <c r="AF664" s="80"/>
      <c r="AG664" s="80"/>
      <c r="AH664" s="80"/>
      <c r="AI664" s="80"/>
    </row>
    <row r="665" spans="1:35" ht="15.75" customHeight="1" x14ac:dyDescent="0.2">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c r="AA665" s="80"/>
      <c r="AB665" s="80"/>
      <c r="AC665" s="80"/>
      <c r="AD665" s="80"/>
      <c r="AE665" s="80"/>
      <c r="AF665" s="80"/>
      <c r="AG665" s="80"/>
      <c r="AH665" s="80"/>
      <c r="AI665" s="80"/>
    </row>
    <row r="666" spans="1:35" ht="15.75" customHeight="1" x14ac:dyDescent="0.2">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c r="AA666" s="80"/>
      <c r="AB666" s="80"/>
      <c r="AC666" s="80"/>
      <c r="AD666" s="80"/>
      <c r="AE666" s="80"/>
      <c r="AF666" s="80"/>
      <c r="AG666" s="80"/>
      <c r="AH666" s="80"/>
      <c r="AI666" s="80"/>
    </row>
    <row r="667" spans="1:35" ht="15.75" customHeight="1" x14ac:dyDescent="0.2">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c r="AA667" s="80"/>
      <c r="AB667" s="80"/>
      <c r="AC667" s="80"/>
      <c r="AD667" s="80"/>
      <c r="AE667" s="80"/>
      <c r="AF667" s="80"/>
      <c r="AG667" s="80"/>
      <c r="AH667" s="80"/>
      <c r="AI667" s="80"/>
    </row>
    <row r="668" spans="1:35" ht="15.75" customHeight="1" x14ac:dyDescent="0.2">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c r="AA668" s="80"/>
      <c r="AB668" s="80"/>
      <c r="AC668" s="80"/>
      <c r="AD668" s="80"/>
      <c r="AE668" s="80"/>
      <c r="AF668" s="80"/>
      <c r="AG668" s="80"/>
      <c r="AH668" s="80"/>
      <c r="AI668" s="80"/>
    </row>
    <row r="669" spans="1:35" ht="15.75" customHeight="1" x14ac:dyDescent="0.2">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c r="AA669" s="80"/>
      <c r="AB669" s="80"/>
      <c r="AC669" s="80"/>
      <c r="AD669" s="80"/>
      <c r="AE669" s="80"/>
      <c r="AF669" s="80"/>
      <c r="AG669" s="80"/>
      <c r="AH669" s="80"/>
      <c r="AI669" s="80"/>
    </row>
    <row r="670" spans="1:35" ht="15.75" customHeight="1" x14ac:dyDescent="0.2">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c r="AA670" s="80"/>
      <c r="AB670" s="80"/>
      <c r="AC670" s="80"/>
      <c r="AD670" s="80"/>
      <c r="AE670" s="80"/>
      <c r="AF670" s="80"/>
      <c r="AG670" s="80"/>
      <c r="AH670" s="80"/>
      <c r="AI670" s="80"/>
    </row>
    <row r="671" spans="1:35" ht="15.75" customHeight="1" x14ac:dyDescent="0.2">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c r="AA671" s="80"/>
      <c r="AB671" s="80"/>
      <c r="AC671" s="80"/>
      <c r="AD671" s="80"/>
      <c r="AE671" s="80"/>
      <c r="AF671" s="80"/>
      <c r="AG671" s="80"/>
      <c r="AH671" s="80"/>
      <c r="AI671" s="80"/>
    </row>
    <row r="672" spans="1:35" ht="15.75" customHeight="1" x14ac:dyDescent="0.2">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c r="AA672" s="80"/>
      <c r="AB672" s="80"/>
      <c r="AC672" s="80"/>
      <c r="AD672" s="80"/>
      <c r="AE672" s="80"/>
      <c r="AF672" s="80"/>
      <c r="AG672" s="80"/>
      <c r="AH672" s="80"/>
      <c r="AI672" s="80"/>
    </row>
    <row r="673" spans="1:35" ht="15.75" customHeight="1" x14ac:dyDescent="0.2">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c r="AA673" s="80"/>
      <c r="AB673" s="80"/>
      <c r="AC673" s="80"/>
      <c r="AD673" s="80"/>
      <c r="AE673" s="80"/>
      <c r="AF673" s="80"/>
      <c r="AG673" s="80"/>
      <c r="AH673" s="80"/>
      <c r="AI673" s="80"/>
    </row>
    <row r="674" spans="1:35" ht="15.75" customHeight="1" x14ac:dyDescent="0.2">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c r="AA674" s="80"/>
      <c r="AB674" s="80"/>
      <c r="AC674" s="80"/>
      <c r="AD674" s="80"/>
      <c r="AE674" s="80"/>
      <c r="AF674" s="80"/>
      <c r="AG674" s="80"/>
      <c r="AH674" s="80"/>
      <c r="AI674" s="80"/>
    </row>
    <row r="675" spans="1:35" ht="15.75" customHeight="1" x14ac:dyDescent="0.2">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c r="AA675" s="80"/>
      <c r="AB675" s="80"/>
      <c r="AC675" s="80"/>
      <c r="AD675" s="80"/>
      <c r="AE675" s="80"/>
      <c r="AF675" s="80"/>
      <c r="AG675" s="80"/>
      <c r="AH675" s="80"/>
      <c r="AI675" s="80"/>
    </row>
    <row r="676" spans="1:35" ht="15.75" customHeight="1" x14ac:dyDescent="0.2">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c r="AA676" s="80"/>
      <c r="AB676" s="80"/>
      <c r="AC676" s="80"/>
      <c r="AD676" s="80"/>
      <c r="AE676" s="80"/>
      <c r="AF676" s="80"/>
      <c r="AG676" s="80"/>
      <c r="AH676" s="80"/>
      <c r="AI676" s="80"/>
    </row>
    <row r="677" spans="1:35" ht="15.75" customHeight="1" x14ac:dyDescent="0.2">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c r="AA677" s="80"/>
      <c r="AB677" s="80"/>
      <c r="AC677" s="80"/>
      <c r="AD677" s="80"/>
      <c r="AE677" s="80"/>
      <c r="AF677" s="80"/>
      <c r="AG677" s="80"/>
      <c r="AH677" s="80"/>
      <c r="AI677" s="80"/>
    </row>
    <row r="678" spans="1:35" ht="15.75" customHeight="1" x14ac:dyDescent="0.2">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c r="AA678" s="80"/>
      <c r="AB678" s="80"/>
      <c r="AC678" s="80"/>
      <c r="AD678" s="80"/>
      <c r="AE678" s="80"/>
      <c r="AF678" s="80"/>
      <c r="AG678" s="80"/>
      <c r="AH678" s="80"/>
      <c r="AI678" s="80"/>
    </row>
    <row r="679" spans="1:35" ht="15.75" customHeight="1" x14ac:dyDescent="0.2">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c r="AA679" s="80"/>
      <c r="AB679" s="80"/>
      <c r="AC679" s="80"/>
      <c r="AD679" s="80"/>
      <c r="AE679" s="80"/>
      <c r="AF679" s="80"/>
      <c r="AG679" s="80"/>
      <c r="AH679" s="80"/>
      <c r="AI679" s="80"/>
    </row>
    <row r="680" spans="1:35" ht="15.75" customHeight="1" x14ac:dyDescent="0.2">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c r="AA680" s="80"/>
      <c r="AB680" s="80"/>
      <c r="AC680" s="80"/>
      <c r="AD680" s="80"/>
      <c r="AE680" s="80"/>
      <c r="AF680" s="80"/>
      <c r="AG680" s="80"/>
      <c r="AH680" s="80"/>
      <c r="AI680" s="80"/>
    </row>
    <row r="681" spans="1:35" ht="15.75" customHeight="1" x14ac:dyDescent="0.2">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c r="AA681" s="80"/>
      <c r="AB681" s="80"/>
      <c r="AC681" s="80"/>
      <c r="AD681" s="80"/>
      <c r="AE681" s="80"/>
      <c r="AF681" s="80"/>
      <c r="AG681" s="80"/>
      <c r="AH681" s="80"/>
      <c r="AI681" s="80"/>
    </row>
    <row r="682" spans="1:35" ht="15.75" customHeight="1" x14ac:dyDescent="0.2">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c r="AA682" s="80"/>
      <c r="AB682" s="80"/>
      <c r="AC682" s="80"/>
      <c r="AD682" s="80"/>
      <c r="AE682" s="80"/>
      <c r="AF682" s="80"/>
      <c r="AG682" s="80"/>
      <c r="AH682" s="80"/>
      <c r="AI682" s="80"/>
    </row>
    <row r="683" spans="1:35" ht="15.75" customHeight="1" x14ac:dyDescent="0.2">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c r="AA683" s="80"/>
      <c r="AB683" s="80"/>
      <c r="AC683" s="80"/>
      <c r="AD683" s="80"/>
      <c r="AE683" s="80"/>
      <c r="AF683" s="80"/>
      <c r="AG683" s="80"/>
      <c r="AH683" s="80"/>
      <c r="AI683" s="80"/>
    </row>
    <row r="684" spans="1:35" ht="15.75" customHeight="1" x14ac:dyDescent="0.2">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c r="AA684" s="80"/>
      <c r="AB684" s="80"/>
      <c r="AC684" s="80"/>
      <c r="AD684" s="80"/>
      <c r="AE684" s="80"/>
      <c r="AF684" s="80"/>
      <c r="AG684" s="80"/>
      <c r="AH684" s="80"/>
      <c r="AI684" s="80"/>
    </row>
    <row r="685" spans="1:35" ht="15.75" customHeight="1" x14ac:dyDescent="0.2">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c r="AA685" s="80"/>
      <c r="AB685" s="80"/>
      <c r="AC685" s="80"/>
      <c r="AD685" s="80"/>
      <c r="AE685" s="80"/>
      <c r="AF685" s="80"/>
      <c r="AG685" s="80"/>
      <c r="AH685" s="80"/>
      <c r="AI685" s="80"/>
    </row>
    <row r="686" spans="1:35" ht="15.75" customHeight="1" x14ac:dyDescent="0.2">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c r="AA686" s="80"/>
      <c r="AB686" s="80"/>
      <c r="AC686" s="80"/>
      <c r="AD686" s="80"/>
      <c r="AE686" s="80"/>
      <c r="AF686" s="80"/>
      <c r="AG686" s="80"/>
      <c r="AH686" s="80"/>
      <c r="AI686" s="80"/>
    </row>
    <row r="687" spans="1:35" ht="15.75" customHeight="1" x14ac:dyDescent="0.2">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c r="AA687" s="80"/>
      <c r="AB687" s="80"/>
      <c r="AC687" s="80"/>
      <c r="AD687" s="80"/>
      <c r="AE687" s="80"/>
      <c r="AF687" s="80"/>
      <c r="AG687" s="80"/>
      <c r="AH687" s="80"/>
      <c r="AI687" s="80"/>
    </row>
    <row r="688" spans="1:35" ht="15.75" customHeight="1" x14ac:dyDescent="0.2">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c r="AA688" s="80"/>
      <c r="AB688" s="80"/>
      <c r="AC688" s="80"/>
      <c r="AD688" s="80"/>
      <c r="AE688" s="80"/>
      <c r="AF688" s="80"/>
      <c r="AG688" s="80"/>
      <c r="AH688" s="80"/>
      <c r="AI688" s="80"/>
    </row>
    <row r="689" spans="1:35" ht="15.75" customHeight="1" x14ac:dyDescent="0.2">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c r="AA689" s="80"/>
      <c r="AB689" s="80"/>
      <c r="AC689" s="80"/>
      <c r="AD689" s="80"/>
      <c r="AE689" s="80"/>
      <c r="AF689" s="80"/>
      <c r="AG689" s="80"/>
      <c r="AH689" s="80"/>
      <c r="AI689" s="80"/>
    </row>
    <row r="690" spans="1:35" ht="15.75" customHeight="1" x14ac:dyDescent="0.2">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c r="AA690" s="80"/>
      <c r="AB690" s="80"/>
      <c r="AC690" s="80"/>
      <c r="AD690" s="80"/>
      <c r="AE690" s="80"/>
      <c r="AF690" s="80"/>
      <c r="AG690" s="80"/>
      <c r="AH690" s="80"/>
      <c r="AI690" s="80"/>
    </row>
    <row r="691" spans="1:35" ht="15.75" customHeight="1" x14ac:dyDescent="0.2">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c r="AA691" s="80"/>
      <c r="AB691" s="80"/>
      <c r="AC691" s="80"/>
      <c r="AD691" s="80"/>
      <c r="AE691" s="80"/>
      <c r="AF691" s="80"/>
      <c r="AG691" s="80"/>
      <c r="AH691" s="80"/>
      <c r="AI691" s="80"/>
    </row>
    <row r="692" spans="1:35" ht="15.75" customHeight="1" x14ac:dyDescent="0.2">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c r="AA692" s="80"/>
      <c r="AB692" s="80"/>
      <c r="AC692" s="80"/>
      <c r="AD692" s="80"/>
      <c r="AE692" s="80"/>
      <c r="AF692" s="80"/>
      <c r="AG692" s="80"/>
      <c r="AH692" s="80"/>
      <c r="AI692" s="80"/>
    </row>
    <row r="693" spans="1:35" ht="15.75" customHeight="1" x14ac:dyDescent="0.2">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c r="AA693" s="80"/>
      <c r="AB693" s="80"/>
      <c r="AC693" s="80"/>
      <c r="AD693" s="80"/>
      <c r="AE693" s="80"/>
      <c r="AF693" s="80"/>
      <c r="AG693" s="80"/>
      <c r="AH693" s="80"/>
      <c r="AI693" s="80"/>
    </row>
    <row r="694" spans="1:35" ht="15.75" customHeight="1" x14ac:dyDescent="0.2">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c r="AA694" s="80"/>
      <c r="AB694" s="80"/>
      <c r="AC694" s="80"/>
      <c r="AD694" s="80"/>
      <c r="AE694" s="80"/>
      <c r="AF694" s="80"/>
      <c r="AG694" s="80"/>
      <c r="AH694" s="80"/>
      <c r="AI694" s="80"/>
    </row>
    <row r="695" spans="1:35" ht="15.75" customHeight="1" x14ac:dyDescent="0.2">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c r="AA695" s="80"/>
      <c r="AB695" s="80"/>
      <c r="AC695" s="80"/>
      <c r="AD695" s="80"/>
      <c r="AE695" s="80"/>
      <c r="AF695" s="80"/>
      <c r="AG695" s="80"/>
      <c r="AH695" s="80"/>
      <c r="AI695" s="80"/>
    </row>
    <row r="696" spans="1:35" ht="15.75" customHeight="1" x14ac:dyDescent="0.2">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c r="AA696" s="80"/>
      <c r="AB696" s="80"/>
      <c r="AC696" s="80"/>
      <c r="AD696" s="80"/>
      <c r="AE696" s="80"/>
      <c r="AF696" s="80"/>
      <c r="AG696" s="80"/>
      <c r="AH696" s="80"/>
      <c r="AI696" s="80"/>
    </row>
    <row r="697" spans="1:35" ht="15.75" customHeight="1" x14ac:dyDescent="0.2">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c r="AA697" s="80"/>
      <c r="AB697" s="80"/>
      <c r="AC697" s="80"/>
      <c r="AD697" s="80"/>
      <c r="AE697" s="80"/>
      <c r="AF697" s="80"/>
      <c r="AG697" s="80"/>
      <c r="AH697" s="80"/>
      <c r="AI697" s="80"/>
    </row>
    <row r="698" spans="1:35" ht="15.75" customHeight="1" x14ac:dyDescent="0.2">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c r="AA698" s="80"/>
      <c r="AB698" s="80"/>
      <c r="AC698" s="80"/>
      <c r="AD698" s="80"/>
      <c r="AE698" s="80"/>
      <c r="AF698" s="80"/>
      <c r="AG698" s="80"/>
      <c r="AH698" s="80"/>
      <c r="AI698" s="80"/>
    </row>
    <row r="699" spans="1:35" ht="15.75" customHeight="1" x14ac:dyDescent="0.2">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c r="AA699" s="80"/>
      <c r="AB699" s="80"/>
      <c r="AC699" s="80"/>
      <c r="AD699" s="80"/>
      <c r="AE699" s="80"/>
      <c r="AF699" s="80"/>
      <c r="AG699" s="80"/>
      <c r="AH699" s="80"/>
      <c r="AI699" s="80"/>
    </row>
    <row r="700" spans="1:35" ht="15.75" customHeight="1" x14ac:dyDescent="0.2">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c r="AA700" s="80"/>
      <c r="AB700" s="80"/>
      <c r="AC700" s="80"/>
      <c r="AD700" s="80"/>
      <c r="AE700" s="80"/>
      <c r="AF700" s="80"/>
      <c r="AG700" s="80"/>
      <c r="AH700" s="80"/>
      <c r="AI700" s="80"/>
    </row>
    <row r="701" spans="1:35" ht="15.75" customHeight="1" x14ac:dyDescent="0.2">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c r="AA701" s="80"/>
      <c r="AB701" s="80"/>
      <c r="AC701" s="80"/>
      <c r="AD701" s="80"/>
      <c r="AE701" s="80"/>
      <c r="AF701" s="80"/>
      <c r="AG701" s="80"/>
      <c r="AH701" s="80"/>
      <c r="AI701" s="80"/>
    </row>
    <row r="702" spans="1:35" ht="15.75" customHeight="1" x14ac:dyDescent="0.2">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c r="AA702" s="80"/>
      <c r="AB702" s="80"/>
      <c r="AC702" s="80"/>
      <c r="AD702" s="80"/>
      <c r="AE702" s="80"/>
      <c r="AF702" s="80"/>
      <c r="AG702" s="80"/>
      <c r="AH702" s="80"/>
      <c r="AI702" s="80"/>
    </row>
    <row r="703" spans="1:35" ht="15.75" customHeight="1" x14ac:dyDescent="0.2">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c r="AA703" s="80"/>
      <c r="AB703" s="80"/>
      <c r="AC703" s="80"/>
      <c r="AD703" s="80"/>
      <c r="AE703" s="80"/>
      <c r="AF703" s="80"/>
      <c r="AG703" s="80"/>
      <c r="AH703" s="80"/>
      <c r="AI703" s="80"/>
    </row>
    <row r="704" spans="1:35" ht="15.75" customHeight="1" x14ac:dyDescent="0.2">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c r="AA704" s="80"/>
      <c r="AB704" s="80"/>
      <c r="AC704" s="80"/>
      <c r="AD704" s="80"/>
      <c r="AE704" s="80"/>
      <c r="AF704" s="80"/>
      <c r="AG704" s="80"/>
      <c r="AH704" s="80"/>
      <c r="AI704" s="80"/>
    </row>
    <row r="705" spans="1:35" ht="15.75" customHeight="1" x14ac:dyDescent="0.2">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c r="AA705" s="80"/>
      <c r="AB705" s="80"/>
      <c r="AC705" s="80"/>
      <c r="AD705" s="80"/>
      <c r="AE705" s="80"/>
      <c r="AF705" s="80"/>
      <c r="AG705" s="80"/>
      <c r="AH705" s="80"/>
      <c r="AI705" s="80"/>
    </row>
    <row r="706" spans="1:35" ht="15.75" customHeight="1" x14ac:dyDescent="0.2">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c r="AA706" s="80"/>
      <c r="AB706" s="80"/>
      <c r="AC706" s="80"/>
      <c r="AD706" s="80"/>
      <c r="AE706" s="80"/>
      <c r="AF706" s="80"/>
      <c r="AG706" s="80"/>
      <c r="AH706" s="80"/>
      <c r="AI706" s="80"/>
    </row>
    <row r="707" spans="1:35" ht="15.75" customHeight="1" x14ac:dyDescent="0.2">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c r="AA707" s="80"/>
      <c r="AB707" s="80"/>
      <c r="AC707" s="80"/>
      <c r="AD707" s="80"/>
      <c r="AE707" s="80"/>
      <c r="AF707" s="80"/>
      <c r="AG707" s="80"/>
      <c r="AH707" s="80"/>
      <c r="AI707" s="80"/>
    </row>
    <row r="708" spans="1:35" ht="15.75" customHeight="1" x14ac:dyDescent="0.2">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c r="AA708" s="80"/>
      <c r="AB708" s="80"/>
      <c r="AC708" s="80"/>
      <c r="AD708" s="80"/>
      <c r="AE708" s="80"/>
      <c r="AF708" s="80"/>
      <c r="AG708" s="80"/>
      <c r="AH708" s="80"/>
      <c r="AI708" s="80"/>
    </row>
    <row r="709" spans="1:35" ht="15.75" customHeight="1" x14ac:dyDescent="0.2">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c r="AA709" s="80"/>
      <c r="AB709" s="80"/>
      <c r="AC709" s="80"/>
      <c r="AD709" s="80"/>
      <c r="AE709" s="80"/>
      <c r="AF709" s="80"/>
      <c r="AG709" s="80"/>
      <c r="AH709" s="80"/>
      <c r="AI709" s="80"/>
    </row>
    <row r="710" spans="1:35" ht="15.75" customHeight="1" x14ac:dyDescent="0.2">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c r="AA710" s="80"/>
      <c r="AB710" s="80"/>
      <c r="AC710" s="80"/>
      <c r="AD710" s="80"/>
      <c r="AE710" s="80"/>
      <c r="AF710" s="80"/>
      <c r="AG710" s="80"/>
      <c r="AH710" s="80"/>
      <c r="AI710" s="80"/>
    </row>
    <row r="711" spans="1:35" ht="15.75" customHeight="1" x14ac:dyDescent="0.2">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c r="AA711" s="80"/>
      <c r="AB711" s="80"/>
      <c r="AC711" s="80"/>
      <c r="AD711" s="80"/>
      <c r="AE711" s="80"/>
      <c r="AF711" s="80"/>
      <c r="AG711" s="80"/>
      <c r="AH711" s="80"/>
      <c r="AI711" s="80"/>
    </row>
    <row r="712" spans="1:35" ht="15.75" customHeight="1" x14ac:dyDescent="0.2">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c r="AA712" s="80"/>
      <c r="AB712" s="80"/>
      <c r="AC712" s="80"/>
      <c r="AD712" s="80"/>
      <c r="AE712" s="80"/>
      <c r="AF712" s="80"/>
      <c r="AG712" s="80"/>
      <c r="AH712" s="80"/>
      <c r="AI712" s="80"/>
    </row>
    <row r="713" spans="1:35" ht="15.75" customHeight="1" x14ac:dyDescent="0.2">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c r="AA713" s="80"/>
      <c r="AB713" s="80"/>
      <c r="AC713" s="80"/>
      <c r="AD713" s="80"/>
      <c r="AE713" s="80"/>
      <c r="AF713" s="80"/>
      <c r="AG713" s="80"/>
      <c r="AH713" s="80"/>
      <c r="AI713" s="80"/>
    </row>
    <row r="714" spans="1:35" ht="15.75" customHeight="1" x14ac:dyDescent="0.2">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c r="AA714" s="80"/>
      <c r="AB714" s="80"/>
      <c r="AC714" s="80"/>
      <c r="AD714" s="80"/>
      <c r="AE714" s="80"/>
      <c r="AF714" s="80"/>
      <c r="AG714" s="80"/>
      <c r="AH714" s="80"/>
      <c r="AI714" s="80"/>
    </row>
    <row r="715" spans="1:35" ht="15.75" customHeight="1" x14ac:dyDescent="0.2">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c r="AA715" s="80"/>
      <c r="AB715" s="80"/>
      <c r="AC715" s="80"/>
      <c r="AD715" s="80"/>
      <c r="AE715" s="80"/>
      <c r="AF715" s="80"/>
      <c r="AG715" s="80"/>
      <c r="AH715" s="80"/>
      <c r="AI715" s="80"/>
    </row>
    <row r="716" spans="1:35" ht="15.75" customHeight="1" x14ac:dyDescent="0.2">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c r="AA716" s="80"/>
      <c r="AB716" s="80"/>
      <c r="AC716" s="80"/>
      <c r="AD716" s="80"/>
      <c r="AE716" s="80"/>
      <c r="AF716" s="80"/>
      <c r="AG716" s="80"/>
      <c r="AH716" s="80"/>
      <c r="AI716" s="80"/>
    </row>
    <row r="717" spans="1:35" ht="15.75" customHeight="1" x14ac:dyDescent="0.2">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c r="AA717" s="80"/>
      <c r="AB717" s="80"/>
      <c r="AC717" s="80"/>
      <c r="AD717" s="80"/>
      <c r="AE717" s="80"/>
      <c r="AF717" s="80"/>
      <c r="AG717" s="80"/>
      <c r="AH717" s="80"/>
      <c r="AI717" s="80"/>
    </row>
    <row r="718" spans="1:35" ht="15.75" customHeight="1" x14ac:dyDescent="0.2">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c r="AA718" s="80"/>
      <c r="AB718" s="80"/>
      <c r="AC718" s="80"/>
      <c r="AD718" s="80"/>
      <c r="AE718" s="80"/>
      <c r="AF718" s="80"/>
      <c r="AG718" s="80"/>
      <c r="AH718" s="80"/>
      <c r="AI718" s="80"/>
    </row>
    <row r="719" spans="1:35" ht="15.75" customHeight="1" x14ac:dyDescent="0.2">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c r="AA719" s="80"/>
      <c r="AB719" s="80"/>
      <c r="AC719" s="80"/>
      <c r="AD719" s="80"/>
      <c r="AE719" s="80"/>
      <c r="AF719" s="80"/>
      <c r="AG719" s="80"/>
      <c r="AH719" s="80"/>
      <c r="AI719" s="80"/>
    </row>
    <row r="720" spans="1:35" ht="15.75" customHeight="1" x14ac:dyDescent="0.2">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c r="AA720" s="80"/>
      <c r="AB720" s="80"/>
      <c r="AC720" s="80"/>
      <c r="AD720" s="80"/>
      <c r="AE720" s="80"/>
      <c r="AF720" s="80"/>
      <c r="AG720" s="80"/>
      <c r="AH720" s="80"/>
      <c r="AI720" s="80"/>
    </row>
    <row r="721" spans="1:35" ht="15.75" customHeight="1" x14ac:dyDescent="0.2">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c r="AA721" s="80"/>
      <c r="AB721" s="80"/>
      <c r="AC721" s="80"/>
      <c r="AD721" s="80"/>
      <c r="AE721" s="80"/>
      <c r="AF721" s="80"/>
      <c r="AG721" s="80"/>
      <c r="AH721" s="80"/>
      <c r="AI721" s="80"/>
    </row>
    <row r="722" spans="1:35" ht="15.75" customHeight="1" x14ac:dyDescent="0.2">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c r="AA722" s="80"/>
      <c r="AB722" s="80"/>
      <c r="AC722" s="80"/>
      <c r="AD722" s="80"/>
      <c r="AE722" s="80"/>
      <c r="AF722" s="80"/>
      <c r="AG722" s="80"/>
      <c r="AH722" s="80"/>
      <c r="AI722" s="80"/>
    </row>
    <row r="723" spans="1:35" ht="15.75" customHeight="1" x14ac:dyDescent="0.2">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c r="AA723" s="80"/>
      <c r="AB723" s="80"/>
      <c r="AC723" s="80"/>
      <c r="AD723" s="80"/>
      <c r="AE723" s="80"/>
      <c r="AF723" s="80"/>
      <c r="AG723" s="80"/>
      <c r="AH723" s="80"/>
      <c r="AI723" s="80"/>
    </row>
    <row r="724" spans="1:35" ht="15.75" customHeight="1" x14ac:dyDescent="0.2">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c r="AA724" s="80"/>
      <c r="AB724" s="80"/>
      <c r="AC724" s="80"/>
      <c r="AD724" s="80"/>
      <c r="AE724" s="80"/>
      <c r="AF724" s="80"/>
      <c r="AG724" s="80"/>
      <c r="AH724" s="80"/>
      <c r="AI724" s="80"/>
    </row>
    <row r="725" spans="1:35" ht="15.75" customHeight="1" x14ac:dyDescent="0.2">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c r="AA725" s="80"/>
      <c r="AB725" s="80"/>
      <c r="AC725" s="80"/>
      <c r="AD725" s="80"/>
      <c r="AE725" s="80"/>
      <c r="AF725" s="80"/>
      <c r="AG725" s="80"/>
      <c r="AH725" s="80"/>
      <c r="AI725" s="80"/>
    </row>
    <row r="726" spans="1:35" ht="15.75" customHeight="1" x14ac:dyDescent="0.2">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c r="AA726" s="80"/>
      <c r="AB726" s="80"/>
      <c r="AC726" s="80"/>
      <c r="AD726" s="80"/>
      <c r="AE726" s="80"/>
      <c r="AF726" s="80"/>
      <c r="AG726" s="80"/>
      <c r="AH726" s="80"/>
      <c r="AI726" s="80"/>
    </row>
    <row r="727" spans="1:35" ht="15.75" customHeight="1" x14ac:dyDescent="0.2">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c r="AA727" s="80"/>
      <c r="AB727" s="80"/>
      <c r="AC727" s="80"/>
      <c r="AD727" s="80"/>
      <c r="AE727" s="80"/>
      <c r="AF727" s="80"/>
      <c r="AG727" s="80"/>
      <c r="AH727" s="80"/>
      <c r="AI727" s="80"/>
    </row>
    <row r="728" spans="1:35" ht="15.75" customHeight="1" x14ac:dyDescent="0.2">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c r="AA728" s="80"/>
      <c r="AB728" s="80"/>
      <c r="AC728" s="80"/>
      <c r="AD728" s="80"/>
      <c r="AE728" s="80"/>
      <c r="AF728" s="80"/>
      <c r="AG728" s="80"/>
      <c r="AH728" s="80"/>
      <c r="AI728" s="80"/>
    </row>
    <row r="729" spans="1:35" ht="15.75" customHeight="1" x14ac:dyDescent="0.2">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c r="AA729" s="80"/>
      <c r="AB729" s="80"/>
      <c r="AC729" s="80"/>
      <c r="AD729" s="80"/>
      <c r="AE729" s="80"/>
      <c r="AF729" s="80"/>
      <c r="AG729" s="80"/>
      <c r="AH729" s="80"/>
      <c r="AI729" s="80"/>
    </row>
    <row r="730" spans="1:35" ht="15.75" customHeight="1" x14ac:dyDescent="0.2">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c r="AA730" s="80"/>
      <c r="AB730" s="80"/>
      <c r="AC730" s="80"/>
      <c r="AD730" s="80"/>
      <c r="AE730" s="80"/>
      <c r="AF730" s="80"/>
      <c r="AG730" s="80"/>
      <c r="AH730" s="80"/>
      <c r="AI730" s="80"/>
    </row>
    <row r="731" spans="1:35" ht="15.75" customHeight="1" x14ac:dyDescent="0.2">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c r="AA731" s="80"/>
      <c r="AB731" s="80"/>
      <c r="AC731" s="80"/>
      <c r="AD731" s="80"/>
      <c r="AE731" s="80"/>
      <c r="AF731" s="80"/>
      <c r="AG731" s="80"/>
      <c r="AH731" s="80"/>
      <c r="AI731" s="80"/>
    </row>
    <row r="732" spans="1:35" ht="15.75" customHeight="1" x14ac:dyDescent="0.2">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c r="AA732" s="80"/>
      <c r="AB732" s="80"/>
      <c r="AC732" s="80"/>
      <c r="AD732" s="80"/>
      <c r="AE732" s="80"/>
      <c r="AF732" s="80"/>
      <c r="AG732" s="80"/>
      <c r="AH732" s="80"/>
      <c r="AI732" s="80"/>
    </row>
    <row r="733" spans="1:35" ht="15.75" customHeight="1" x14ac:dyDescent="0.2">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c r="AA733" s="80"/>
      <c r="AB733" s="80"/>
      <c r="AC733" s="80"/>
      <c r="AD733" s="80"/>
      <c r="AE733" s="80"/>
      <c r="AF733" s="80"/>
      <c r="AG733" s="80"/>
      <c r="AH733" s="80"/>
      <c r="AI733" s="80"/>
    </row>
    <row r="734" spans="1:35" ht="15.75" customHeight="1" x14ac:dyDescent="0.2">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c r="AA734" s="80"/>
      <c r="AB734" s="80"/>
      <c r="AC734" s="80"/>
      <c r="AD734" s="80"/>
      <c r="AE734" s="80"/>
      <c r="AF734" s="80"/>
      <c r="AG734" s="80"/>
      <c r="AH734" s="80"/>
      <c r="AI734" s="80"/>
    </row>
    <row r="735" spans="1:35" ht="15.75" customHeight="1" x14ac:dyDescent="0.2">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c r="AA735" s="80"/>
      <c r="AB735" s="80"/>
      <c r="AC735" s="80"/>
      <c r="AD735" s="80"/>
      <c r="AE735" s="80"/>
      <c r="AF735" s="80"/>
      <c r="AG735" s="80"/>
      <c r="AH735" s="80"/>
      <c r="AI735" s="80"/>
    </row>
    <row r="736" spans="1:35" ht="15.75" customHeight="1" x14ac:dyDescent="0.2">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c r="AA736" s="80"/>
      <c r="AB736" s="80"/>
      <c r="AC736" s="80"/>
      <c r="AD736" s="80"/>
      <c r="AE736" s="80"/>
      <c r="AF736" s="80"/>
      <c r="AG736" s="80"/>
      <c r="AH736" s="80"/>
      <c r="AI736" s="80"/>
    </row>
    <row r="737" spans="1:35" ht="15.75" customHeight="1" x14ac:dyDescent="0.2">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c r="AA737" s="80"/>
      <c r="AB737" s="80"/>
      <c r="AC737" s="80"/>
      <c r="AD737" s="80"/>
      <c r="AE737" s="80"/>
      <c r="AF737" s="80"/>
      <c r="AG737" s="80"/>
      <c r="AH737" s="80"/>
      <c r="AI737" s="80"/>
    </row>
    <row r="738" spans="1:35" ht="15.75" customHeight="1" x14ac:dyDescent="0.2">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c r="AA738" s="80"/>
      <c r="AB738" s="80"/>
      <c r="AC738" s="80"/>
      <c r="AD738" s="80"/>
      <c r="AE738" s="80"/>
      <c r="AF738" s="80"/>
      <c r="AG738" s="80"/>
      <c r="AH738" s="80"/>
      <c r="AI738" s="80"/>
    </row>
    <row r="739" spans="1:35" ht="15.75" customHeight="1" x14ac:dyDescent="0.2">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c r="AA739" s="80"/>
      <c r="AB739" s="80"/>
      <c r="AC739" s="80"/>
      <c r="AD739" s="80"/>
      <c r="AE739" s="80"/>
      <c r="AF739" s="80"/>
      <c r="AG739" s="80"/>
      <c r="AH739" s="80"/>
      <c r="AI739" s="80"/>
    </row>
    <row r="740" spans="1:35" ht="15.75" customHeight="1" x14ac:dyDescent="0.2">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c r="AA740" s="80"/>
      <c r="AB740" s="80"/>
      <c r="AC740" s="80"/>
      <c r="AD740" s="80"/>
      <c r="AE740" s="80"/>
      <c r="AF740" s="80"/>
      <c r="AG740" s="80"/>
      <c r="AH740" s="80"/>
      <c r="AI740" s="80"/>
    </row>
    <row r="741" spans="1:35" ht="15.75" customHeight="1" x14ac:dyDescent="0.2">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c r="AA741" s="80"/>
      <c r="AB741" s="80"/>
      <c r="AC741" s="80"/>
      <c r="AD741" s="80"/>
      <c r="AE741" s="80"/>
      <c r="AF741" s="80"/>
      <c r="AG741" s="80"/>
      <c r="AH741" s="80"/>
      <c r="AI741" s="80"/>
    </row>
    <row r="742" spans="1:35" ht="15.75" customHeight="1" x14ac:dyDescent="0.2">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c r="AA742" s="80"/>
      <c r="AB742" s="80"/>
      <c r="AC742" s="80"/>
      <c r="AD742" s="80"/>
      <c r="AE742" s="80"/>
      <c r="AF742" s="80"/>
      <c r="AG742" s="80"/>
      <c r="AH742" s="80"/>
      <c r="AI742" s="80"/>
    </row>
    <row r="743" spans="1:35" ht="15.75" customHeight="1" x14ac:dyDescent="0.2">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c r="AA743" s="80"/>
      <c r="AB743" s="80"/>
      <c r="AC743" s="80"/>
      <c r="AD743" s="80"/>
      <c r="AE743" s="80"/>
      <c r="AF743" s="80"/>
      <c r="AG743" s="80"/>
      <c r="AH743" s="80"/>
      <c r="AI743" s="80"/>
    </row>
    <row r="744" spans="1:35" ht="15.75" customHeight="1" x14ac:dyDescent="0.2">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c r="AA744" s="80"/>
      <c r="AB744" s="80"/>
      <c r="AC744" s="80"/>
      <c r="AD744" s="80"/>
      <c r="AE744" s="80"/>
      <c r="AF744" s="80"/>
      <c r="AG744" s="80"/>
      <c r="AH744" s="80"/>
      <c r="AI744" s="80"/>
    </row>
    <row r="745" spans="1:35" ht="15.75" customHeight="1" x14ac:dyDescent="0.2">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c r="AA745" s="80"/>
      <c r="AB745" s="80"/>
      <c r="AC745" s="80"/>
      <c r="AD745" s="80"/>
      <c r="AE745" s="80"/>
      <c r="AF745" s="80"/>
      <c r="AG745" s="80"/>
      <c r="AH745" s="80"/>
      <c r="AI745" s="80"/>
    </row>
    <row r="746" spans="1:35" ht="15.75" customHeight="1" x14ac:dyDescent="0.2">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c r="AA746" s="80"/>
      <c r="AB746" s="80"/>
      <c r="AC746" s="80"/>
      <c r="AD746" s="80"/>
      <c r="AE746" s="80"/>
      <c r="AF746" s="80"/>
      <c r="AG746" s="80"/>
      <c r="AH746" s="80"/>
      <c r="AI746" s="80"/>
    </row>
    <row r="747" spans="1:35" ht="15.75" customHeight="1" x14ac:dyDescent="0.2">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c r="AA747" s="80"/>
      <c r="AB747" s="80"/>
      <c r="AC747" s="80"/>
      <c r="AD747" s="80"/>
      <c r="AE747" s="80"/>
      <c r="AF747" s="80"/>
      <c r="AG747" s="80"/>
      <c r="AH747" s="80"/>
      <c r="AI747" s="80"/>
    </row>
    <row r="748" spans="1:35" ht="15.75" customHeight="1" x14ac:dyDescent="0.2">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c r="AA748" s="80"/>
      <c r="AB748" s="80"/>
      <c r="AC748" s="80"/>
      <c r="AD748" s="80"/>
      <c r="AE748" s="80"/>
      <c r="AF748" s="80"/>
      <c r="AG748" s="80"/>
      <c r="AH748" s="80"/>
      <c r="AI748" s="80"/>
    </row>
    <row r="749" spans="1:35" ht="15.75" customHeight="1" x14ac:dyDescent="0.2">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c r="AA749" s="80"/>
      <c r="AB749" s="80"/>
      <c r="AC749" s="80"/>
      <c r="AD749" s="80"/>
      <c r="AE749" s="80"/>
      <c r="AF749" s="80"/>
      <c r="AG749" s="80"/>
      <c r="AH749" s="80"/>
      <c r="AI749" s="80"/>
    </row>
    <row r="750" spans="1:35" ht="15.75" customHeight="1" x14ac:dyDescent="0.2">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c r="AA750" s="80"/>
      <c r="AB750" s="80"/>
      <c r="AC750" s="80"/>
      <c r="AD750" s="80"/>
      <c r="AE750" s="80"/>
      <c r="AF750" s="80"/>
      <c r="AG750" s="80"/>
      <c r="AH750" s="80"/>
      <c r="AI750" s="80"/>
    </row>
    <row r="751" spans="1:35" ht="15.75" customHeight="1" x14ac:dyDescent="0.2">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c r="AA751" s="80"/>
      <c r="AB751" s="80"/>
      <c r="AC751" s="80"/>
      <c r="AD751" s="80"/>
      <c r="AE751" s="80"/>
      <c r="AF751" s="80"/>
      <c r="AG751" s="80"/>
      <c r="AH751" s="80"/>
      <c r="AI751" s="80"/>
    </row>
    <row r="752" spans="1:35" ht="15.75" customHeight="1" x14ac:dyDescent="0.2">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c r="AA752" s="80"/>
      <c r="AB752" s="80"/>
      <c r="AC752" s="80"/>
      <c r="AD752" s="80"/>
      <c r="AE752" s="80"/>
      <c r="AF752" s="80"/>
      <c r="AG752" s="80"/>
      <c r="AH752" s="80"/>
      <c r="AI752" s="80"/>
    </row>
    <row r="753" spans="1:35" ht="15.75" customHeight="1" x14ac:dyDescent="0.2">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c r="AA753" s="80"/>
      <c r="AB753" s="80"/>
      <c r="AC753" s="80"/>
      <c r="AD753" s="80"/>
      <c r="AE753" s="80"/>
      <c r="AF753" s="80"/>
      <c r="AG753" s="80"/>
      <c r="AH753" s="80"/>
      <c r="AI753" s="80"/>
    </row>
    <row r="754" spans="1:35" ht="15.75" customHeight="1" x14ac:dyDescent="0.2">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c r="AA754" s="80"/>
      <c r="AB754" s="80"/>
      <c r="AC754" s="80"/>
      <c r="AD754" s="80"/>
      <c r="AE754" s="80"/>
      <c r="AF754" s="80"/>
      <c r="AG754" s="80"/>
      <c r="AH754" s="80"/>
      <c r="AI754" s="80"/>
    </row>
    <row r="755" spans="1:35" ht="15.75" customHeight="1" x14ac:dyDescent="0.2">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c r="AA755" s="80"/>
      <c r="AB755" s="80"/>
      <c r="AC755" s="80"/>
      <c r="AD755" s="80"/>
      <c r="AE755" s="80"/>
      <c r="AF755" s="80"/>
      <c r="AG755" s="80"/>
      <c r="AH755" s="80"/>
      <c r="AI755" s="80"/>
    </row>
    <row r="756" spans="1:35" ht="15.75" customHeight="1" x14ac:dyDescent="0.2">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c r="AA756" s="80"/>
      <c r="AB756" s="80"/>
      <c r="AC756" s="80"/>
      <c r="AD756" s="80"/>
      <c r="AE756" s="80"/>
      <c r="AF756" s="80"/>
      <c r="AG756" s="80"/>
      <c r="AH756" s="80"/>
      <c r="AI756" s="80"/>
    </row>
    <row r="757" spans="1:35" ht="15.75" customHeight="1" x14ac:dyDescent="0.2">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c r="AA757" s="80"/>
      <c r="AB757" s="80"/>
      <c r="AC757" s="80"/>
      <c r="AD757" s="80"/>
      <c r="AE757" s="80"/>
      <c r="AF757" s="80"/>
      <c r="AG757" s="80"/>
      <c r="AH757" s="80"/>
      <c r="AI757" s="80"/>
    </row>
    <row r="758" spans="1:35" ht="15.75" customHeight="1" x14ac:dyDescent="0.2">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c r="AA758" s="80"/>
      <c r="AB758" s="80"/>
      <c r="AC758" s="80"/>
      <c r="AD758" s="80"/>
      <c r="AE758" s="80"/>
      <c r="AF758" s="80"/>
      <c r="AG758" s="80"/>
      <c r="AH758" s="80"/>
      <c r="AI758" s="80"/>
    </row>
    <row r="759" spans="1:35" ht="15.75" customHeight="1" x14ac:dyDescent="0.2">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c r="AA759" s="80"/>
      <c r="AB759" s="80"/>
      <c r="AC759" s="80"/>
      <c r="AD759" s="80"/>
      <c r="AE759" s="80"/>
      <c r="AF759" s="80"/>
      <c r="AG759" s="80"/>
      <c r="AH759" s="80"/>
      <c r="AI759" s="80"/>
    </row>
    <row r="760" spans="1:35" ht="15.75" customHeight="1" x14ac:dyDescent="0.2">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c r="AA760" s="80"/>
      <c r="AB760" s="80"/>
      <c r="AC760" s="80"/>
      <c r="AD760" s="80"/>
      <c r="AE760" s="80"/>
      <c r="AF760" s="80"/>
      <c r="AG760" s="80"/>
      <c r="AH760" s="80"/>
      <c r="AI760" s="80"/>
    </row>
    <row r="761" spans="1:35" ht="15.75" customHeight="1" x14ac:dyDescent="0.2">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c r="AA761" s="80"/>
      <c r="AB761" s="80"/>
      <c r="AC761" s="80"/>
      <c r="AD761" s="80"/>
      <c r="AE761" s="80"/>
      <c r="AF761" s="80"/>
      <c r="AG761" s="80"/>
      <c r="AH761" s="80"/>
      <c r="AI761" s="80"/>
    </row>
    <row r="762" spans="1:35" ht="15.75" customHeight="1" x14ac:dyDescent="0.2">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c r="AA762" s="80"/>
      <c r="AB762" s="80"/>
      <c r="AC762" s="80"/>
      <c r="AD762" s="80"/>
      <c r="AE762" s="80"/>
      <c r="AF762" s="80"/>
      <c r="AG762" s="80"/>
      <c r="AH762" s="80"/>
      <c r="AI762" s="80"/>
    </row>
    <row r="763" spans="1:35" ht="15.75" customHeight="1" x14ac:dyDescent="0.2">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c r="AA763" s="80"/>
      <c r="AB763" s="80"/>
      <c r="AC763" s="80"/>
      <c r="AD763" s="80"/>
      <c r="AE763" s="80"/>
      <c r="AF763" s="80"/>
      <c r="AG763" s="80"/>
      <c r="AH763" s="80"/>
      <c r="AI763" s="80"/>
    </row>
    <row r="764" spans="1:35" ht="15.75" customHeight="1" x14ac:dyDescent="0.2">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c r="AA764" s="80"/>
      <c r="AB764" s="80"/>
      <c r="AC764" s="80"/>
      <c r="AD764" s="80"/>
      <c r="AE764" s="80"/>
      <c r="AF764" s="80"/>
      <c r="AG764" s="80"/>
      <c r="AH764" s="80"/>
      <c r="AI764" s="80"/>
    </row>
    <row r="765" spans="1:35" ht="15.75" customHeight="1" x14ac:dyDescent="0.2">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c r="AA765" s="80"/>
      <c r="AB765" s="80"/>
      <c r="AC765" s="80"/>
      <c r="AD765" s="80"/>
      <c r="AE765" s="80"/>
      <c r="AF765" s="80"/>
      <c r="AG765" s="80"/>
      <c r="AH765" s="80"/>
      <c r="AI765" s="80"/>
    </row>
    <row r="766" spans="1:35" ht="15.75" customHeight="1" x14ac:dyDescent="0.2">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c r="AA766" s="80"/>
      <c r="AB766" s="80"/>
      <c r="AC766" s="80"/>
      <c r="AD766" s="80"/>
      <c r="AE766" s="80"/>
      <c r="AF766" s="80"/>
      <c r="AG766" s="80"/>
      <c r="AH766" s="80"/>
      <c r="AI766" s="80"/>
    </row>
    <row r="767" spans="1:35" ht="15.75" customHeight="1" x14ac:dyDescent="0.2">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c r="AA767" s="80"/>
      <c r="AB767" s="80"/>
      <c r="AC767" s="80"/>
      <c r="AD767" s="80"/>
      <c r="AE767" s="80"/>
      <c r="AF767" s="80"/>
      <c r="AG767" s="80"/>
      <c r="AH767" s="80"/>
      <c r="AI767" s="80"/>
    </row>
    <row r="768" spans="1:35" ht="15.75" customHeight="1" x14ac:dyDescent="0.2">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c r="AA768" s="80"/>
      <c r="AB768" s="80"/>
      <c r="AC768" s="80"/>
      <c r="AD768" s="80"/>
      <c r="AE768" s="80"/>
      <c r="AF768" s="80"/>
      <c r="AG768" s="80"/>
      <c r="AH768" s="80"/>
      <c r="AI768" s="80"/>
    </row>
    <row r="769" spans="1:35" ht="15.75" customHeight="1" x14ac:dyDescent="0.2">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c r="AA769" s="80"/>
      <c r="AB769" s="80"/>
      <c r="AC769" s="80"/>
      <c r="AD769" s="80"/>
      <c r="AE769" s="80"/>
      <c r="AF769" s="80"/>
      <c r="AG769" s="80"/>
      <c r="AH769" s="80"/>
      <c r="AI769" s="80"/>
    </row>
    <row r="770" spans="1:35" ht="15.75" customHeight="1" x14ac:dyDescent="0.2">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c r="AA770" s="80"/>
      <c r="AB770" s="80"/>
      <c r="AC770" s="80"/>
      <c r="AD770" s="80"/>
      <c r="AE770" s="80"/>
      <c r="AF770" s="80"/>
      <c r="AG770" s="80"/>
      <c r="AH770" s="80"/>
      <c r="AI770" s="80"/>
    </row>
    <row r="771" spans="1:35" ht="15.75" customHeight="1" x14ac:dyDescent="0.2">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c r="AA771" s="80"/>
      <c r="AB771" s="80"/>
      <c r="AC771" s="80"/>
      <c r="AD771" s="80"/>
      <c r="AE771" s="80"/>
      <c r="AF771" s="80"/>
      <c r="AG771" s="80"/>
      <c r="AH771" s="80"/>
      <c r="AI771" s="80"/>
    </row>
    <row r="772" spans="1:35" ht="15.75" customHeight="1" x14ac:dyDescent="0.2">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c r="AA772" s="80"/>
      <c r="AB772" s="80"/>
      <c r="AC772" s="80"/>
      <c r="AD772" s="80"/>
      <c r="AE772" s="80"/>
      <c r="AF772" s="80"/>
      <c r="AG772" s="80"/>
      <c r="AH772" s="80"/>
      <c r="AI772" s="80"/>
    </row>
    <row r="773" spans="1:35" ht="15.75" customHeight="1" x14ac:dyDescent="0.2">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c r="AA773" s="80"/>
      <c r="AB773" s="80"/>
      <c r="AC773" s="80"/>
      <c r="AD773" s="80"/>
      <c r="AE773" s="80"/>
      <c r="AF773" s="80"/>
      <c r="AG773" s="80"/>
      <c r="AH773" s="80"/>
      <c r="AI773" s="80"/>
    </row>
    <row r="774" spans="1:35" ht="15.75" customHeight="1" x14ac:dyDescent="0.2">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c r="AA774" s="80"/>
      <c r="AB774" s="80"/>
      <c r="AC774" s="80"/>
      <c r="AD774" s="80"/>
      <c r="AE774" s="80"/>
      <c r="AF774" s="80"/>
      <c r="AG774" s="80"/>
      <c r="AH774" s="80"/>
      <c r="AI774" s="80"/>
    </row>
    <row r="775" spans="1:35" ht="15.75" customHeight="1" x14ac:dyDescent="0.2">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c r="AA775" s="80"/>
      <c r="AB775" s="80"/>
      <c r="AC775" s="80"/>
      <c r="AD775" s="80"/>
      <c r="AE775" s="80"/>
      <c r="AF775" s="80"/>
      <c r="AG775" s="80"/>
      <c r="AH775" s="80"/>
      <c r="AI775" s="80"/>
    </row>
    <row r="776" spans="1:35" ht="15.75" customHeight="1" x14ac:dyDescent="0.2">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c r="AA776" s="80"/>
      <c r="AB776" s="80"/>
      <c r="AC776" s="80"/>
      <c r="AD776" s="80"/>
      <c r="AE776" s="80"/>
      <c r="AF776" s="80"/>
      <c r="AG776" s="80"/>
      <c r="AH776" s="80"/>
      <c r="AI776" s="80"/>
    </row>
    <row r="777" spans="1:35" ht="15.75" customHeight="1" x14ac:dyDescent="0.2">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c r="AA777" s="80"/>
      <c r="AB777" s="80"/>
      <c r="AC777" s="80"/>
      <c r="AD777" s="80"/>
      <c r="AE777" s="80"/>
      <c r="AF777" s="80"/>
      <c r="AG777" s="80"/>
      <c r="AH777" s="80"/>
      <c r="AI777" s="80"/>
    </row>
    <row r="778" spans="1:35" ht="15.75" customHeight="1" x14ac:dyDescent="0.2">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c r="AA778" s="80"/>
      <c r="AB778" s="80"/>
      <c r="AC778" s="80"/>
      <c r="AD778" s="80"/>
      <c r="AE778" s="80"/>
      <c r="AF778" s="80"/>
      <c r="AG778" s="80"/>
      <c r="AH778" s="80"/>
      <c r="AI778" s="80"/>
    </row>
    <row r="779" spans="1:35" ht="15.75" customHeight="1" x14ac:dyDescent="0.2">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c r="AA779" s="80"/>
      <c r="AB779" s="80"/>
      <c r="AC779" s="80"/>
      <c r="AD779" s="80"/>
      <c r="AE779" s="80"/>
      <c r="AF779" s="80"/>
      <c r="AG779" s="80"/>
      <c r="AH779" s="80"/>
      <c r="AI779" s="80"/>
    </row>
    <row r="780" spans="1:35" ht="15.75" customHeight="1" x14ac:dyDescent="0.2">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c r="AA780" s="80"/>
      <c r="AB780" s="80"/>
      <c r="AC780" s="80"/>
      <c r="AD780" s="80"/>
      <c r="AE780" s="80"/>
      <c r="AF780" s="80"/>
      <c r="AG780" s="80"/>
      <c r="AH780" s="80"/>
      <c r="AI780" s="80"/>
    </row>
    <row r="781" spans="1:35" ht="15.75" customHeight="1" x14ac:dyDescent="0.2">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c r="AA781" s="80"/>
      <c r="AB781" s="80"/>
      <c r="AC781" s="80"/>
      <c r="AD781" s="80"/>
      <c r="AE781" s="80"/>
      <c r="AF781" s="80"/>
      <c r="AG781" s="80"/>
      <c r="AH781" s="80"/>
      <c r="AI781" s="80"/>
    </row>
    <row r="782" spans="1:35" ht="15.75" customHeight="1" x14ac:dyDescent="0.2">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c r="AA782" s="80"/>
      <c r="AB782" s="80"/>
      <c r="AC782" s="80"/>
      <c r="AD782" s="80"/>
      <c r="AE782" s="80"/>
      <c r="AF782" s="80"/>
      <c r="AG782" s="80"/>
      <c r="AH782" s="80"/>
      <c r="AI782" s="80"/>
    </row>
    <row r="783" spans="1:35" ht="15.75" customHeight="1" x14ac:dyDescent="0.2">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c r="AA783" s="80"/>
      <c r="AB783" s="80"/>
      <c r="AC783" s="80"/>
      <c r="AD783" s="80"/>
      <c r="AE783" s="80"/>
      <c r="AF783" s="80"/>
      <c r="AG783" s="80"/>
      <c r="AH783" s="80"/>
      <c r="AI783" s="80"/>
    </row>
    <row r="784" spans="1:35" ht="15.75" customHeight="1" x14ac:dyDescent="0.2">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c r="AA784" s="80"/>
      <c r="AB784" s="80"/>
      <c r="AC784" s="80"/>
      <c r="AD784" s="80"/>
      <c r="AE784" s="80"/>
      <c r="AF784" s="80"/>
      <c r="AG784" s="80"/>
      <c r="AH784" s="80"/>
      <c r="AI784" s="80"/>
    </row>
    <row r="785" spans="1:35" ht="15.75" customHeight="1" x14ac:dyDescent="0.2">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c r="AA785" s="80"/>
      <c r="AB785" s="80"/>
      <c r="AC785" s="80"/>
      <c r="AD785" s="80"/>
      <c r="AE785" s="80"/>
      <c r="AF785" s="80"/>
      <c r="AG785" s="80"/>
      <c r="AH785" s="80"/>
      <c r="AI785" s="80"/>
    </row>
    <row r="786" spans="1:35" ht="15.75" customHeight="1" x14ac:dyDescent="0.2">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c r="AA786" s="80"/>
      <c r="AB786" s="80"/>
      <c r="AC786" s="80"/>
      <c r="AD786" s="80"/>
      <c r="AE786" s="80"/>
      <c r="AF786" s="80"/>
      <c r="AG786" s="80"/>
      <c r="AH786" s="80"/>
      <c r="AI786" s="80"/>
    </row>
    <row r="787" spans="1:35" ht="15.75" customHeight="1" x14ac:dyDescent="0.2">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c r="AA787" s="80"/>
      <c r="AB787" s="80"/>
      <c r="AC787" s="80"/>
      <c r="AD787" s="80"/>
      <c r="AE787" s="80"/>
      <c r="AF787" s="80"/>
      <c r="AG787" s="80"/>
      <c r="AH787" s="80"/>
      <c r="AI787" s="80"/>
    </row>
    <row r="788" spans="1:35" ht="15.75" customHeight="1" x14ac:dyDescent="0.2">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c r="AA788" s="80"/>
      <c r="AB788" s="80"/>
      <c r="AC788" s="80"/>
      <c r="AD788" s="80"/>
      <c r="AE788" s="80"/>
      <c r="AF788" s="80"/>
      <c r="AG788" s="80"/>
      <c r="AH788" s="80"/>
      <c r="AI788" s="80"/>
    </row>
    <row r="789" spans="1:35" ht="15.75" customHeight="1" x14ac:dyDescent="0.2">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c r="AA789" s="80"/>
      <c r="AB789" s="80"/>
      <c r="AC789" s="80"/>
      <c r="AD789" s="80"/>
      <c r="AE789" s="80"/>
      <c r="AF789" s="80"/>
      <c r="AG789" s="80"/>
      <c r="AH789" s="80"/>
      <c r="AI789" s="80"/>
    </row>
    <row r="790" spans="1:35" ht="15.75" customHeight="1" x14ac:dyDescent="0.2">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c r="AA790" s="80"/>
      <c r="AB790" s="80"/>
      <c r="AC790" s="80"/>
      <c r="AD790" s="80"/>
      <c r="AE790" s="80"/>
      <c r="AF790" s="80"/>
      <c r="AG790" s="80"/>
      <c r="AH790" s="80"/>
      <c r="AI790" s="80"/>
    </row>
    <row r="791" spans="1:35" ht="15.75" customHeight="1" x14ac:dyDescent="0.2">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c r="AA791" s="80"/>
      <c r="AB791" s="80"/>
      <c r="AC791" s="80"/>
      <c r="AD791" s="80"/>
      <c r="AE791" s="80"/>
      <c r="AF791" s="80"/>
      <c r="AG791" s="80"/>
      <c r="AH791" s="80"/>
      <c r="AI791" s="80"/>
    </row>
    <row r="792" spans="1:35" ht="15.75" customHeight="1" x14ac:dyDescent="0.2">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c r="AA792" s="80"/>
      <c r="AB792" s="80"/>
      <c r="AC792" s="80"/>
      <c r="AD792" s="80"/>
      <c r="AE792" s="80"/>
      <c r="AF792" s="80"/>
      <c r="AG792" s="80"/>
      <c r="AH792" s="80"/>
      <c r="AI792" s="80"/>
    </row>
    <row r="793" spans="1:35" ht="15.75" customHeight="1" x14ac:dyDescent="0.2">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c r="AA793" s="80"/>
      <c r="AB793" s="80"/>
      <c r="AC793" s="80"/>
      <c r="AD793" s="80"/>
      <c r="AE793" s="80"/>
      <c r="AF793" s="80"/>
      <c r="AG793" s="80"/>
      <c r="AH793" s="80"/>
      <c r="AI793" s="80"/>
    </row>
    <row r="794" spans="1:35" ht="15.75" customHeight="1" x14ac:dyDescent="0.2">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c r="AA794" s="80"/>
      <c r="AB794" s="80"/>
      <c r="AC794" s="80"/>
      <c r="AD794" s="80"/>
      <c r="AE794" s="80"/>
      <c r="AF794" s="80"/>
      <c r="AG794" s="80"/>
      <c r="AH794" s="80"/>
      <c r="AI794" s="80"/>
    </row>
    <row r="795" spans="1:35" ht="15.75" customHeight="1" x14ac:dyDescent="0.2">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c r="AA795" s="80"/>
      <c r="AB795" s="80"/>
      <c r="AC795" s="80"/>
      <c r="AD795" s="80"/>
      <c r="AE795" s="80"/>
      <c r="AF795" s="80"/>
      <c r="AG795" s="80"/>
      <c r="AH795" s="80"/>
      <c r="AI795" s="80"/>
    </row>
    <row r="796" spans="1:35" ht="15.75" customHeight="1" x14ac:dyDescent="0.2">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c r="AA796" s="80"/>
      <c r="AB796" s="80"/>
      <c r="AC796" s="80"/>
      <c r="AD796" s="80"/>
      <c r="AE796" s="80"/>
      <c r="AF796" s="80"/>
      <c r="AG796" s="80"/>
      <c r="AH796" s="80"/>
      <c r="AI796" s="80"/>
    </row>
    <row r="797" spans="1:35" ht="15.75" customHeight="1" x14ac:dyDescent="0.2">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c r="AA797" s="80"/>
      <c r="AB797" s="80"/>
      <c r="AC797" s="80"/>
      <c r="AD797" s="80"/>
      <c r="AE797" s="80"/>
      <c r="AF797" s="80"/>
      <c r="AG797" s="80"/>
      <c r="AH797" s="80"/>
      <c r="AI797" s="80"/>
    </row>
    <row r="798" spans="1:35" ht="15.75" customHeight="1" x14ac:dyDescent="0.2">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c r="AA798" s="80"/>
      <c r="AB798" s="80"/>
      <c r="AC798" s="80"/>
      <c r="AD798" s="80"/>
      <c r="AE798" s="80"/>
      <c r="AF798" s="80"/>
      <c r="AG798" s="80"/>
      <c r="AH798" s="80"/>
      <c r="AI798" s="80"/>
    </row>
    <row r="799" spans="1:35" ht="15.75" customHeight="1" x14ac:dyDescent="0.2">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c r="AA799" s="80"/>
      <c r="AB799" s="80"/>
      <c r="AC799" s="80"/>
      <c r="AD799" s="80"/>
      <c r="AE799" s="80"/>
      <c r="AF799" s="80"/>
      <c r="AG799" s="80"/>
      <c r="AH799" s="80"/>
      <c r="AI799" s="80"/>
    </row>
    <row r="800" spans="1:35" ht="15.75" customHeight="1" x14ac:dyDescent="0.2">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c r="AA800" s="80"/>
      <c r="AB800" s="80"/>
      <c r="AC800" s="80"/>
      <c r="AD800" s="80"/>
      <c r="AE800" s="80"/>
      <c r="AF800" s="80"/>
      <c r="AG800" s="80"/>
      <c r="AH800" s="80"/>
      <c r="AI800" s="80"/>
    </row>
    <row r="801" spans="1:35" ht="15.75" customHeight="1" x14ac:dyDescent="0.2">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c r="AA801" s="80"/>
      <c r="AB801" s="80"/>
      <c r="AC801" s="80"/>
      <c r="AD801" s="80"/>
      <c r="AE801" s="80"/>
      <c r="AF801" s="80"/>
      <c r="AG801" s="80"/>
      <c r="AH801" s="80"/>
      <c r="AI801" s="80"/>
    </row>
    <row r="802" spans="1:35" ht="15.75" customHeight="1" x14ac:dyDescent="0.2">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c r="AA802" s="80"/>
      <c r="AB802" s="80"/>
      <c r="AC802" s="80"/>
      <c r="AD802" s="80"/>
      <c r="AE802" s="80"/>
      <c r="AF802" s="80"/>
      <c r="AG802" s="80"/>
      <c r="AH802" s="80"/>
      <c r="AI802" s="80"/>
    </row>
    <row r="803" spans="1:35" ht="15.75" customHeight="1" x14ac:dyDescent="0.2">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c r="AA803" s="80"/>
      <c r="AB803" s="80"/>
      <c r="AC803" s="80"/>
      <c r="AD803" s="80"/>
      <c r="AE803" s="80"/>
      <c r="AF803" s="80"/>
      <c r="AG803" s="80"/>
      <c r="AH803" s="80"/>
      <c r="AI803" s="80"/>
    </row>
    <row r="804" spans="1:35" ht="15.75" customHeight="1" x14ac:dyDescent="0.2">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c r="AA804" s="80"/>
      <c r="AB804" s="80"/>
      <c r="AC804" s="80"/>
      <c r="AD804" s="80"/>
      <c r="AE804" s="80"/>
      <c r="AF804" s="80"/>
      <c r="AG804" s="80"/>
      <c r="AH804" s="80"/>
      <c r="AI804" s="80"/>
    </row>
    <row r="805" spans="1:35" ht="15.75" customHeight="1" x14ac:dyDescent="0.2">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c r="AA805" s="80"/>
      <c r="AB805" s="80"/>
      <c r="AC805" s="80"/>
      <c r="AD805" s="80"/>
      <c r="AE805" s="80"/>
      <c r="AF805" s="80"/>
      <c r="AG805" s="80"/>
      <c r="AH805" s="80"/>
      <c r="AI805" s="80"/>
    </row>
    <row r="806" spans="1:35" ht="15.75" customHeight="1" x14ac:dyDescent="0.2">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c r="AA806" s="80"/>
      <c r="AB806" s="80"/>
      <c r="AC806" s="80"/>
      <c r="AD806" s="80"/>
      <c r="AE806" s="80"/>
      <c r="AF806" s="80"/>
      <c r="AG806" s="80"/>
      <c r="AH806" s="80"/>
      <c r="AI806" s="80"/>
    </row>
    <row r="807" spans="1:35" ht="15.75" customHeight="1" x14ac:dyDescent="0.2">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c r="AA807" s="80"/>
      <c r="AB807" s="80"/>
      <c r="AC807" s="80"/>
      <c r="AD807" s="80"/>
      <c r="AE807" s="80"/>
      <c r="AF807" s="80"/>
      <c r="AG807" s="80"/>
      <c r="AH807" s="80"/>
      <c r="AI807" s="80"/>
    </row>
    <row r="808" spans="1:35" ht="15.75" customHeight="1" x14ac:dyDescent="0.2">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c r="AA808" s="80"/>
      <c r="AB808" s="80"/>
      <c r="AC808" s="80"/>
      <c r="AD808" s="80"/>
      <c r="AE808" s="80"/>
      <c r="AF808" s="80"/>
      <c r="AG808" s="80"/>
      <c r="AH808" s="80"/>
      <c r="AI808" s="80"/>
    </row>
    <row r="809" spans="1:35" ht="15.75" customHeight="1" x14ac:dyDescent="0.2">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c r="AA809" s="80"/>
      <c r="AB809" s="80"/>
      <c r="AC809" s="80"/>
      <c r="AD809" s="80"/>
      <c r="AE809" s="80"/>
      <c r="AF809" s="80"/>
      <c r="AG809" s="80"/>
      <c r="AH809" s="80"/>
      <c r="AI809" s="80"/>
    </row>
    <row r="810" spans="1:35" ht="15.75" customHeight="1" x14ac:dyDescent="0.2">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c r="AA810" s="80"/>
      <c r="AB810" s="80"/>
      <c r="AC810" s="80"/>
      <c r="AD810" s="80"/>
      <c r="AE810" s="80"/>
      <c r="AF810" s="80"/>
      <c r="AG810" s="80"/>
      <c r="AH810" s="80"/>
      <c r="AI810" s="80"/>
    </row>
    <row r="811" spans="1:35" ht="15.75" customHeight="1" x14ac:dyDescent="0.2">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c r="AA811" s="80"/>
      <c r="AB811" s="80"/>
      <c r="AC811" s="80"/>
      <c r="AD811" s="80"/>
      <c r="AE811" s="80"/>
      <c r="AF811" s="80"/>
      <c r="AG811" s="80"/>
      <c r="AH811" s="80"/>
      <c r="AI811" s="80"/>
    </row>
    <row r="812" spans="1:35" ht="15.75" customHeight="1" x14ac:dyDescent="0.2">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c r="AA812" s="80"/>
      <c r="AB812" s="80"/>
      <c r="AC812" s="80"/>
      <c r="AD812" s="80"/>
      <c r="AE812" s="80"/>
      <c r="AF812" s="80"/>
      <c r="AG812" s="80"/>
      <c r="AH812" s="80"/>
      <c r="AI812" s="80"/>
    </row>
    <row r="813" spans="1:35" ht="15.75" customHeight="1" x14ac:dyDescent="0.2">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c r="AA813" s="80"/>
      <c r="AB813" s="80"/>
      <c r="AC813" s="80"/>
      <c r="AD813" s="80"/>
      <c r="AE813" s="80"/>
      <c r="AF813" s="80"/>
      <c r="AG813" s="80"/>
      <c r="AH813" s="80"/>
      <c r="AI813" s="80"/>
    </row>
    <row r="814" spans="1:35" ht="15.75" customHeight="1" x14ac:dyDescent="0.2">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c r="AA814" s="80"/>
      <c r="AB814" s="80"/>
      <c r="AC814" s="80"/>
      <c r="AD814" s="80"/>
      <c r="AE814" s="80"/>
      <c r="AF814" s="80"/>
      <c r="AG814" s="80"/>
      <c r="AH814" s="80"/>
      <c r="AI814" s="80"/>
    </row>
    <row r="815" spans="1:35" ht="15.75" customHeight="1" x14ac:dyDescent="0.2">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c r="AA815" s="80"/>
      <c r="AB815" s="80"/>
      <c r="AC815" s="80"/>
      <c r="AD815" s="80"/>
      <c r="AE815" s="80"/>
      <c r="AF815" s="80"/>
      <c r="AG815" s="80"/>
      <c r="AH815" s="80"/>
      <c r="AI815" s="80"/>
    </row>
    <row r="816" spans="1:35" ht="15.75" customHeight="1" x14ac:dyDescent="0.2">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c r="AA816" s="80"/>
      <c r="AB816" s="80"/>
      <c r="AC816" s="80"/>
      <c r="AD816" s="80"/>
      <c r="AE816" s="80"/>
      <c r="AF816" s="80"/>
      <c r="AG816" s="80"/>
      <c r="AH816" s="80"/>
      <c r="AI816" s="80"/>
    </row>
    <row r="817" spans="1:35" ht="15.75" customHeight="1" x14ac:dyDescent="0.2">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c r="AA817" s="80"/>
      <c r="AB817" s="80"/>
      <c r="AC817" s="80"/>
      <c r="AD817" s="80"/>
      <c r="AE817" s="80"/>
      <c r="AF817" s="80"/>
      <c r="AG817" s="80"/>
      <c r="AH817" s="80"/>
      <c r="AI817" s="80"/>
    </row>
    <row r="818" spans="1:35" ht="15.75" customHeight="1" x14ac:dyDescent="0.2">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c r="AA818" s="80"/>
      <c r="AB818" s="80"/>
      <c r="AC818" s="80"/>
      <c r="AD818" s="80"/>
      <c r="AE818" s="80"/>
      <c r="AF818" s="80"/>
      <c r="AG818" s="80"/>
      <c r="AH818" s="80"/>
      <c r="AI818" s="80"/>
    </row>
    <row r="819" spans="1:35" ht="15.75" customHeight="1" x14ac:dyDescent="0.2">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c r="AA819" s="80"/>
      <c r="AB819" s="80"/>
      <c r="AC819" s="80"/>
      <c r="AD819" s="80"/>
      <c r="AE819" s="80"/>
      <c r="AF819" s="80"/>
      <c r="AG819" s="80"/>
      <c r="AH819" s="80"/>
      <c r="AI819" s="80"/>
    </row>
    <row r="820" spans="1:35" ht="15.75" customHeight="1" x14ac:dyDescent="0.2">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c r="AA820" s="80"/>
      <c r="AB820" s="80"/>
      <c r="AC820" s="80"/>
      <c r="AD820" s="80"/>
      <c r="AE820" s="80"/>
      <c r="AF820" s="80"/>
      <c r="AG820" s="80"/>
      <c r="AH820" s="80"/>
      <c r="AI820" s="80"/>
    </row>
    <row r="821" spans="1:35" ht="15.75" customHeight="1" x14ac:dyDescent="0.2">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c r="AA821" s="80"/>
      <c r="AB821" s="80"/>
      <c r="AC821" s="80"/>
      <c r="AD821" s="80"/>
      <c r="AE821" s="80"/>
      <c r="AF821" s="80"/>
      <c r="AG821" s="80"/>
      <c r="AH821" s="80"/>
      <c r="AI821" s="80"/>
    </row>
    <row r="822" spans="1:35" ht="15.75" customHeight="1" x14ac:dyDescent="0.2">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c r="AA822" s="80"/>
      <c r="AB822" s="80"/>
      <c r="AC822" s="80"/>
      <c r="AD822" s="80"/>
      <c r="AE822" s="80"/>
      <c r="AF822" s="80"/>
      <c r="AG822" s="80"/>
      <c r="AH822" s="80"/>
      <c r="AI822" s="80"/>
    </row>
    <row r="823" spans="1:35" ht="15.75" customHeight="1" x14ac:dyDescent="0.2">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c r="AA823" s="80"/>
      <c r="AB823" s="80"/>
      <c r="AC823" s="80"/>
      <c r="AD823" s="80"/>
      <c r="AE823" s="80"/>
      <c r="AF823" s="80"/>
      <c r="AG823" s="80"/>
      <c r="AH823" s="80"/>
      <c r="AI823" s="80"/>
    </row>
    <row r="824" spans="1:35" ht="15.75" customHeight="1" x14ac:dyDescent="0.2">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c r="AA824" s="80"/>
      <c r="AB824" s="80"/>
      <c r="AC824" s="80"/>
      <c r="AD824" s="80"/>
      <c r="AE824" s="80"/>
      <c r="AF824" s="80"/>
      <c r="AG824" s="80"/>
      <c r="AH824" s="80"/>
      <c r="AI824" s="80"/>
    </row>
    <row r="825" spans="1:35" ht="15.75" customHeight="1" x14ac:dyDescent="0.2">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c r="AA825" s="80"/>
      <c r="AB825" s="80"/>
      <c r="AC825" s="80"/>
      <c r="AD825" s="80"/>
      <c r="AE825" s="80"/>
      <c r="AF825" s="80"/>
      <c r="AG825" s="80"/>
      <c r="AH825" s="80"/>
      <c r="AI825" s="80"/>
    </row>
    <row r="826" spans="1:35" ht="15.75" customHeight="1" x14ac:dyDescent="0.2">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c r="AA826" s="80"/>
      <c r="AB826" s="80"/>
      <c r="AC826" s="80"/>
      <c r="AD826" s="80"/>
      <c r="AE826" s="80"/>
      <c r="AF826" s="80"/>
      <c r="AG826" s="80"/>
      <c r="AH826" s="80"/>
      <c r="AI826" s="80"/>
    </row>
    <row r="827" spans="1:35" ht="15.75" customHeight="1" x14ac:dyDescent="0.2">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c r="AA827" s="80"/>
      <c r="AB827" s="80"/>
      <c r="AC827" s="80"/>
      <c r="AD827" s="80"/>
      <c r="AE827" s="80"/>
      <c r="AF827" s="80"/>
      <c r="AG827" s="80"/>
      <c r="AH827" s="80"/>
      <c r="AI827" s="80"/>
    </row>
    <row r="828" spans="1:35" ht="15.75" customHeight="1" x14ac:dyDescent="0.2">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c r="AA828" s="80"/>
      <c r="AB828" s="80"/>
      <c r="AC828" s="80"/>
      <c r="AD828" s="80"/>
      <c r="AE828" s="80"/>
      <c r="AF828" s="80"/>
      <c r="AG828" s="80"/>
      <c r="AH828" s="80"/>
      <c r="AI828" s="80"/>
    </row>
    <row r="829" spans="1:35" ht="15.75" customHeight="1" x14ac:dyDescent="0.2">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c r="AA829" s="80"/>
      <c r="AB829" s="80"/>
      <c r="AC829" s="80"/>
      <c r="AD829" s="80"/>
      <c r="AE829" s="80"/>
      <c r="AF829" s="80"/>
      <c r="AG829" s="80"/>
      <c r="AH829" s="80"/>
      <c r="AI829" s="80"/>
    </row>
    <row r="830" spans="1:35" ht="15.75" customHeight="1" x14ac:dyDescent="0.2">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c r="AA830" s="80"/>
      <c r="AB830" s="80"/>
      <c r="AC830" s="80"/>
      <c r="AD830" s="80"/>
      <c r="AE830" s="80"/>
      <c r="AF830" s="80"/>
      <c r="AG830" s="80"/>
      <c r="AH830" s="80"/>
      <c r="AI830" s="80"/>
    </row>
    <row r="831" spans="1:35" ht="15.75" customHeight="1" x14ac:dyDescent="0.2">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c r="AA831" s="80"/>
      <c r="AB831" s="80"/>
      <c r="AC831" s="80"/>
      <c r="AD831" s="80"/>
      <c r="AE831" s="80"/>
      <c r="AF831" s="80"/>
      <c r="AG831" s="80"/>
      <c r="AH831" s="80"/>
      <c r="AI831" s="80"/>
    </row>
    <row r="832" spans="1:35" ht="15.75" customHeight="1" x14ac:dyDescent="0.2">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c r="AA832" s="80"/>
      <c r="AB832" s="80"/>
      <c r="AC832" s="80"/>
      <c r="AD832" s="80"/>
      <c r="AE832" s="80"/>
      <c r="AF832" s="80"/>
      <c r="AG832" s="80"/>
      <c r="AH832" s="80"/>
      <c r="AI832" s="80"/>
    </row>
    <row r="833" spans="1:35" ht="15.75" customHeight="1" x14ac:dyDescent="0.2">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c r="AA833" s="80"/>
      <c r="AB833" s="80"/>
      <c r="AC833" s="80"/>
      <c r="AD833" s="80"/>
      <c r="AE833" s="80"/>
      <c r="AF833" s="80"/>
      <c r="AG833" s="80"/>
      <c r="AH833" s="80"/>
      <c r="AI833" s="80"/>
    </row>
    <row r="834" spans="1:35" ht="15.75" customHeight="1" x14ac:dyDescent="0.2">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c r="AA834" s="80"/>
      <c r="AB834" s="80"/>
      <c r="AC834" s="80"/>
      <c r="AD834" s="80"/>
      <c r="AE834" s="80"/>
      <c r="AF834" s="80"/>
      <c r="AG834" s="80"/>
      <c r="AH834" s="80"/>
      <c r="AI834" s="80"/>
    </row>
    <row r="835" spans="1:35" ht="15.75" customHeight="1" x14ac:dyDescent="0.2">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c r="AA835" s="80"/>
      <c r="AB835" s="80"/>
      <c r="AC835" s="80"/>
      <c r="AD835" s="80"/>
      <c r="AE835" s="80"/>
      <c r="AF835" s="80"/>
      <c r="AG835" s="80"/>
      <c r="AH835" s="80"/>
      <c r="AI835" s="80"/>
    </row>
    <row r="836" spans="1:35" ht="15.75" customHeight="1" x14ac:dyDescent="0.2">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c r="AA836" s="80"/>
      <c r="AB836" s="80"/>
      <c r="AC836" s="80"/>
      <c r="AD836" s="80"/>
      <c r="AE836" s="80"/>
      <c r="AF836" s="80"/>
      <c r="AG836" s="80"/>
      <c r="AH836" s="80"/>
      <c r="AI836" s="80"/>
    </row>
    <row r="837" spans="1:35" ht="15.75" customHeight="1" x14ac:dyDescent="0.2">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c r="AA837" s="80"/>
      <c r="AB837" s="80"/>
      <c r="AC837" s="80"/>
      <c r="AD837" s="80"/>
      <c r="AE837" s="80"/>
      <c r="AF837" s="80"/>
      <c r="AG837" s="80"/>
      <c r="AH837" s="80"/>
      <c r="AI837" s="80"/>
    </row>
    <row r="838" spans="1:35" ht="15.75" customHeight="1" x14ac:dyDescent="0.2">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c r="AA838" s="80"/>
      <c r="AB838" s="80"/>
      <c r="AC838" s="80"/>
      <c r="AD838" s="80"/>
      <c r="AE838" s="80"/>
      <c r="AF838" s="80"/>
      <c r="AG838" s="80"/>
      <c r="AH838" s="80"/>
      <c r="AI838" s="80"/>
    </row>
    <row r="839" spans="1:35" ht="15.75" customHeight="1" x14ac:dyDescent="0.2">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c r="AA839" s="80"/>
      <c r="AB839" s="80"/>
      <c r="AC839" s="80"/>
      <c r="AD839" s="80"/>
      <c r="AE839" s="80"/>
      <c r="AF839" s="80"/>
      <c r="AG839" s="80"/>
      <c r="AH839" s="80"/>
      <c r="AI839" s="80"/>
    </row>
    <row r="840" spans="1:35" ht="15.75" customHeight="1" x14ac:dyDescent="0.2">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c r="AA840" s="80"/>
      <c r="AB840" s="80"/>
      <c r="AC840" s="80"/>
      <c r="AD840" s="80"/>
      <c r="AE840" s="80"/>
      <c r="AF840" s="80"/>
      <c r="AG840" s="80"/>
      <c r="AH840" s="80"/>
      <c r="AI840" s="80"/>
    </row>
    <row r="841" spans="1:35" ht="15.75" customHeight="1" x14ac:dyDescent="0.2">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c r="AA841" s="80"/>
      <c r="AB841" s="80"/>
      <c r="AC841" s="80"/>
      <c r="AD841" s="80"/>
      <c r="AE841" s="80"/>
      <c r="AF841" s="80"/>
      <c r="AG841" s="80"/>
      <c r="AH841" s="80"/>
      <c r="AI841" s="80"/>
    </row>
    <row r="842" spans="1:35" ht="15.75" customHeight="1" x14ac:dyDescent="0.2">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c r="AA842" s="80"/>
      <c r="AB842" s="80"/>
      <c r="AC842" s="80"/>
      <c r="AD842" s="80"/>
      <c r="AE842" s="80"/>
      <c r="AF842" s="80"/>
      <c r="AG842" s="80"/>
      <c r="AH842" s="80"/>
      <c r="AI842" s="80"/>
    </row>
    <row r="843" spans="1:35" ht="15.75" customHeight="1" x14ac:dyDescent="0.2">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c r="AA843" s="80"/>
      <c r="AB843" s="80"/>
      <c r="AC843" s="80"/>
      <c r="AD843" s="80"/>
      <c r="AE843" s="80"/>
      <c r="AF843" s="80"/>
      <c r="AG843" s="80"/>
      <c r="AH843" s="80"/>
      <c r="AI843" s="80"/>
    </row>
    <row r="844" spans="1:35" ht="15.75" customHeight="1" x14ac:dyDescent="0.2">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c r="AA844" s="80"/>
      <c r="AB844" s="80"/>
      <c r="AC844" s="80"/>
      <c r="AD844" s="80"/>
      <c r="AE844" s="80"/>
      <c r="AF844" s="80"/>
      <c r="AG844" s="80"/>
      <c r="AH844" s="80"/>
      <c r="AI844" s="80"/>
    </row>
    <row r="845" spans="1:35" ht="15.75" customHeight="1" x14ac:dyDescent="0.2">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c r="AA845" s="80"/>
      <c r="AB845" s="80"/>
      <c r="AC845" s="80"/>
      <c r="AD845" s="80"/>
      <c r="AE845" s="80"/>
      <c r="AF845" s="80"/>
      <c r="AG845" s="80"/>
      <c r="AH845" s="80"/>
      <c r="AI845" s="80"/>
    </row>
    <row r="846" spans="1:35" ht="15.75" customHeight="1" x14ac:dyDescent="0.2">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c r="AA846" s="80"/>
      <c r="AB846" s="80"/>
      <c r="AC846" s="80"/>
      <c r="AD846" s="80"/>
      <c r="AE846" s="80"/>
      <c r="AF846" s="80"/>
      <c r="AG846" s="80"/>
      <c r="AH846" s="80"/>
      <c r="AI846" s="80"/>
    </row>
    <row r="847" spans="1:35" ht="15.75" customHeight="1" x14ac:dyDescent="0.2">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c r="AA847" s="80"/>
      <c r="AB847" s="80"/>
      <c r="AC847" s="80"/>
      <c r="AD847" s="80"/>
      <c r="AE847" s="80"/>
      <c r="AF847" s="80"/>
      <c r="AG847" s="80"/>
      <c r="AH847" s="80"/>
      <c r="AI847" s="80"/>
    </row>
    <row r="848" spans="1:35" ht="15.75" customHeight="1" x14ac:dyDescent="0.2">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c r="AA848" s="80"/>
      <c r="AB848" s="80"/>
      <c r="AC848" s="80"/>
      <c r="AD848" s="80"/>
      <c r="AE848" s="80"/>
      <c r="AF848" s="80"/>
      <c r="AG848" s="80"/>
      <c r="AH848" s="80"/>
      <c r="AI848" s="80"/>
    </row>
    <row r="849" spans="1:35" ht="15.75" customHeight="1" x14ac:dyDescent="0.2">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c r="AA849" s="80"/>
      <c r="AB849" s="80"/>
      <c r="AC849" s="80"/>
      <c r="AD849" s="80"/>
      <c r="AE849" s="80"/>
      <c r="AF849" s="80"/>
      <c r="AG849" s="80"/>
      <c r="AH849" s="80"/>
      <c r="AI849" s="80"/>
    </row>
    <row r="850" spans="1:35" ht="15.75" customHeight="1" x14ac:dyDescent="0.2">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c r="AA850" s="80"/>
      <c r="AB850" s="80"/>
      <c r="AC850" s="80"/>
      <c r="AD850" s="80"/>
      <c r="AE850" s="80"/>
      <c r="AF850" s="80"/>
      <c r="AG850" s="80"/>
      <c r="AH850" s="80"/>
      <c r="AI850" s="80"/>
    </row>
    <row r="851" spans="1:35" ht="15.75" customHeight="1" x14ac:dyDescent="0.2">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c r="AA851" s="80"/>
      <c r="AB851" s="80"/>
      <c r="AC851" s="80"/>
      <c r="AD851" s="80"/>
      <c r="AE851" s="80"/>
      <c r="AF851" s="80"/>
      <c r="AG851" s="80"/>
      <c r="AH851" s="80"/>
      <c r="AI851" s="80"/>
    </row>
    <row r="852" spans="1:35" ht="15.75" customHeight="1" x14ac:dyDescent="0.2">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c r="AA852" s="80"/>
      <c r="AB852" s="80"/>
      <c r="AC852" s="80"/>
      <c r="AD852" s="80"/>
      <c r="AE852" s="80"/>
      <c r="AF852" s="80"/>
      <c r="AG852" s="80"/>
      <c r="AH852" s="80"/>
      <c r="AI852" s="80"/>
    </row>
    <row r="853" spans="1:35" ht="15.75" customHeight="1" x14ac:dyDescent="0.2">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c r="AA853" s="80"/>
      <c r="AB853" s="80"/>
      <c r="AC853" s="80"/>
      <c r="AD853" s="80"/>
      <c r="AE853" s="80"/>
      <c r="AF853" s="80"/>
      <c r="AG853" s="80"/>
      <c r="AH853" s="80"/>
      <c r="AI853" s="80"/>
    </row>
    <row r="854" spans="1:35" ht="15.75" customHeight="1" x14ac:dyDescent="0.2">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c r="AA854" s="80"/>
      <c r="AB854" s="80"/>
      <c r="AC854" s="80"/>
      <c r="AD854" s="80"/>
      <c r="AE854" s="80"/>
      <c r="AF854" s="80"/>
      <c r="AG854" s="80"/>
      <c r="AH854" s="80"/>
      <c r="AI854" s="80"/>
    </row>
    <row r="855" spans="1:35" ht="15.75" customHeight="1" x14ac:dyDescent="0.2">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c r="AA855" s="80"/>
      <c r="AB855" s="80"/>
      <c r="AC855" s="80"/>
      <c r="AD855" s="80"/>
      <c r="AE855" s="80"/>
      <c r="AF855" s="80"/>
      <c r="AG855" s="80"/>
      <c r="AH855" s="80"/>
      <c r="AI855" s="80"/>
    </row>
    <row r="856" spans="1:35" ht="15.75" customHeight="1" x14ac:dyDescent="0.2">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c r="AA856" s="80"/>
      <c r="AB856" s="80"/>
      <c r="AC856" s="80"/>
      <c r="AD856" s="80"/>
      <c r="AE856" s="80"/>
      <c r="AF856" s="80"/>
      <c r="AG856" s="80"/>
      <c r="AH856" s="80"/>
      <c r="AI856" s="80"/>
    </row>
    <row r="857" spans="1:35" ht="15.75" customHeight="1" x14ac:dyDescent="0.2">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c r="AA857" s="80"/>
      <c r="AB857" s="80"/>
      <c r="AC857" s="80"/>
      <c r="AD857" s="80"/>
      <c r="AE857" s="80"/>
      <c r="AF857" s="80"/>
      <c r="AG857" s="80"/>
      <c r="AH857" s="80"/>
      <c r="AI857" s="80"/>
    </row>
    <row r="858" spans="1:35" ht="15.75" customHeight="1" x14ac:dyDescent="0.2">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c r="AA858" s="80"/>
      <c r="AB858" s="80"/>
      <c r="AC858" s="80"/>
      <c r="AD858" s="80"/>
      <c r="AE858" s="80"/>
      <c r="AF858" s="80"/>
      <c r="AG858" s="80"/>
      <c r="AH858" s="80"/>
      <c r="AI858" s="80"/>
    </row>
    <row r="859" spans="1:35" ht="15.75" customHeight="1" x14ac:dyDescent="0.2">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c r="AA859" s="80"/>
      <c r="AB859" s="80"/>
      <c r="AC859" s="80"/>
      <c r="AD859" s="80"/>
      <c r="AE859" s="80"/>
      <c r="AF859" s="80"/>
      <c r="AG859" s="80"/>
      <c r="AH859" s="80"/>
      <c r="AI859" s="80"/>
    </row>
    <row r="860" spans="1:35" ht="15.75" customHeight="1" x14ac:dyDescent="0.2">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c r="AA860" s="80"/>
      <c r="AB860" s="80"/>
      <c r="AC860" s="80"/>
      <c r="AD860" s="80"/>
      <c r="AE860" s="80"/>
      <c r="AF860" s="80"/>
      <c r="AG860" s="80"/>
      <c r="AH860" s="80"/>
      <c r="AI860" s="80"/>
    </row>
    <row r="861" spans="1:35" ht="15.75" customHeight="1" x14ac:dyDescent="0.2">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c r="AA861" s="80"/>
      <c r="AB861" s="80"/>
      <c r="AC861" s="80"/>
      <c r="AD861" s="80"/>
      <c r="AE861" s="80"/>
      <c r="AF861" s="80"/>
      <c r="AG861" s="80"/>
      <c r="AH861" s="80"/>
      <c r="AI861" s="80"/>
    </row>
    <row r="862" spans="1:35" ht="15.75" customHeight="1" x14ac:dyDescent="0.2">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c r="AA862" s="80"/>
      <c r="AB862" s="80"/>
      <c r="AC862" s="80"/>
      <c r="AD862" s="80"/>
      <c r="AE862" s="80"/>
      <c r="AF862" s="80"/>
      <c r="AG862" s="80"/>
      <c r="AH862" s="80"/>
      <c r="AI862" s="80"/>
    </row>
    <row r="863" spans="1:35" ht="15.75" customHeight="1" x14ac:dyDescent="0.2">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c r="AA863" s="80"/>
      <c r="AB863" s="80"/>
      <c r="AC863" s="80"/>
      <c r="AD863" s="80"/>
      <c r="AE863" s="80"/>
      <c r="AF863" s="80"/>
      <c r="AG863" s="80"/>
      <c r="AH863" s="80"/>
      <c r="AI863" s="80"/>
    </row>
    <row r="864" spans="1:35" ht="15.75" customHeight="1" x14ac:dyDescent="0.2">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c r="AA864" s="80"/>
      <c r="AB864" s="80"/>
      <c r="AC864" s="80"/>
      <c r="AD864" s="80"/>
      <c r="AE864" s="80"/>
      <c r="AF864" s="80"/>
      <c r="AG864" s="80"/>
      <c r="AH864" s="80"/>
      <c r="AI864" s="80"/>
    </row>
    <row r="865" spans="1:35" ht="15.75" customHeight="1" x14ac:dyDescent="0.2">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c r="AA865" s="80"/>
      <c r="AB865" s="80"/>
      <c r="AC865" s="80"/>
      <c r="AD865" s="80"/>
      <c r="AE865" s="80"/>
      <c r="AF865" s="80"/>
      <c r="AG865" s="80"/>
      <c r="AH865" s="80"/>
      <c r="AI865" s="80"/>
    </row>
    <row r="866" spans="1:35" ht="15.75" customHeight="1" x14ac:dyDescent="0.2">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c r="AA866" s="80"/>
      <c r="AB866" s="80"/>
      <c r="AC866" s="80"/>
      <c r="AD866" s="80"/>
      <c r="AE866" s="80"/>
      <c r="AF866" s="80"/>
      <c r="AG866" s="80"/>
      <c r="AH866" s="80"/>
      <c r="AI866" s="80"/>
    </row>
    <row r="867" spans="1:35" ht="15.75" customHeight="1" x14ac:dyDescent="0.2">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c r="AA867" s="80"/>
      <c r="AB867" s="80"/>
      <c r="AC867" s="80"/>
      <c r="AD867" s="80"/>
      <c r="AE867" s="80"/>
      <c r="AF867" s="80"/>
      <c r="AG867" s="80"/>
      <c r="AH867" s="80"/>
      <c r="AI867" s="80"/>
    </row>
    <row r="868" spans="1:35" ht="15.75" customHeight="1" x14ac:dyDescent="0.2">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c r="AA868" s="80"/>
      <c r="AB868" s="80"/>
      <c r="AC868" s="80"/>
      <c r="AD868" s="80"/>
      <c r="AE868" s="80"/>
      <c r="AF868" s="80"/>
      <c r="AG868" s="80"/>
      <c r="AH868" s="80"/>
      <c r="AI868" s="80"/>
    </row>
    <row r="869" spans="1:35" ht="15.75" customHeight="1" x14ac:dyDescent="0.2">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c r="AA869" s="80"/>
      <c r="AB869" s="80"/>
      <c r="AC869" s="80"/>
      <c r="AD869" s="80"/>
      <c r="AE869" s="80"/>
      <c r="AF869" s="80"/>
      <c r="AG869" s="80"/>
      <c r="AH869" s="80"/>
      <c r="AI869" s="80"/>
    </row>
    <row r="870" spans="1:35" ht="15.75" customHeight="1" x14ac:dyDescent="0.2">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c r="AA870" s="80"/>
      <c r="AB870" s="80"/>
      <c r="AC870" s="80"/>
      <c r="AD870" s="80"/>
      <c r="AE870" s="80"/>
      <c r="AF870" s="80"/>
      <c r="AG870" s="80"/>
      <c r="AH870" s="80"/>
      <c r="AI870" s="80"/>
    </row>
    <row r="871" spans="1:35" ht="15.75" customHeight="1" x14ac:dyDescent="0.2">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c r="AA871" s="80"/>
      <c r="AB871" s="80"/>
      <c r="AC871" s="80"/>
      <c r="AD871" s="80"/>
      <c r="AE871" s="80"/>
      <c r="AF871" s="80"/>
      <c r="AG871" s="80"/>
      <c r="AH871" s="80"/>
      <c r="AI871" s="80"/>
    </row>
    <row r="872" spans="1:35" ht="15.75" customHeight="1" x14ac:dyDescent="0.2">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c r="AA872" s="80"/>
      <c r="AB872" s="80"/>
      <c r="AC872" s="80"/>
      <c r="AD872" s="80"/>
      <c r="AE872" s="80"/>
      <c r="AF872" s="80"/>
      <c r="AG872" s="80"/>
      <c r="AH872" s="80"/>
      <c r="AI872" s="80"/>
    </row>
    <row r="873" spans="1:35" ht="15.75" customHeight="1" x14ac:dyDescent="0.2">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c r="AA873" s="80"/>
      <c r="AB873" s="80"/>
      <c r="AC873" s="80"/>
      <c r="AD873" s="80"/>
      <c r="AE873" s="80"/>
      <c r="AF873" s="80"/>
      <c r="AG873" s="80"/>
      <c r="AH873" s="80"/>
      <c r="AI873" s="80"/>
    </row>
    <row r="874" spans="1:35" ht="15.75" customHeight="1" x14ac:dyDescent="0.2">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c r="AA874" s="80"/>
      <c r="AB874" s="80"/>
      <c r="AC874" s="80"/>
      <c r="AD874" s="80"/>
      <c r="AE874" s="80"/>
      <c r="AF874" s="80"/>
      <c r="AG874" s="80"/>
      <c r="AH874" s="80"/>
      <c r="AI874" s="80"/>
    </row>
    <row r="875" spans="1:35" ht="15.75" customHeight="1" x14ac:dyDescent="0.2">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c r="AA875" s="80"/>
      <c r="AB875" s="80"/>
      <c r="AC875" s="80"/>
      <c r="AD875" s="80"/>
      <c r="AE875" s="80"/>
      <c r="AF875" s="80"/>
      <c r="AG875" s="80"/>
      <c r="AH875" s="80"/>
      <c r="AI875" s="80"/>
    </row>
    <row r="876" spans="1:35" ht="15.75" customHeight="1" x14ac:dyDescent="0.2">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c r="AA876" s="80"/>
      <c r="AB876" s="80"/>
      <c r="AC876" s="80"/>
      <c r="AD876" s="80"/>
      <c r="AE876" s="80"/>
      <c r="AF876" s="80"/>
      <c r="AG876" s="80"/>
      <c r="AH876" s="80"/>
      <c r="AI876" s="80"/>
    </row>
    <row r="877" spans="1:35" ht="15.75" customHeight="1" x14ac:dyDescent="0.2">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c r="AA877" s="80"/>
      <c r="AB877" s="80"/>
      <c r="AC877" s="80"/>
      <c r="AD877" s="80"/>
      <c r="AE877" s="80"/>
      <c r="AF877" s="80"/>
      <c r="AG877" s="80"/>
      <c r="AH877" s="80"/>
      <c r="AI877" s="80"/>
    </row>
    <row r="878" spans="1:35" ht="15.75" customHeight="1" x14ac:dyDescent="0.2">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c r="AA878" s="80"/>
      <c r="AB878" s="80"/>
      <c r="AC878" s="80"/>
      <c r="AD878" s="80"/>
      <c r="AE878" s="80"/>
      <c r="AF878" s="80"/>
      <c r="AG878" s="80"/>
      <c r="AH878" s="80"/>
      <c r="AI878" s="80"/>
    </row>
    <row r="879" spans="1:35" ht="15.75" customHeight="1" x14ac:dyDescent="0.2">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c r="AA879" s="80"/>
      <c r="AB879" s="80"/>
      <c r="AC879" s="80"/>
      <c r="AD879" s="80"/>
      <c r="AE879" s="80"/>
      <c r="AF879" s="80"/>
      <c r="AG879" s="80"/>
      <c r="AH879" s="80"/>
      <c r="AI879" s="80"/>
    </row>
    <row r="880" spans="1:35" ht="15.75" customHeight="1" x14ac:dyDescent="0.2">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c r="AA880" s="80"/>
      <c r="AB880" s="80"/>
      <c r="AC880" s="80"/>
      <c r="AD880" s="80"/>
      <c r="AE880" s="80"/>
      <c r="AF880" s="80"/>
      <c r="AG880" s="80"/>
      <c r="AH880" s="80"/>
      <c r="AI880" s="80"/>
    </row>
    <row r="881" spans="1:35" ht="15.75" customHeight="1" x14ac:dyDescent="0.2">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c r="AA881" s="80"/>
      <c r="AB881" s="80"/>
      <c r="AC881" s="80"/>
      <c r="AD881" s="80"/>
      <c r="AE881" s="80"/>
      <c r="AF881" s="80"/>
      <c r="AG881" s="80"/>
      <c r="AH881" s="80"/>
      <c r="AI881" s="80"/>
    </row>
    <row r="882" spans="1:35" ht="15.75" customHeight="1" x14ac:dyDescent="0.2">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c r="AA882" s="80"/>
      <c r="AB882" s="80"/>
      <c r="AC882" s="80"/>
      <c r="AD882" s="80"/>
      <c r="AE882" s="80"/>
      <c r="AF882" s="80"/>
      <c r="AG882" s="80"/>
      <c r="AH882" s="80"/>
      <c r="AI882" s="80"/>
    </row>
    <row r="883" spans="1:35" ht="15.75" customHeight="1" x14ac:dyDescent="0.2">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c r="AA883" s="80"/>
      <c r="AB883" s="80"/>
      <c r="AC883" s="80"/>
      <c r="AD883" s="80"/>
      <c r="AE883" s="80"/>
      <c r="AF883" s="80"/>
      <c r="AG883" s="80"/>
      <c r="AH883" s="80"/>
      <c r="AI883" s="80"/>
    </row>
    <row r="884" spans="1:35" ht="15.75" customHeight="1" x14ac:dyDescent="0.2">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c r="AA884" s="80"/>
      <c r="AB884" s="80"/>
      <c r="AC884" s="80"/>
      <c r="AD884" s="80"/>
      <c r="AE884" s="80"/>
      <c r="AF884" s="80"/>
      <c r="AG884" s="80"/>
      <c r="AH884" s="80"/>
      <c r="AI884" s="80"/>
    </row>
    <row r="885" spans="1:35" ht="15.75" customHeight="1" x14ac:dyDescent="0.2">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c r="AA885" s="80"/>
      <c r="AB885" s="80"/>
      <c r="AC885" s="80"/>
      <c r="AD885" s="80"/>
      <c r="AE885" s="80"/>
      <c r="AF885" s="80"/>
      <c r="AG885" s="80"/>
      <c r="AH885" s="80"/>
      <c r="AI885" s="80"/>
    </row>
    <row r="886" spans="1:35" ht="15.75" customHeight="1" x14ac:dyDescent="0.2">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c r="AA886" s="80"/>
      <c r="AB886" s="80"/>
      <c r="AC886" s="80"/>
      <c r="AD886" s="80"/>
      <c r="AE886" s="80"/>
      <c r="AF886" s="80"/>
      <c r="AG886" s="80"/>
      <c r="AH886" s="80"/>
      <c r="AI886" s="80"/>
    </row>
    <row r="887" spans="1:35" ht="15.75" customHeight="1" x14ac:dyDescent="0.2">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c r="AA887" s="80"/>
      <c r="AB887" s="80"/>
      <c r="AC887" s="80"/>
      <c r="AD887" s="80"/>
      <c r="AE887" s="80"/>
      <c r="AF887" s="80"/>
      <c r="AG887" s="80"/>
      <c r="AH887" s="80"/>
      <c r="AI887" s="80"/>
    </row>
    <row r="888" spans="1:35" ht="15.75" customHeight="1" x14ac:dyDescent="0.2">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c r="AA888" s="80"/>
      <c r="AB888" s="80"/>
      <c r="AC888" s="80"/>
      <c r="AD888" s="80"/>
      <c r="AE888" s="80"/>
      <c r="AF888" s="80"/>
      <c r="AG888" s="80"/>
      <c r="AH888" s="80"/>
      <c r="AI888" s="80"/>
    </row>
    <row r="889" spans="1:35" ht="15.75" customHeight="1" x14ac:dyDescent="0.2">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c r="AA889" s="80"/>
      <c r="AB889" s="80"/>
      <c r="AC889" s="80"/>
      <c r="AD889" s="80"/>
      <c r="AE889" s="80"/>
      <c r="AF889" s="80"/>
      <c r="AG889" s="80"/>
      <c r="AH889" s="80"/>
      <c r="AI889" s="80"/>
    </row>
    <row r="890" spans="1:35" ht="15.75" customHeight="1" x14ac:dyDescent="0.2">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c r="AA890" s="80"/>
      <c r="AB890" s="80"/>
      <c r="AC890" s="80"/>
      <c r="AD890" s="80"/>
      <c r="AE890" s="80"/>
      <c r="AF890" s="80"/>
      <c r="AG890" s="80"/>
      <c r="AH890" s="80"/>
      <c r="AI890" s="80"/>
    </row>
    <row r="891" spans="1:35" ht="15.75" customHeight="1" x14ac:dyDescent="0.2">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c r="AA891" s="80"/>
      <c r="AB891" s="80"/>
      <c r="AC891" s="80"/>
      <c r="AD891" s="80"/>
      <c r="AE891" s="80"/>
      <c r="AF891" s="80"/>
      <c r="AG891" s="80"/>
      <c r="AH891" s="80"/>
      <c r="AI891" s="80"/>
    </row>
    <row r="892" spans="1:35" ht="15.75" customHeight="1" x14ac:dyDescent="0.2">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c r="AA892" s="80"/>
      <c r="AB892" s="80"/>
      <c r="AC892" s="80"/>
      <c r="AD892" s="80"/>
      <c r="AE892" s="80"/>
      <c r="AF892" s="80"/>
      <c r="AG892" s="80"/>
      <c r="AH892" s="80"/>
      <c r="AI892" s="80"/>
    </row>
    <row r="893" spans="1:35" ht="15.75" customHeight="1" x14ac:dyDescent="0.2">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c r="AA893" s="80"/>
      <c r="AB893" s="80"/>
      <c r="AC893" s="80"/>
      <c r="AD893" s="80"/>
      <c r="AE893" s="80"/>
      <c r="AF893" s="80"/>
      <c r="AG893" s="80"/>
      <c r="AH893" s="80"/>
      <c r="AI893" s="80"/>
    </row>
    <row r="894" spans="1:35" ht="15.75" customHeight="1" x14ac:dyDescent="0.2">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c r="AA894" s="80"/>
      <c r="AB894" s="80"/>
      <c r="AC894" s="80"/>
      <c r="AD894" s="80"/>
      <c r="AE894" s="80"/>
      <c r="AF894" s="80"/>
      <c r="AG894" s="80"/>
      <c r="AH894" s="80"/>
      <c r="AI894" s="80"/>
    </row>
    <row r="895" spans="1:35" ht="15.75" customHeight="1" x14ac:dyDescent="0.2">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c r="AA895" s="80"/>
      <c r="AB895" s="80"/>
      <c r="AC895" s="80"/>
      <c r="AD895" s="80"/>
      <c r="AE895" s="80"/>
      <c r="AF895" s="80"/>
      <c r="AG895" s="80"/>
      <c r="AH895" s="80"/>
      <c r="AI895" s="80"/>
    </row>
    <row r="896" spans="1:35" ht="15.75" customHeight="1" x14ac:dyDescent="0.2">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c r="AA896" s="80"/>
      <c r="AB896" s="80"/>
      <c r="AC896" s="80"/>
      <c r="AD896" s="80"/>
      <c r="AE896" s="80"/>
      <c r="AF896" s="80"/>
      <c r="AG896" s="80"/>
      <c r="AH896" s="80"/>
      <c r="AI896" s="80"/>
    </row>
    <row r="897" spans="1:35" ht="15.75" customHeight="1" x14ac:dyDescent="0.2">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c r="AA897" s="80"/>
      <c r="AB897" s="80"/>
      <c r="AC897" s="80"/>
      <c r="AD897" s="80"/>
      <c r="AE897" s="80"/>
      <c r="AF897" s="80"/>
      <c r="AG897" s="80"/>
      <c r="AH897" s="80"/>
      <c r="AI897" s="80"/>
    </row>
    <row r="898" spans="1:35" ht="15.75" customHeight="1" x14ac:dyDescent="0.2">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c r="AA898" s="80"/>
      <c r="AB898" s="80"/>
      <c r="AC898" s="80"/>
      <c r="AD898" s="80"/>
      <c r="AE898" s="80"/>
      <c r="AF898" s="80"/>
      <c r="AG898" s="80"/>
      <c r="AH898" s="80"/>
      <c r="AI898" s="80"/>
    </row>
    <row r="899" spans="1:35" ht="15.75" customHeight="1" x14ac:dyDescent="0.2">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c r="AA899" s="80"/>
      <c r="AB899" s="80"/>
      <c r="AC899" s="80"/>
      <c r="AD899" s="80"/>
      <c r="AE899" s="80"/>
      <c r="AF899" s="80"/>
      <c r="AG899" s="80"/>
      <c r="AH899" s="80"/>
      <c r="AI899" s="80"/>
    </row>
    <row r="900" spans="1:35" ht="15.75" customHeight="1" x14ac:dyDescent="0.2">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c r="AA900" s="80"/>
      <c r="AB900" s="80"/>
      <c r="AC900" s="80"/>
      <c r="AD900" s="80"/>
      <c r="AE900" s="80"/>
      <c r="AF900" s="80"/>
      <c r="AG900" s="80"/>
      <c r="AH900" s="80"/>
      <c r="AI900" s="80"/>
    </row>
    <row r="901" spans="1:35" ht="15.75" customHeight="1" x14ac:dyDescent="0.2">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c r="AA901" s="80"/>
      <c r="AB901" s="80"/>
      <c r="AC901" s="80"/>
      <c r="AD901" s="80"/>
      <c r="AE901" s="80"/>
      <c r="AF901" s="80"/>
      <c r="AG901" s="80"/>
      <c r="AH901" s="80"/>
      <c r="AI901" s="80"/>
    </row>
    <row r="902" spans="1:35" ht="15.75" customHeight="1" x14ac:dyDescent="0.2">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c r="AA902" s="80"/>
      <c r="AB902" s="80"/>
      <c r="AC902" s="80"/>
      <c r="AD902" s="80"/>
      <c r="AE902" s="80"/>
      <c r="AF902" s="80"/>
      <c r="AG902" s="80"/>
      <c r="AH902" s="80"/>
      <c r="AI902" s="80"/>
    </row>
    <row r="903" spans="1:35" ht="15.75" customHeight="1" x14ac:dyDescent="0.2">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c r="AA903" s="80"/>
      <c r="AB903" s="80"/>
      <c r="AC903" s="80"/>
      <c r="AD903" s="80"/>
      <c r="AE903" s="80"/>
      <c r="AF903" s="80"/>
      <c r="AG903" s="80"/>
      <c r="AH903" s="80"/>
      <c r="AI903" s="80"/>
    </row>
    <row r="904" spans="1:35" ht="15.75" customHeight="1" x14ac:dyDescent="0.2">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c r="AA904" s="80"/>
      <c r="AB904" s="80"/>
      <c r="AC904" s="80"/>
      <c r="AD904" s="80"/>
      <c r="AE904" s="80"/>
      <c r="AF904" s="80"/>
      <c r="AG904" s="80"/>
      <c r="AH904" s="80"/>
      <c r="AI904" s="80"/>
    </row>
    <row r="905" spans="1:35" ht="15.75" customHeight="1" x14ac:dyDescent="0.2">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c r="AA905" s="80"/>
      <c r="AB905" s="80"/>
      <c r="AC905" s="80"/>
      <c r="AD905" s="80"/>
      <c r="AE905" s="80"/>
      <c r="AF905" s="80"/>
      <c r="AG905" s="80"/>
      <c r="AH905" s="80"/>
      <c r="AI905" s="80"/>
    </row>
    <row r="906" spans="1:35" ht="15.75" customHeight="1" x14ac:dyDescent="0.2">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c r="AA906" s="80"/>
      <c r="AB906" s="80"/>
      <c r="AC906" s="80"/>
      <c r="AD906" s="80"/>
      <c r="AE906" s="80"/>
      <c r="AF906" s="80"/>
      <c r="AG906" s="80"/>
      <c r="AH906" s="80"/>
      <c r="AI906" s="80"/>
    </row>
    <row r="907" spans="1:35" ht="15.75" customHeight="1" x14ac:dyDescent="0.2">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c r="AA907" s="80"/>
      <c r="AB907" s="80"/>
      <c r="AC907" s="80"/>
      <c r="AD907" s="80"/>
      <c r="AE907" s="80"/>
      <c r="AF907" s="80"/>
      <c r="AG907" s="80"/>
      <c r="AH907" s="80"/>
      <c r="AI907" s="80"/>
    </row>
    <row r="908" spans="1:35" ht="15.75" customHeight="1" x14ac:dyDescent="0.2">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c r="AA908" s="80"/>
      <c r="AB908" s="80"/>
      <c r="AC908" s="80"/>
      <c r="AD908" s="80"/>
      <c r="AE908" s="80"/>
      <c r="AF908" s="80"/>
      <c r="AG908" s="80"/>
      <c r="AH908" s="80"/>
      <c r="AI908" s="80"/>
    </row>
    <row r="909" spans="1:35" ht="15.75" customHeight="1" x14ac:dyDescent="0.2">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c r="AA909" s="80"/>
      <c r="AB909" s="80"/>
      <c r="AC909" s="80"/>
      <c r="AD909" s="80"/>
      <c r="AE909" s="80"/>
      <c r="AF909" s="80"/>
      <c r="AG909" s="80"/>
      <c r="AH909" s="80"/>
      <c r="AI909" s="80"/>
    </row>
    <row r="910" spans="1:35" ht="15.75" customHeight="1" x14ac:dyDescent="0.2">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c r="AA910" s="80"/>
      <c r="AB910" s="80"/>
      <c r="AC910" s="80"/>
      <c r="AD910" s="80"/>
      <c r="AE910" s="80"/>
      <c r="AF910" s="80"/>
      <c r="AG910" s="80"/>
      <c r="AH910" s="80"/>
      <c r="AI910" s="80"/>
    </row>
    <row r="911" spans="1:35" ht="15.75" customHeight="1" x14ac:dyDescent="0.2">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c r="AA911" s="80"/>
      <c r="AB911" s="80"/>
      <c r="AC911" s="80"/>
      <c r="AD911" s="80"/>
      <c r="AE911" s="80"/>
      <c r="AF911" s="80"/>
      <c r="AG911" s="80"/>
      <c r="AH911" s="80"/>
      <c r="AI911" s="80"/>
    </row>
    <row r="912" spans="1:35" ht="15.75" customHeight="1" x14ac:dyDescent="0.2">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c r="AA912" s="80"/>
      <c r="AB912" s="80"/>
      <c r="AC912" s="80"/>
      <c r="AD912" s="80"/>
      <c r="AE912" s="80"/>
      <c r="AF912" s="80"/>
      <c r="AG912" s="80"/>
      <c r="AH912" s="80"/>
      <c r="AI912" s="80"/>
    </row>
    <row r="913" spans="1:35" ht="15.75" customHeight="1" x14ac:dyDescent="0.2">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c r="AA913" s="80"/>
      <c r="AB913" s="80"/>
      <c r="AC913" s="80"/>
      <c r="AD913" s="80"/>
      <c r="AE913" s="80"/>
      <c r="AF913" s="80"/>
      <c r="AG913" s="80"/>
      <c r="AH913" s="80"/>
      <c r="AI913" s="80"/>
    </row>
    <row r="914" spans="1:35" ht="15.75" customHeight="1" x14ac:dyDescent="0.2">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c r="AA914" s="80"/>
      <c r="AB914" s="80"/>
      <c r="AC914" s="80"/>
      <c r="AD914" s="80"/>
      <c r="AE914" s="80"/>
      <c r="AF914" s="80"/>
      <c r="AG914" s="80"/>
      <c r="AH914" s="80"/>
      <c r="AI914" s="80"/>
    </row>
    <row r="915" spans="1:35" ht="15.75" customHeight="1" x14ac:dyDescent="0.2">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c r="AA915" s="80"/>
      <c r="AB915" s="80"/>
      <c r="AC915" s="80"/>
      <c r="AD915" s="80"/>
      <c r="AE915" s="80"/>
      <c r="AF915" s="80"/>
      <c r="AG915" s="80"/>
      <c r="AH915" s="80"/>
      <c r="AI915" s="80"/>
    </row>
    <row r="916" spans="1:35" ht="15.75" customHeight="1" x14ac:dyDescent="0.2">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c r="AA916" s="80"/>
      <c r="AB916" s="80"/>
      <c r="AC916" s="80"/>
      <c r="AD916" s="80"/>
      <c r="AE916" s="80"/>
      <c r="AF916" s="80"/>
      <c r="AG916" s="80"/>
      <c r="AH916" s="80"/>
      <c r="AI916" s="80"/>
    </row>
    <row r="917" spans="1:35" ht="15.75" customHeight="1" x14ac:dyDescent="0.2">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c r="AA917" s="80"/>
      <c r="AB917" s="80"/>
      <c r="AC917" s="80"/>
      <c r="AD917" s="80"/>
      <c r="AE917" s="80"/>
      <c r="AF917" s="80"/>
      <c r="AG917" s="80"/>
      <c r="AH917" s="80"/>
      <c r="AI917" s="80"/>
    </row>
    <row r="918" spans="1:35" ht="15.75" customHeight="1" x14ac:dyDescent="0.2">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c r="AA918" s="80"/>
      <c r="AB918" s="80"/>
      <c r="AC918" s="80"/>
      <c r="AD918" s="80"/>
      <c r="AE918" s="80"/>
      <c r="AF918" s="80"/>
      <c r="AG918" s="80"/>
      <c r="AH918" s="80"/>
      <c r="AI918" s="80"/>
    </row>
    <row r="919" spans="1:35" ht="15.75" customHeight="1" x14ac:dyDescent="0.2">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c r="AA919" s="80"/>
      <c r="AB919" s="80"/>
      <c r="AC919" s="80"/>
      <c r="AD919" s="80"/>
      <c r="AE919" s="80"/>
      <c r="AF919" s="80"/>
      <c r="AG919" s="80"/>
      <c r="AH919" s="80"/>
      <c r="AI919" s="80"/>
    </row>
    <row r="920" spans="1:35" ht="15.75" customHeight="1" x14ac:dyDescent="0.2">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c r="AA920" s="80"/>
      <c r="AB920" s="80"/>
      <c r="AC920" s="80"/>
      <c r="AD920" s="80"/>
      <c r="AE920" s="80"/>
      <c r="AF920" s="80"/>
      <c r="AG920" s="80"/>
      <c r="AH920" s="80"/>
      <c r="AI920" s="80"/>
    </row>
    <row r="921" spans="1:35" ht="15.75" customHeight="1" x14ac:dyDescent="0.2">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c r="AA921" s="80"/>
      <c r="AB921" s="80"/>
      <c r="AC921" s="80"/>
      <c r="AD921" s="80"/>
      <c r="AE921" s="80"/>
      <c r="AF921" s="80"/>
      <c r="AG921" s="80"/>
      <c r="AH921" s="80"/>
      <c r="AI921" s="80"/>
    </row>
    <row r="922" spans="1:35" ht="15.75" customHeight="1" x14ac:dyDescent="0.2">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c r="AA922" s="80"/>
      <c r="AB922" s="80"/>
      <c r="AC922" s="80"/>
      <c r="AD922" s="80"/>
      <c r="AE922" s="80"/>
      <c r="AF922" s="80"/>
      <c r="AG922" s="80"/>
      <c r="AH922" s="80"/>
      <c r="AI922" s="80"/>
    </row>
    <row r="923" spans="1:35" ht="15.75" customHeight="1" x14ac:dyDescent="0.2">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c r="AA923" s="80"/>
      <c r="AB923" s="80"/>
      <c r="AC923" s="80"/>
      <c r="AD923" s="80"/>
      <c r="AE923" s="80"/>
      <c r="AF923" s="80"/>
      <c r="AG923" s="80"/>
      <c r="AH923" s="80"/>
      <c r="AI923" s="80"/>
    </row>
    <row r="924" spans="1:35" ht="15.75" customHeight="1" x14ac:dyDescent="0.2">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c r="AA924" s="80"/>
      <c r="AB924" s="80"/>
      <c r="AC924" s="80"/>
      <c r="AD924" s="80"/>
      <c r="AE924" s="80"/>
      <c r="AF924" s="80"/>
      <c r="AG924" s="80"/>
      <c r="AH924" s="80"/>
      <c r="AI924" s="80"/>
    </row>
    <row r="925" spans="1:35" ht="15.75" customHeight="1" x14ac:dyDescent="0.2">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c r="AA925" s="80"/>
      <c r="AB925" s="80"/>
      <c r="AC925" s="80"/>
      <c r="AD925" s="80"/>
      <c r="AE925" s="80"/>
      <c r="AF925" s="80"/>
      <c r="AG925" s="80"/>
      <c r="AH925" s="80"/>
      <c r="AI925" s="80"/>
    </row>
    <row r="926" spans="1:35" ht="15.75" customHeight="1" x14ac:dyDescent="0.2">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c r="AA926" s="80"/>
      <c r="AB926" s="80"/>
      <c r="AC926" s="80"/>
      <c r="AD926" s="80"/>
      <c r="AE926" s="80"/>
      <c r="AF926" s="80"/>
      <c r="AG926" s="80"/>
      <c r="AH926" s="80"/>
      <c r="AI926" s="80"/>
    </row>
    <row r="927" spans="1:35" ht="15.75" customHeight="1" x14ac:dyDescent="0.2">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c r="AA927" s="80"/>
      <c r="AB927" s="80"/>
      <c r="AC927" s="80"/>
      <c r="AD927" s="80"/>
      <c r="AE927" s="80"/>
      <c r="AF927" s="80"/>
      <c r="AG927" s="80"/>
      <c r="AH927" s="80"/>
      <c r="AI927" s="80"/>
    </row>
    <row r="928" spans="1:35" ht="15.75" customHeight="1" x14ac:dyDescent="0.2">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c r="AA928" s="80"/>
      <c r="AB928" s="80"/>
      <c r="AC928" s="80"/>
      <c r="AD928" s="80"/>
      <c r="AE928" s="80"/>
      <c r="AF928" s="80"/>
      <c r="AG928" s="80"/>
      <c r="AH928" s="80"/>
      <c r="AI928" s="80"/>
    </row>
    <row r="929" spans="1:35" ht="15.75" customHeight="1" x14ac:dyDescent="0.2">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c r="AA929" s="80"/>
      <c r="AB929" s="80"/>
      <c r="AC929" s="80"/>
      <c r="AD929" s="80"/>
      <c r="AE929" s="80"/>
      <c r="AF929" s="80"/>
      <c r="AG929" s="80"/>
      <c r="AH929" s="80"/>
      <c r="AI929" s="80"/>
    </row>
    <row r="930" spans="1:35" ht="15.75" customHeight="1" x14ac:dyDescent="0.2">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c r="AA930" s="80"/>
      <c r="AB930" s="80"/>
      <c r="AC930" s="80"/>
      <c r="AD930" s="80"/>
      <c r="AE930" s="80"/>
      <c r="AF930" s="80"/>
      <c r="AG930" s="80"/>
      <c r="AH930" s="80"/>
      <c r="AI930" s="80"/>
    </row>
    <row r="931" spans="1:35" ht="15.75" customHeight="1" x14ac:dyDescent="0.2">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c r="AA931" s="80"/>
      <c r="AB931" s="80"/>
      <c r="AC931" s="80"/>
      <c r="AD931" s="80"/>
      <c r="AE931" s="80"/>
      <c r="AF931" s="80"/>
      <c r="AG931" s="80"/>
      <c r="AH931" s="80"/>
      <c r="AI931" s="80"/>
    </row>
    <row r="932" spans="1:35" ht="15.75" customHeight="1" x14ac:dyDescent="0.2">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c r="AA932" s="80"/>
      <c r="AB932" s="80"/>
      <c r="AC932" s="80"/>
      <c r="AD932" s="80"/>
      <c r="AE932" s="80"/>
      <c r="AF932" s="80"/>
      <c r="AG932" s="80"/>
      <c r="AH932" s="80"/>
      <c r="AI932" s="80"/>
    </row>
    <row r="933" spans="1:35" ht="15.75" customHeight="1" x14ac:dyDescent="0.2">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c r="AA933" s="80"/>
      <c r="AB933" s="80"/>
      <c r="AC933" s="80"/>
      <c r="AD933" s="80"/>
      <c r="AE933" s="80"/>
      <c r="AF933" s="80"/>
      <c r="AG933" s="80"/>
      <c r="AH933" s="80"/>
      <c r="AI933" s="80"/>
    </row>
    <row r="934" spans="1:35" ht="15.75" customHeight="1" x14ac:dyDescent="0.2">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c r="AA934" s="80"/>
      <c r="AB934" s="80"/>
      <c r="AC934" s="80"/>
      <c r="AD934" s="80"/>
      <c r="AE934" s="80"/>
      <c r="AF934" s="80"/>
      <c r="AG934" s="80"/>
      <c r="AH934" s="80"/>
      <c r="AI934" s="80"/>
    </row>
    <row r="935" spans="1:35" ht="15.75" customHeight="1" x14ac:dyDescent="0.2">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c r="AA935" s="80"/>
      <c r="AB935" s="80"/>
      <c r="AC935" s="80"/>
      <c r="AD935" s="80"/>
      <c r="AE935" s="80"/>
      <c r="AF935" s="80"/>
      <c r="AG935" s="80"/>
      <c r="AH935" s="80"/>
      <c r="AI935" s="80"/>
    </row>
    <row r="936" spans="1:35" ht="15.75" customHeight="1" x14ac:dyDescent="0.2">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c r="AA936" s="80"/>
      <c r="AB936" s="80"/>
      <c r="AC936" s="80"/>
      <c r="AD936" s="80"/>
      <c r="AE936" s="80"/>
      <c r="AF936" s="80"/>
      <c r="AG936" s="80"/>
      <c r="AH936" s="80"/>
      <c r="AI936" s="80"/>
    </row>
    <row r="937" spans="1:35" ht="15.75" customHeight="1" x14ac:dyDescent="0.2">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c r="AA937" s="80"/>
      <c r="AB937" s="80"/>
      <c r="AC937" s="80"/>
      <c r="AD937" s="80"/>
      <c r="AE937" s="80"/>
      <c r="AF937" s="80"/>
      <c r="AG937" s="80"/>
      <c r="AH937" s="80"/>
      <c r="AI937" s="80"/>
    </row>
    <row r="938" spans="1:35" ht="15.75" customHeight="1" x14ac:dyDescent="0.2">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c r="AA938" s="80"/>
      <c r="AB938" s="80"/>
      <c r="AC938" s="80"/>
      <c r="AD938" s="80"/>
      <c r="AE938" s="80"/>
      <c r="AF938" s="80"/>
      <c r="AG938" s="80"/>
      <c r="AH938" s="80"/>
      <c r="AI938" s="80"/>
    </row>
    <row r="939" spans="1:35" ht="15.75" customHeight="1" x14ac:dyDescent="0.2">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c r="AA939" s="80"/>
      <c r="AB939" s="80"/>
      <c r="AC939" s="80"/>
      <c r="AD939" s="80"/>
      <c r="AE939" s="80"/>
      <c r="AF939" s="80"/>
      <c r="AG939" s="80"/>
      <c r="AH939" s="80"/>
      <c r="AI939" s="80"/>
    </row>
    <row r="940" spans="1:35" ht="15.75" customHeight="1" x14ac:dyDescent="0.2">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c r="AA940" s="80"/>
      <c r="AB940" s="80"/>
      <c r="AC940" s="80"/>
      <c r="AD940" s="80"/>
      <c r="AE940" s="80"/>
      <c r="AF940" s="80"/>
      <c r="AG940" s="80"/>
      <c r="AH940" s="80"/>
      <c r="AI940" s="80"/>
    </row>
    <row r="941" spans="1:35" ht="15.75" customHeight="1" x14ac:dyDescent="0.2">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c r="AA941" s="80"/>
      <c r="AB941" s="80"/>
      <c r="AC941" s="80"/>
      <c r="AD941" s="80"/>
      <c r="AE941" s="80"/>
      <c r="AF941" s="80"/>
      <c r="AG941" s="80"/>
      <c r="AH941" s="80"/>
      <c r="AI941" s="80"/>
    </row>
    <row r="942" spans="1:35" ht="15.75" customHeight="1" x14ac:dyDescent="0.2">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c r="AA942" s="80"/>
      <c r="AB942" s="80"/>
      <c r="AC942" s="80"/>
      <c r="AD942" s="80"/>
      <c r="AE942" s="80"/>
      <c r="AF942" s="80"/>
      <c r="AG942" s="80"/>
      <c r="AH942" s="80"/>
      <c r="AI942" s="80"/>
    </row>
    <row r="943" spans="1:35" ht="15.75" customHeight="1" x14ac:dyDescent="0.2">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c r="AA943" s="80"/>
      <c r="AB943" s="80"/>
      <c r="AC943" s="80"/>
      <c r="AD943" s="80"/>
      <c r="AE943" s="80"/>
      <c r="AF943" s="80"/>
      <c r="AG943" s="80"/>
      <c r="AH943" s="80"/>
      <c r="AI943" s="80"/>
    </row>
    <row r="944" spans="1:35" ht="15.75" customHeight="1" x14ac:dyDescent="0.2">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c r="AA944" s="80"/>
      <c r="AB944" s="80"/>
      <c r="AC944" s="80"/>
      <c r="AD944" s="80"/>
      <c r="AE944" s="80"/>
      <c r="AF944" s="80"/>
      <c r="AG944" s="80"/>
      <c r="AH944" s="80"/>
      <c r="AI944" s="80"/>
    </row>
    <row r="945" spans="1:35" ht="15.75" customHeight="1" x14ac:dyDescent="0.2">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c r="AA945" s="80"/>
      <c r="AB945" s="80"/>
      <c r="AC945" s="80"/>
      <c r="AD945" s="80"/>
      <c r="AE945" s="80"/>
      <c r="AF945" s="80"/>
      <c r="AG945" s="80"/>
      <c r="AH945" s="80"/>
      <c r="AI945" s="80"/>
    </row>
    <row r="946" spans="1:35" ht="15.75" customHeight="1" x14ac:dyDescent="0.2">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c r="AA946" s="80"/>
      <c r="AB946" s="80"/>
      <c r="AC946" s="80"/>
      <c r="AD946" s="80"/>
      <c r="AE946" s="80"/>
      <c r="AF946" s="80"/>
      <c r="AG946" s="80"/>
      <c r="AH946" s="80"/>
      <c r="AI946" s="80"/>
    </row>
    <row r="947" spans="1:35" ht="15.75" customHeight="1" x14ac:dyDescent="0.2">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c r="AA947" s="80"/>
      <c r="AB947" s="80"/>
      <c r="AC947" s="80"/>
      <c r="AD947" s="80"/>
      <c r="AE947" s="80"/>
      <c r="AF947" s="80"/>
      <c r="AG947" s="80"/>
      <c r="AH947" s="80"/>
      <c r="AI947" s="80"/>
    </row>
    <row r="948" spans="1:35" ht="15.75" customHeight="1" x14ac:dyDescent="0.2">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c r="AA948" s="80"/>
      <c r="AB948" s="80"/>
      <c r="AC948" s="80"/>
      <c r="AD948" s="80"/>
      <c r="AE948" s="80"/>
      <c r="AF948" s="80"/>
      <c r="AG948" s="80"/>
      <c r="AH948" s="80"/>
      <c r="AI948" s="80"/>
    </row>
    <row r="949" spans="1:35" ht="15.75" customHeight="1" x14ac:dyDescent="0.2">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c r="AA949" s="80"/>
      <c r="AB949" s="80"/>
      <c r="AC949" s="80"/>
      <c r="AD949" s="80"/>
      <c r="AE949" s="80"/>
      <c r="AF949" s="80"/>
      <c r="AG949" s="80"/>
      <c r="AH949" s="80"/>
      <c r="AI949" s="80"/>
    </row>
    <row r="950" spans="1:35" ht="15.75" customHeight="1" x14ac:dyDescent="0.2">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c r="AA950" s="80"/>
      <c r="AB950" s="80"/>
      <c r="AC950" s="80"/>
      <c r="AD950" s="80"/>
      <c r="AE950" s="80"/>
      <c r="AF950" s="80"/>
      <c r="AG950" s="80"/>
      <c r="AH950" s="80"/>
      <c r="AI950" s="80"/>
    </row>
    <row r="951" spans="1:35" ht="15.75" customHeight="1" x14ac:dyDescent="0.2">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c r="AA951" s="80"/>
      <c r="AB951" s="80"/>
      <c r="AC951" s="80"/>
      <c r="AD951" s="80"/>
      <c r="AE951" s="80"/>
      <c r="AF951" s="80"/>
      <c r="AG951" s="80"/>
      <c r="AH951" s="80"/>
      <c r="AI951" s="80"/>
    </row>
    <row r="952" spans="1:35" ht="15.75" customHeight="1" x14ac:dyDescent="0.2">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c r="AA952" s="80"/>
      <c r="AB952" s="80"/>
      <c r="AC952" s="80"/>
      <c r="AD952" s="80"/>
      <c r="AE952" s="80"/>
      <c r="AF952" s="80"/>
      <c r="AG952" s="80"/>
      <c r="AH952" s="80"/>
      <c r="AI952" s="80"/>
    </row>
    <row r="953" spans="1:35" ht="15.75" customHeight="1" x14ac:dyDescent="0.2">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c r="AA953" s="80"/>
      <c r="AB953" s="80"/>
      <c r="AC953" s="80"/>
      <c r="AD953" s="80"/>
      <c r="AE953" s="80"/>
      <c r="AF953" s="80"/>
      <c r="AG953" s="80"/>
      <c r="AH953" s="80"/>
      <c r="AI953" s="80"/>
    </row>
    <row r="954" spans="1:35" ht="15.75" customHeight="1" x14ac:dyDescent="0.2">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c r="AA954" s="80"/>
      <c r="AB954" s="80"/>
      <c r="AC954" s="80"/>
      <c r="AD954" s="80"/>
      <c r="AE954" s="80"/>
      <c r="AF954" s="80"/>
      <c r="AG954" s="80"/>
      <c r="AH954" s="80"/>
      <c r="AI954" s="80"/>
    </row>
    <row r="955" spans="1:35" ht="15.75" customHeight="1" x14ac:dyDescent="0.2">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c r="AA955" s="80"/>
      <c r="AB955" s="80"/>
      <c r="AC955" s="80"/>
      <c r="AD955" s="80"/>
      <c r="AE955" s="80"/>
      <c r="AF955" s="80"/>
      <c r="AG955" s="80"/>
      <c r="AH955" s="80"/>
      <c r="AI955" s="80"/>
    </row>
    <row r="956" spans="1:35" ht="15.75" customHeight="1" x14ac:dyDescent="0.2">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c r="AA956" s="80"/>
      <c r="AB956" s="80"/>
      <c r="AC956" s="80"/>
      <c r="AD956" s="80"/>
      <c r="AE956" s="80"/>
      <c r="AF956" s="80"/>
      <c r="AG956" s="80"/>
      <c r="AH956" s="80"/>
      <c r="AI956" s="80"/>
    </row>
    <row r="957" spans="1:35" ht="15.75" customHeight="1" x14ac:dyDescent="0.2">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c r="AA957" s="80"/>
      <c r="AB957" s="80"/>
      <c r="AC957" s="80"/>
      <c r="AD957" s="80"/>
      <c r="AE957" s="80"/>
      <c r="AF957" s="80"/>
      <c r="AG957" s="80"/>
      <c r="AH957" s="80"/>
      <c r="AI957" s="80"/>
    </row>
    <row r="958" spans="1:35" ht="15.75" customHeight="1" x14ac:dyDescent="0.2">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c r="AA958" s="80"/>
      <c r="AB958" s="80"/>
      <c r="AC958" s="80"/>
      <c r="AD958" s="80"/>
      <c r="AE958" s="80"/>
      <c r="AF958" s="80"/>
      <c r="AG958" s="80"/>
      <c r="AH958" s="80"/>
      <c r="AI958" s="80"/>
    </row>
    <row r="959" spans="1:35" ht="15.75" customHeight="1" x14ac:dyDescent="0.2">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c r="AA959" s="80"/>
      <c r="AB959" s="80"/>
      <c r="AC959" s="80"/>
      <c r="AD959" s="80"/>
      <c r="AE959" s="80"/>
      <c r="AF959" s="80"/>
      <c r="AG959" s="80"/>
      <c r="AH959" s="80"/>
      <c r="AI959" s="80"/>
    </row>
    <row r="960" spans="1:35" ht="15.75" customHeight="1" x14ac:dyDescent="0.2">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c r="AA960" s="80"/>
      <c r="AB960" s="80"/>
      <c r="AC960" s="80"/>
      <c r="AD960" s="80"/>
      <c r="AE960" s="80"/>
      <c r="AF960" s="80"/>
      <c r="AG960" s="80"/>
      <c r="AH960" s="80"/>
      <c r="AI960" s="80"/>
    </row>
    <row r="961" spans="1:35" ht="15.75" customHeight="1" x14ac:dyDescent="0.2">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c r="AA961" s="80"/>
      <c r="AB961" s="80"/>
      <c r="AC961" s="80"/>
      <c r="AD961" s="80"/>
      <c r="AE961" s="80"/>
      <c r="AF961" s="80"/>
      <c r="AG961" s="80"/>
      <c r="AH961" s="80"/>
      <c r="AI961" s="80"/>
    </row>
    <row r="962" spans="1:35" ht="15.75" customHeight="1" x14ac:dyDescent="0.2">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c r="AA962" s="80"/>
      <c r="AB962" s="80"/>
      <c r="AC962" s="80"/>
      <c r="AD962" s="80"/>
      <c r="AE962" s="80"/>
      <c r="AF962" s="80"/>
      <c r="AG962" s="80"/>
      <c r="AH962" s="80"/>
      <c r="AI962" s="80"/>
    </row>
    <row r="963" spans="1:35" ht="15.75" customHeight="1" x14ac:dyDescent="0.2">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c r="AA963" s="80"/>
      <c r="AB963" s="80"/>
      <c r="AC963" s="80"/>
      <c r="AD963" s="80"/>
      <c r="AE963" s="80"/>
      <c r="AF963" s="80"/>
      <c r="AG963" s="80"/>
      <c r="AH963" s="80"/>
      <c r="AI963" s="80"/>
    </row>
    <row r="964" spans="1:35" ht="15.75" customHeight="1" x14ac:dyDescent="0.2">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c r="AA964" s="80"/>
      <c r="AB964" s="80"/>
      <c r="AC964" s="80"/>
      <c r="AD964" s="80"/>
      <c r="AE964" s="80"/>
      <c r="AF964" s="80"/>
      <c r="AG964" s="80"/>
      <c r="AH964" s="80"/>
      <c r="AI964" s="80"/>
    </row>
    <row r="965" spans="1:35" ht="15.75" customHeight="1" x14ac:dyDescent="0.2">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c r="AA965" s="80"/>
      <c r="AB965" s="80"/>
      <c r="AC965" s="80"/>
      <c r="AD965" s="80"/>
      <c r="AE965" s="80"/>
      <c r="AF965" s="80"/>
      <c r="AG965" s="80"/>
      <c r="AH965" s="80"/>
      <c r="AI965" s="80"/>
    </row>
    <row r="966" spans="1:35" ht="15.75" customHeight="1" x14ac:dyDescent="0.2">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c r="AA966" s="80"/>
      <c r="AB966" s="80"/>
      <c r="AC966" s="80"/>
      <c r="AD966" s="80"/>
      <c r="AE966" s="80"/>
      <c r="AF966" s="80"/>
      <c r="AG966" s="80"/>
      <c r="AH966" s="80"/>
      <c r="AI966" s="80"/>
    </row>
    <row r="967" spans="1:35" ht="15.75" customHeight="1" x14ac:dyDescent="0.2">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c r="AA967" s="80"/>
      <c r="AB967" s="80"/>
      <c r="AC967" s="80"/>
      <c r="AD967" s="80"/>
      <c r="AE967" s="80"/>
      <c r="AF967" s="80"/>
      <c r="AG967" s="80"/>
      <c r="AH967" s="80"/>
      <c r="AI967" s="80"/>
    </row>
    <row r="968" spans="1:35" ht="15.75" customHeight="1" x14ac:dyDescent="0.2">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c r="AA968" s="80"/>
      <c r="AB968" s="80"/>
      <c r="AC968" s="80"/>
      <c r="AD968" s="80"/>
      <c r="AE968" s="80"/>
      <c r="AF968" s="80"/>
      <c r="AG968" s="80"/>
      <c r="AH968" s="80"/>
      <c r="AI968" s="80"/>
    </row>
    <row r="969" spans="1:35" ht="15.75" customHeight="1" x14ac:dyDescent="0.2">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c r="AA969" s="80"/>
      <c r="AB969" s="80"/>
      <c r="AC969" s="80"/>
      <c r="AD969" s="80"/>
      <c r="AE969" s="80"/>
      <c r="AF969" s="80"/>
      <c r="AG969" s="80"/>
      <c r="AH969" s="80"/>
      <c r="AI969" s="80"/>
    </row>
    <row r="970" spans="1:35" ht="15.75" customHeight="1" x14ac:dyDescent="0.2">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c r="AA970" s="80"/>
      <c r="AB970" s="80"/>
      <c r="AC970" s="80"/>
      <c r="AD970" s="80"/>
      <c r="AE970" s="80"/>
      <c r="AF970" s="80"/>
      <c r="AG970" s="80"/>
      <c r="AH970" s="80"/>
      <c r="AI970" s="80"/>
    </row>
    <row r="971" spans="1:35" ht="15.75" customHeight="1" x14ac:dyDescent="0.2">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c r="AA971" s="80"/>
      <c r="AB971" s="80"/>
      <c r="AC971" s="80"/>
      <c r="AD971" s="80"/>
      <c r="AE971" s="80"/>
      <c r="AF971" s="80"/>
      <c r="AG971" s="80"/>
      <c r="AH971" s="80"/>
      <c r="AI971" s="80"/>
    </row>
    <row r="972" spans="1:35" ht="15.75" customHeight="1" x14ac:dyDescent="0.2">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c r="AA972" s="80"/>
      <c r="AB972" s="80"/>
      <c r="AC972" s="80"/>
      <c r="AD972" s="80"/>
      <c r="AE972" s="80"/>
      <c r="AF972" s="80"/>
      <c r="AG972" s="80"/>
      <c r="AH972" s="80"/>
      <c r="AI972" s="80"/>
    </row>
    <row r="973" spans="1:35" ht="15.75" customHeight="1" x14ac:dyDescent="0.2">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c r="AA973" s="80"/>
      <c r="AB973" s="80"/>
      <c r="AC973" s="80"/>
      <c r="AD973" s="80"/>
      <c r="AE973" s="80"/>
      <c r="AF973" s="80"/>
      <c r="AG973" s="80"/>
      <c r="AH973" s="80"/>
      <c r="AI973" s="80"/>
    </row>
    <row r="974" spans="1:35" ht="15.75" customHeight="1" x14ac:dyDescent="0.2">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c r="AA974" s="80"/>
      <c r="AB974" s="80"/>
      <c r="AC974" s="80"/>
      <c r="AD974" s="80"/>
      <c r="AE974" s="80"/>
      <c r="AF974" s="80"/>
      <c r="AG974" s="80"/>
      <c r="AH974" s="80"/>
      <c r="AI974" s="80"/>
    </row>
    <row r="975" spans="1:35" ht="15.75" customHeight="1" x14ac:dyDescent="0.2">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c r="AA975" s="80"/>
      <c r="AB975" s="80"/>
      <c r="AC975" s="80"/>
      <c r="AD975" s="80"/>
      <c r="AE975" s="80"/>
      <c r="AF975" s="80"/>
      <c r="AG975" s="80"/>
      <c r="AH975" s="80"/>
      <c r="AI975" s="80"/>
    </row>
    <row r="976" spans="1:35" ht="15.75" customHeight="1" x14ac:dyDescent="0.2">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c r="AA976" s="80"/>
      <c r="AB976" s="80"/>
      <c r="AC976" s="80"/>
      <c r="AD976" s="80"/>
      <c r="AE976" s="80"/>
      <c r="AF976" s="80"/>
      <c r="AG976" s="80"/>
      <c r="AH976" s="80"/>
      <c r="AI976" s="80"/>
    </row>
    <row r="977" spans="1:35" ht="15.75" customHeight="1" x14ac:dyDescent="0.2">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c r="AA977" s="80"/>
      <c r="AB977" s="80"/>
      <c r="AC977" s="80"/>
      <c r="AD977" s="80"/>
      <c r="AE977" s="80"/>
      <c r="AF977" s="80"/>
      <c r="AG977" s="80"/>
      <c r="AH977" s="80"/>
      <c r="AI977" s="80"/>
    </row>
    <row r="978" spans="1:35" ht="15.75" customHeight="1" x14ac:dyDescent="0.2">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c r="AA978" s="80"/>
      <c r="AB978" s="80"/>
      <c r="AC978" s="80"/>
      <c r="AD978" s="80"/>
      <c r="AE978" s="80"/>
      <c r="AF978" s="80"/>
      <c r="AG978" s="80"/>
      <c r="AH978" s="80"/>
      <c r="AI978" s="80"/>
    </row>
    <row r="979" spans="1:35" ht="15.75" customHeight="1" x14ac:dyDescent="0.2">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c r="AA979" s="80"/>
      <c r="AB979" s="80"/>
      <c r="AC979" s="80"/>
      <c r="AD979" s="80"/>
      <c r="AE979" s="80"/>
      <c r="AF979" s="80"/>
      <c r="AG979" s="80"/>
      <c r="AH979" s="80"/>
      <c r="AI979" s="80"/>
    </row>
    <row r="980" spans="1:35" ht="15.75" customHeight="1" x14ac:dyDescent="0.2">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c r="AA980" s="80"/>
      <c r="AB980" s="80"/>
      <c r="AC980" s="80"/>
      <c r="AD980" s="80"/>
      <c r="AE980" s="80"/>
      <c r="AF980" s="80"/>
      <c r="AG980" s="80"/>
      <c r="AH980" s="80"/>
      <c r="AI980" s="80"/>
    </row>
    <row r="981" spans="1:35" ht="15.75" customHeight="1" x14ac:dyDescent="0.2">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c r="AA981" s="80"/>
      <c r="AB981" s="80"/>
      <c r="AC981" s="80"/>
      <c r="AD981" s="80"/>
      <c r="AE981" s="80"/>
      <c r="AF981" s="80"/>
      <c r="AG981" s="80"/>
      <c r="AH981" s="80"/>
      <c r="AI981" s="80"/>
    </row>
    <row r="982" spans="1:35" ht="15.75" customHeight="1" x14ac:dyDescent="0.2">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c r="AA982" s="80"/>
      <c r="AB982" s="80"/>
      <c r="AC982" s="80"/>
      <c r="AD982" s="80"/>
      <c r="AE982" s="80"/>
      <c r="AF982" s="80"/>
      <c r="AG982" s="80"/>
      <c r="AH982" s="80"/>
      <c r="AI982" s="80"/>
    </row>
    <row r="983" spans="1:35" ht="15.75" customHeight="1" x14ac:dyDescent="0.2">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c r="AA983" s="80"/>
      <c r="AB983" s="80"/>
      <c r="AC983" s="80"/>
      <c r="AD983" s="80"/>
      <c r="AE983" s="80"/>
      <c r="AF983" s="80"/>
      <c r="AG983" s="80"/>
      <c r="AH983" s="80"/>
      <c r="AI983" s="80"/>
    </row>
    <row r="984" spans="1:35" ht="15.75" customHeight="1" x14ac:dyDescent="0.2">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c r="AA984" s="80"/>
      <c r="AB984" s="80"/>
      <c r="AC984" s="80"/>
      <c r="AD984" s="80"/>
      <c r="AE984" s="80"/>
      <c r="AF984" s="80"/>
      <c r="AG984" s="80"/>
      <c r="AH984" s="80"/>
      <c r="AI984" s="80"/>
    </row>
    <row r="985" spans="1:35" ht="15.75" customHeight="1" x14ac:dyDescent="0.2">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c r="AA985" s="80"/>
      <c r="AB985" s="80"/>
      <c r="AC985" s="80"/>
      <c r="AD985" s="80"/>
      <c r="AE985" s="80"/>
      <c r="AF985" s="80"/>
      <c r="AG985" s="80"/>
      <c r="AH985" s="80"/>
      <c r="AI985" s="80"/>
    </row>
    <row r="986" spans="1:35" ht="15.75" customHeight="1" x14ac:dyDescent="0.2">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c r="AA986" s="80"/>
      <c r="AB986" s="80"/>
      <c r="AC986" s="80"/>
      <c r="AD986" s="80"/>
      <c r="AE986" s="80"/>
      <c r="AF986" s="80"/>
      <c r="AG986" s="80"/>
      <c r="AH986" s="80"/>
      <c r="AI986" s="80"/>
    </row>
    <row r="987" spans="1:35" ht="15.75" customHeight="1" x14ac:dyDescent="0.2">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c r="AA987" s="80"/>
      <c r="AB987" s="80"/>
      <c r="AC987" s="80"/>
      <c r="AD987" s="80"/>
      <c r="AE987" s="80"/>
      <c r="AF987" s="80"/>
      <c r="AG987" s="80"/>
      <c r="AH987" s="80"/>
      <c r="AI987" s="80"/>
    </row>
    <row r="988" spans="1:35" ht="15.75" customHeight="1" x14ac:dyDescent="0.2">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c r="AA988" s="80"/>
      <c r="AB988" s="80"/>
      <c r="AC988" s="80"/>
      <c r="AD988" s="80"/>
      <c r="AE988" s="80"/>
      <c r="AF988" s="80"/>
      <c r="AG988" s="80"/>
      <c r="AH988" s="80"/>
      <c r="AI988" s="80"/>
    </row>
    <row r="989" spans="1:35" ht="15.75" customHeight="1" x14ac:dyDescent="0.2">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c r="AA989" s="80"/>
      <c r="AB989" s="80"/>
      <c r="AC989" s="80"/>
      <c r="AD989" s="80"/>
      <c r="AE989" s="80"/>
      <c r="AF989" s="80"/>
      <c r="AG989" s="80"/>
      <c r="AH989" s="80"/>
      <c r="AI989" s="80"/>
    </row>
    <row r="990" spans="1:35" ht="15.75" customHeight="1" x14ac:dyDescent="0.2">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c r="AA990" s="80"/>
      <c r="AB990" s="80"/>
      <c r="AC990" s="80"/>
      <c r="AD990" s="80"/>
      <c r="AE990" s="80"/>
      <c r="AF990" s="80"/>
      <c r="AG990" s="80"/>
      <c r="AH990" s="80"/>
      <c r="AI990" s="80"/>
    </row>
    <row r="991" spans="1:35" ht="15.75" customHeight="1" x14ac:dyDescent="0.2">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c r="AA991" s="80"/>
      <c r="AB991" s="80"/>
      <c r="AC991" s="80"/>
      <c r="AD991" s="80"/>
      <c r="AE991" s="80"/>
      <c r="AF991" s="80"/>
      <c r="AG991" s="80"/>
      <c r="AH991" s="80"/>
      <c r="AI991" s="80"/>
    </row>
    <row r="992" spans="1:35" ht="15.75" customHeight="1" x14ac:dyDescent="0.2">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c r="AA992" s="80"/>
      <c r="AB992" s="80"/>
      <c r="AC992" s="80"/>
      <c r="AD992" s="80"/>
      <c r="AE992" s="80"/>
      <c r="AF992" s="80"/>
      <c r="AG992" s="80"/>
      <c r="AH992" s="80"/>
      <c r="AI992" s="80"/>
    </row>
    <row r="993" spans="1:35" ht="15.75" customHeight="1" x14ac:dyDescent="0.2">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c r="AA993" s="80"/>
      <c r="AB993" s="80"/>
      <c r="AC993" s="80"/>
      <c r="AD993" s="80"/>
      <c r="AE993" s="80"/>
      <c r="AF993" s="80"/>
      <c r="AG993" s="80"/>
      <c r="AH993" s="80"/>
      <c r="AI993" s="80"/>
    </row>
    <row r="994" spans="1:35" ht="15.75" customHeight="1" x14ac:dyDescent="0.2">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c r="AA994" s="80"/>
      <c r="AB994" s="80"/>
      <c r="AC994" s="80"/>
      <c r="AD994" s="80"/>
      <c r="AE994" s="80"/>
      <c r="AF994" s="80"/>
      <c r="AG994" s="80"/>
      <c r="AH994" s="80"/>
      <c r="AI994" s="80"/>
    </row>
    <row r="995" spans="1:35" ht="15.75" customHeight="1" x14ac:dyDescent="0.2">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c r="AA995" s="80"/>
      <c r="AB995" s="80"/>
      <c r="AC995" s="80"/>
      <c r="AD995" s="80"/>
      <c r="AE995" s="80"/>
      <c r="AF995" s="80"/>
      <c r="AG995" s="80"/>
      <c r="AH995" s="80"/>
      <c r="AI995" s="80"/>
    </row>
    <row r="996" spans="1:35" ht="15.75" customHeight="1" x14ac:dyDescent="0.2">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c r="AA996" s="80"/>
      <c r="AB996" s="80"/>
      <c r="AC996" s="80"/>
      <c r="AD996" s="80"/>
      <c r="AE996" s="80"/>
      <c r="AF996" s="80"/>
      <c r="AG996" s="80"/>
      <c r="AH996" s="80"/>
      <c r="AI996" s="80"/>
    </row>
    <row r="997" spans="1:35" ht="15.75" customHeight="1" x14ac:dyDescent="0.2">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c r="AA997" s="80"/>
      <c r="AB997" s="80"/>
      <c r="AC997" s="80"/>
      <c r="AD997" s="80"/>
      <c r="AE997" s="80"/>
      <c r="AF997" s="80"/>
      <c r="AG997" s="80"/>
      <c r="AH997" s="80"/>
      <c r="AI997" s="80"/>
    </row>
    <row r="998" spans="1:35" ht="15.75" customHeight="1" x14ac:dyDescent="0.2">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c r="AA998" s="80"/>
      <c r="AB998" s="80"/>
      <c r="AC998" s="80"/>
      <c r="AD998" s="80"/>
      <c r="AE998" s="80"/>
      <c r="AF998" s="80"/>
      <c r="AG998" s="80"/>
      <c r="AH998" s="80"/>
      <c r="AI998" s="80"/>
    </row>
    <row r="999" spans="1:35" ht="15.75" customHeight="1" x14ac:dyDescent="0.2">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c r="AA999" s="80"/>
      <c r="AB999" s="80"/>
      <c r="AC999" s="80"/>
      <c r="AD999" s="80"/>
      <c r="AE999" s="80"/>
      <c r="AF999" s="80"/>
      <c r="AG999" s="80"/>
      <c r="AH999" s="80"/>
      <c r="AI999" s="80"/>
    </row>
    <row r="1000" spans="1:35" ht="15.75" customHeight="1" x14ac:dyDescent="0.2">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c r="AA1000" s="80"/>
      <c r="AB1000" s="80"/>
      <c r="AC1000" s="80"/>
      <c r="AD1000" s="80"/>
      <c r="AE1000" s="80"/>
      <c r="AF1000" s="80"/>
      <c r="AG1000" s="80"/>
      <c r="AH1000" s="80"/>
      <c r="AI1000" s="80"/>
    </row>
  </sheetData>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F497D"/>
  </sheetPr>
  <dimension ref="A1:AI1000"/>
  <sheetViews>
    <sheetView workbookViewId="0">
      <selection sqref="A1:AG11"/>
    </sheetView>
  </sheetViews>
  <sheetFormatPr baseColWidth="10" defaultColWidth="14.5" defaultRowHeight="15" customHeight="1" x14ac:dyDescent="0.2"/>
  <cols>
    <col min="1" max="1" width="29" customWidth="1"/>
    <col min="2" max="33" width="9.83203125" customWidth="1"/>
    <col min="34" max="35" width="8.5" customWidth="1"/>
  </cols>
  <sheetData>
    <row r="1" spans="1:35" x14ac:dyDescent="0.2">
      <c r="A1" s="103" t="s">
        <v>163</v>
      </c>
      <c r="B1" s="103">
        <v>2019</v>
      </c>
      <c r="C1" s="103">
        <v>2020</v>
      </c>
      <c r="D1" s="103">
        <v>2021</v>
      </c>
      <c r="E1" s="103">
        <v>2022</v>
      </c>
      <c r="F1" s="103">
        <v>2023</v>
      </c>
      <c r="G1" s="103">
        <v>2024</v>
      </c>
      <c r="H1" s="103">
        <v>2025</v>
      </c>
      <c r="I1" s="103">
        <v>2026</v>
      </c>
      <c r="J1" s="103">
        <v>2027</v>
      </c>
      <c r="K1" s="103">
        <v>2028</v>
      </c>
      <c r="L1" s="103">
        <v>2029</v>
      </c>
      <c r="M1" s="103">
        <v>2030</v>
      </c>
      <c r="N1" s="103">
        <v>2031</v>
      </c>
      <c r="O1" s="103">
        <v>2032</v>
      </c>
      <c r="P1" s="103">
        <v>2033</v>
      </c>
      <c r="Q1" s="103">
        <v>2034</v>
      </c>
      <c r="R1" s="103">
        <v>2035</v>
      </c>
      <c r="S1" s="103">
        <v>2036</v>
      </c>
      <c r="T1" s="103">
        <v>2037</v>
      </c>
      <c r="U1" s="103">
        <v>2038</v>
      </c>
      <c r="V1" s="103">
        <v>2039</v>
      </c>
      <c r="W1" s="103">
        <v>2040</v>
      </c>
      <c r="X1" s="103">
        <v>2041</v>
      </c>
      <c r="Y1" s="103">
        <v>2042</v>
      </c>
      <c r="Z1" s="103">
        <v>2043</v>
      </c>
      <c r="AA1" s="103">
        <v>2044</v>
      </c>
      <c r="AB1" s="103">
        <v>2045</v>
      </c>
      <c r="AC1" s="103">
        <v>2046</v>
      </c>
      <c r="AD1" s="103">
        <v>2047</v>
      </c>
      <c r="AE1" s="103">
        <v>2048</v>
      </c>
      <c r="AF1" s="103">
        <v>2049</v>
      </c>
      <c r="AG1" s="103">
        <v>2050</v>
      </c>
      <c r="AH1" s="1"/>
      <c r="AI1" s="1"/>
    </row>
    <row r="2" spans="1:35" x14ac:dyDescent="0.2">
      <c r="A2" s="104" t="s">
        <v>166</v>
      </c>
      <c r="B2" s="101">
        <v>15227998978883.049</v>
      </c>
      <c r="C2" s="101">
        <v>16639634484225.51</v>
      </c>
      <c r="D2" s="101">
        <v>18182128600913.211</v>
      </c>
      <c r="E2" s="101">
        <v>19867611922217.871</v>
      </c>
      <c r="F2" s="101">
        <v>21709339547407.465</v>
      </c>
      <c r="G2" s="101">
        <v>23721795323452.137</v>
      </c>
      <c r="H2" s="101">
        <v>25920805749936.148</v>
      </c>
      <c r="I2" s="101">
        <v>28323664442955.227</v>
      </c>
      <c r="J2" s="101">
        <v>30949268136817.184</v>
      </c>
      <c r="K2" s="101">
        <v>33818265293100.133</v>
      </c>
      <c r="L2" s="101">
        <v>36953218485770.523</v>
      </c>
      <c r="M2" s="101">
        <v>40378781839401.445</v>
      </c>
      <c r="N2" s="101">
        <v>44121894915913.961</v>
      </c>
      <c r="O2" s="101">
        <v>48211994574619.172</v>
      </c>
      <c r="P2" s="101">
        <v>52681246471686.383</v>
      </c>
      <c r="Q2" s="101">
        <v>57564798019611.711</v>
      </c>
      <c r="R2" s="101">
        <v>62901054796029.711</v>
      </c>
      <c r="S2" s="101">
        <v>68731982575621.664</v>
      </c>
      <c r="T2" s="101">
        <v>75103437360381.812</v>
      </c>
      <c r="U2" s="101">
        <v>82065526003689.203</v>
      </c>
      <c r="V2" s="101">
        <v>89673000264231.203</v>
      </c>
      <c r="W2" s="101">
        <v>97985687388725.422</v>
      </c>
      <c r="X2" s="101">
        <v>107068960609660.23</v>
      </c>
      <c r="Y2" s="101">
        <v>116994253258175.75</v>
      </c>
      <c r="Z2" s="101">
        <v>127839620535208.62</v>
      </c>
      <c r="AA2" s="101">
        <v>139690353358822.5</v>
      </c>
      <c r="AB2" s="101">
        <v>152639649115185.34</v>
      </c>
      <c r="AC2" s="101">
        <v>166789344588163</v>
      </c>
      <c r="AD2" s="101">
        <v>182250716831485.78</v>
      </c>
      <c r="AE2" s="101">
        <v>199145358281764.5</v>
      </c>
      <c r="AF2" s="101">
        <v>217606132994484.03</v>
      </c>
      <c r="AG2" s="101">
        <v>237778221523072.75</v>
      </c>
      <c r="AH2" s="80"/>
      <c r="AI2" s="80"/>
    </row>
    <row r="3" spans="1:35" x14ac:dyDescent="0.2">
      <c r="A3" s="104" t="s">
        <v>167</v>
      </c>
      <c r="B3" s="101">
        <v>0</v>
      </c>
      <c r="C3" s="101">
        <v>0</v>
      </c>
      <c r="D3" s="101">
        <v>0</v>
      </c>
      <c r="E3" s="101">
        <v>0</v>
      </c>
      <c r="F3" s="101">
        <v>0</v>
      </c>
      <c r="G3" s="101">
        <v>0</v>
      </c>
      <c r="H3" s="101">
        <v>0</v>
      </c>
      <c r="I3" s="101">
        <v>0</v>
      </c>
      <c r="J3" s="101">
        <v>0</v>
      </c>
      <c r="K3" s="101">
        <v>0</v>
      </c>
      <c r="L3" s="101">
        <v>0</v>
      </c>
      <c r="M3" s="101">
        <v>0</v>
      </c>
      <c r="N3" s="101">
        <v>0</v>
      </c>
      <c r="O3" s="101">
        <v>0</v>
      </c>
      <c r="P3" s="101">
        <v>0</v>
      </c>
      <c r="Q3" s="101">
        <v>0</v>
      </c>
      <c r="R3" s="101">
        <v>0</v>
      </c>
      <c r="S3" s="101">
        <v>0</v>
      </c>
      <c r="T3" s="101">
        <v>0</v>
      </c>
      <c r="U3" s="101">
        <v>0</v>
      </c>
      <c r="V3" s="101">
        <v>0</v>
      </c>
      <c r="W3" s="101">
        <v>0</v>
      </c>
      <c r="X3" s="101">
        <v>0</v>
      </c>
      <c r="Y3" s="101">
        <v>0</v>
      </c>
      <c r="Z3" s="101">
        <v>0</v>
      </c>
      <c r="AA3" s="101">
        <v>0</v>
      </c>
      <c r="AB3" s="101">
        <v>0</v>
      </c>
      <c r="AC3" s="101">
        <v>0</v>
      </c>
      <c r="AD3" s="101">
        <v>0</v>
      </c>
      <c r="AE3" s="101">
        <v>0</v>
      </c>
      <c r="AF3" s="101">
        <v>0</v>
      </c>
      <c r="AG3" s="101">
        <v>0</v>
      </c>
      <c r="AH3" s="80"/>
      <c r="AI3" s="80"/>
    </row>
    <row r="4" spans="1:35" x14ac:dyDescent="0.2">
      <c r="A4" s="104" t="s">
        <v>169</v>
      </c>
      <c r="B4" s="101">
        <v>179242987980.8205</v>
      </c>
      <c r="C4" s="101">
        <v>195858812966.64255</v>
      </c>
      <c r="D4" s="101">
        <v>214014924928.6503</v>
      </c>
      <c r="E4" s="101">
        <v>233854108469.53622</v>
      </c>
      <c r="F4" s="101">
        <v>255532384324.66223</v>
      </c>
      <c r="G4" s="101">
        <v>279220236351.55841</v>
      </c>
      <c r="H4" s="101">
        <v>305103952261.3479</v>
      </c>
      <c r="I4" s="101">
        <v>333387088635.97479</v>
      </c>
      <c r="J4" s="101">
        <v>364292071752.52972</v>
      </c>
      <c r="K4" s="101">
        <v>398061946803.9892</v>
      </c>
      <c r="L4" s="101">
        <v>434962289272.71899</v>
      </c>
      <c r="M4" s="101">
        <v>475283293488.30005</v>
      </c>
      <c r="N4" s="101">
        <v>519342054794.66547</v>
      </c>
      <c r="O4" s="101">
        <v>567485063274.13086</v>
      </c>
      <c r="P4" s="101">
        <v>620090928639.64294</v>
      </c>
      <c r="Q4" s="101">
        <v>677573357724.53784</v>
      </c>
      <c r="R4" s="101">
        <v>740384407985.60254</v>
      </c>
      <c r="S4" s="101">
        <v>809018042605.8678</v>
      </c>
      <c r="T4" s="101">
        <v>884014015155.43188</v>
      </c>
      <c r="U4" s="101">
        <v>965962114360.34045</v>
      </c>
      <c r="V4" s="101">
        <v>1055506802361.5441</v>
      </c>
      <c r="W4" s="101">
        <v>1153352282940.459</v>
      </c>
      <c r="X4" s="101">
        <v>1260268039569.0393</v>
      </c>
      <c r="Y4" s="101">
        <v>1377094886837.0891</v>
      </c>
      <c r="Z4" s="101">
        <v>1504751582846.8875</v>
      </c>
      <c r="AA4" s="101">
        <v>1644242054576.7939</v>
      </c>
      <c r="AB4" s="101">
        <v>1796663293036.063</v>
      </c>
      <c r="AC4" s="101">
        <v>1963213980300.5061</v>
      </c>
      <c r="AD4" s="101">
        <v>2145203916274.3635</v>
      </c>
      <c r="AE4" s="101">
        <v>2344064319312.9961</v>
      </c>
      <c r="AF4" s="101">
        <v>2561359081713.311</v>
      </c>
      <c r="AG4" s="101">
        <v>2798797068588.1357</v>
      </c>
      <c r="AH4" s="80"/>
      <c r="AI4" s="80"/>
    </row>
    <row r="5" spans="1:35" x14ac:dyDescent="0.2">
      <c r="A5" s="104" t="s">
        <v>171</v>
      </c>
      <c r="B5" s="101">
        <v>0</v>
      </c>
      <c r="C5" s="101">
        <v>0</v>
      </c>
      <c r="D5" s="101">
        <v>0</v>
      </c>
      <c r="E5" s="101">
        <v>0</v>
      </c>
      <c r="F5" s="101">
        <v>0</v>
      </c>
      <c r="G5" s="101">
        <v>0</v>
      </c>
      <c r="H5" s="101">
        <v>0</v>
      </c>
      <c r="I5" s="101">
        <v>0</v>
      </c>
      <c r="J5" s="101">
        <v>0</v>
      </c>
      <c r="K5" s="101">
        <v>0</v>
      </c>
      <c r="L5" s="101">
        <v>0</v>
      </c>
      <c r="M5" s="101">
        <v>0</v>
      </c>
      <c r="N5" s="101">
        <v>0</v>
      </c>
      <c r="O5" s="101">
        <v>0</v>
      </c>
      <c r="P5" s="101">
        <v>0</v>
      </c>
      <c r="Q5" s="101">
        <v>0</v>
      </c>
      <c r="R5" s="101">
        <v>0</v>
      </c>
      <c r="S5" s="101">
        <v>0</v>
      </c>
      <c r="T5" s="101">
        <v>0</v>
      </c>
      <c r="U5" s="101">
        <v>0</v>
      </c>
      <c r="V5" s="101">
        <v>0</v>
      </c>
      <c r="W5" s="101">
        <v>0</v>
      </c>
      <c r="X5" s="101">
        <v>0</v>
      </c>
      <c r="Y5" s="101">
        <v>0</v>
      </c>
      <c r="Z5" s="101">
        <v>0</v>
      </c>
      <c r="AA5" s="101">
        <v>0</v>
      </c>
      <c r="AB5" s="101">
        <v>0</v>
      </c>
      <c r="AC5" s="101">
        <v>0</v>
      </c>
      <c r="AD5" s="101">
        <v>0</v>
      </c>
      <c r="AE5" s="101">
        <v>0</v>
      </c>
      <c r="AF5" s="101">
        <v>0</v>
      </c>
      <c r="AG5" s="101">
        <v>0</v>
      </c>
      <c r="AH5" s="81"/>
      <c r="AI5" s="80"/>
    </row>
    <row r="6" spans="1:35" x14ac:dyDescent="0.2">
      <c r="A6" s="104" t="s">
        <v>172</v>
      </c>
      <c r="B6" s="101">
        <v>0</v>
      </c>
      <c r="C6" s="101">
        <v>0</v>
      </c>
      <c r="D6" s="101">
        <v>0</v>
      </c>
      <c r="E6" s="101">
        <v>0</v>
      </c>
      <c r="F6" s="101">
        <v>0</v>
      </c>
      <c r="G6" s="101">
        <v>0</v>
      </c>
      <c r="H6" s="101">
        <v>0</v>
      </c>
      <c r="I6" s="101">
        <v>0</v>
      </c>
      <c r="J6" s="101">
        <v>0</v>
      </c>
      <c r="K6" s="101">
        <v>0</v>
      </c>
      <c r="L6" s="101">
        <v>0</v>
      </c>
      <c r="M6" s="101">
        <v>0</v>
      </c>
      <c r="N6" s="101">
        <v>0</v>
      </c>
      <c r="O6" s="101">
        <v>0</v>
      </c>
      <c r="P6" s="101">
        <v>0</v>
      </c>
      <c r="Q6" s="101">
        <v>0</v>
      </c>
      <c r="R6" s="101">
        <v>0</v>
      </c>
      <c r="S6" s="101">
        <v>0</v>
      </c>
      <c r="T6" s="101">
        <v>0</v>
      </c>
      <c r="U6" s="101">
        <v>0</v>
      </c>
      <c r="V6" s="101">
        <v>0</v>
      </c>
      <c r="W6" s="101">
        <v>0</v>
      </c>
      <c r="X6" s="101">
        <v>0</v>
      </c>
      <c r="Y6" s="101">
        <v>0</v>
      </c>
      <c r="Z6" s="101">
        <v>0</v>
      </c>
      <c r="AA6" s="101">
        <v>0</v>
      </c>
      <c r="AB6" s="101">
        <v>0</v>
      </c>
      <c r="AC6" s="101">
        <v>0</v>
      </c>
      <c r="AD6" s="101">
        <v>0</v>
      </c>
      <c r="AE6" s="101">
        <v>0</v>
      </c>
      <c r="AF6" s="101">
        <v>0</v>
      </c>
      <c r="AG6" s="101">
        <v>0</v>
      </c>
      <c r="AH6" s="80"/>
      <c r="AI6" s="80"/>
    </row>
    <row r="7" spans="1:35" x14ac:dyDescent="0.2">
      <c r="A7" s="104" t="s">
        <v>174</v>
      </c>
      <c r="B7" s="101">
        <v>0</v>
      </c>
      <c r="C7" s="101">
        <v>0</v>
      </c>
      <c r="D7" s="101">
        <v>0</v>
      </c>
      <c r="E7" s="101">
        <v>0</v>
      </c>
      <c r="F7" s="101">
        <v>0</v>
      </c>
      <c r="G7" s="101">
        <v>0</v>
      </c>
      <c r="H7" s="101">
        <v>0</v>
      </c>
      <c r="I7" s="101">
        <v>0</v>
      </c>
      <c r="J7" s="101">
        <v>0</v>
      </c>
      <c r="K7" s="101">
        <v>0</v>
      </c>
      <c r="L7" s="101">
        <v>0</v>
      </c>
      <c r="M7" s="101">
        <v>0</v>
      </c>
      <c r="N7" s="101">
        <v>0</v>
      </c>
      <c r="O7" s="101">
        <v>0</v>
      </c>
      <c r="P7" s="101">
        <v>0</v>
      </c>
      <c r="Q7" s="101">
        <v>0</v>
      </c>
      <c r="R7" s="101">
        <v>0</v>
      </c>
      <c r="S7" s="101">
        <v>0</v>
      </c>
      <c r="T7" s="101">
        <v>0</v>
      </c>
      <c r="U7" s="101">
        <v>0</v>
      </c>
      <c r="V7" s="101">
        <v>0</v>
      </c>
      <c r="W7" s="101">
        <v>0</v>
      </c>
      <c r="X7" s="101">
        <v>0</v>
      </c>
      <c r="Y7" s="101">
        <v>0</v>
      </c>
      <c r="Z7" s="101">
        <v>0</v>
      </c>
      <c r="AA7" s="101">
        <v>0</v>
      </c>
      <c r="AB7" s="101">
        <v>0</v>
      </c>
      <c r="AC7" s="101">
        <v>0</v>
      </c>
      <c r="AD7" s="101">
        <v>0</v>
      </c>
      <c r="AE7" s="101">
        <v>0</v>
      </c>
      <c r="AF7" s="101">
        <v>0</v>
      </c>
      <c r="AG7" s="101">
        <v>0</v>
      </c>
      <c r="AH7" s="80"/>
      <c r="AI7" s="80"/>
    </row>
    <row r="8" spans="1:35" x14ac:dyDescent="0.2">
      <c r="A8" s="103" t="s">
        <v>175</v>
      </c>
      <c r="B8" s="101">
        <v>0</v>
      </c>
      <c r="C8" s="101">
        <v>0</v>
      </c>
      <c r="D8" s="101">
        <v>0</v>
      </c>
      <c r="E8" s="101">
        <v>0</v>
      </c>
      <c r="F8" s="101">
        <v>0</v>
      </c>
      <c r="G8" s="101">
        <v>0</v>
      </c>
      <c r="H8" s="101">
        <v>0</v>
      </c>
      <c r="I8" s="101">
        <v>0</v>
      </c>
      <c r="J8" s="101">
        <v>0</v>
      </c>
      <c r="K8" s="101">
        <v>0</v>
      </c>
      <c r="L8" s="101">
        <v>0</v>
      </c>
      <c r="M8" s="101">
        <v>0</v>
      </c>
      <c r="N8" s="101">
        <v>0</v>
      </c>
      <c r="O8" s="101">
        <v>0</v>
      </c>
      <c r="P8" s="101">
        <v>0</v>
      </c>
      <c r="Q8" s="101">
        <v>0</v>
      </c>
      <c r="R8" s="101">
        <v>0</v>
      </c>
      <c r="S8" s="101">
        <v>0</v>
      </c>
      <c r="T8" s="101">
        <v>0</v>
      </c>
      <c r="U8" s="101">
        <v>0</v>
      </c>
      <c r="V8" s="101">
        <v>0</v>
      </c>
      <c r="W8" s="101">
        <v>0</v>
      </c>
      <c r="X8" s="101">
        <v>0</v>
      </c>
      <c r="Y8" s="101">
        <v>0</v>
      </c>
      <c r="Z8" s="101">
        <v>0</v>
      </c>
      <c r="AA8" s="101">
        <v>0</v>
      </c>
      <c r="AB8" s="101">
        <v>0</v>
      </c>
      <c r="AC8" s="101">
        <v>0</v>
      </c>
      <c r="AD8" s="101">
        <v>0</v>
      </c>
      <c r="AE8" s="101">
        <v>0</v>
      </c>
      <c r="AF8" s="101">
        <v>0</v>
      </c>
      <c r="AG8" s="101">
        <v>0</v>
      </c>
      <c r="AH8" s="80"/>
      <c r="AI8" s="80"/>
    </row>
    <row r="9" spans="1:35" x14ac:dyDescent="0.2">
      <c r="A9" s="103" t="s">
        <v>176</v>
      </c>
      <c r="B9" s="101">
        <v>12746899145253.766</v>
      </c>
      <c r="C9" s="101">
        <v>12746899145253.766</v>
      </c>
      <c r="D9" s="101">
        <v>12746899145253.766</v>
      </c>
      <c r="E9" s="101">
        <v>12746899145253.766</v>
      </c>
      <c r="F9" s="101">
        <v>12746899145253.766</v>
      </c>
      <c r="G9" s="101">
        <v>12746899145253.766</v>
      </c>
      <c r="H9" s="101">
        <v>12746899145253.766</v>
      </c>
      <c r="I9" s="101">
        <v>12746899145253.766</v>
      </c>
      <c r="J9" s="101">
        <v>12746899145253.766</v>
      </c>
      <c r="K9" s="101">
        <v>12746899145253.766</v>
      </c>
      <c r="L9" s="101">
        <v>12746899145253.766</v>
      </c>
      <c r="M9" s="101">
        <v>12746899145253.766</v>
      </c>
      <c r="N9" s="101">
        <v>12746899145253.766</v>
      </c>
      <c r="O9" s="101">
        <v>12746899145253.766</v>
      </c>
      <c r="P9" s="101">
        <v>12746899145253.766</v>
      </c>
      <c r="Q9" s="101">
        <v>12746899145253.766</v>
      </c>
      <c r="R9" s="101">
        <v>12746899145253.766</v>
      </c>
      <c r="S9" s="101">
        <v>12746899145253.766</v>
      </c>
      <c r="T9" s="101">
        <v>12746899145253.766</v>
      </c>
      <c r="U9" s="101">
        <v>12746899145253.766</v>
      </c>
      <c r="V9" s="101">
        <v>12746899145253.766</v>
      </c>
      <c r="W9" s="101">
        <v>12746899145253.766</v>
      </c>
      <c r="X9" s="101">
        <v>12746899145253.766</v>
      </c>
      <c r="Y9" s="101">
        <v>12746899145253.766</v>
      </c>
      <c r="Z9" s="101">
        <v>12746899145253.766</v>
      </c>
      <c r="AA9" s="101">
        <v>12746899145253.766</v>
      </c>
      <c r="AB9" s="101">
        <v>12746899145253.766</v>
      </c>
      <c r="AC9" s="101">
        <v>12746899145253.766</v>
      </c>
      <c r="AD9" s="101">
        <v>12746899145253.766</v>
      </c>
      <c r="AE9" s="101">
        <v>12746899145253.766</v>
      </c>
      <c r="AF9" s="101">
        <v>12746899145253.766</v>
      </c>
      <c r="AG9" s="101">
        <v>12746899145253.766</v>
      </c>
      <c r="AH9" s="80"/>
      <c r="AI9" s="80"/>
    </row>
    <row r="10" spans="1:35" x14ac:dyDescent="0.2">
      <c r="A10" s="103" t="s">
        <v>178</v>
      </c>
      <c r="B10" s="101">
        <v>0</v>
      </c>
      <c r="C10" s="101">
        <v>0</v>
      </c>
      <c r="D10" s="101">
        <v>0</v>
      </c>
      <c r="E10" s="101">
        <v>0</v>
      </c>
      <c r="F10" s="101">
        <v>0</v>
      </c>
      <c r="G10" s="101">
        <v>0</v>
      </c>
      <c r="H10" s="101">
        <v>0</v>
      </c>
      <c r="I10" s="101">
        <v>0</v>
      </c>
      <c r="J10" s="101">
        <v>0</v>
      </c>
      <c r="K10" s="101">
        <v>0</v>
      </c>
      <c r="L10" s="101">
        <v>0</v>
      </c>
      <c r="M10" s="101">
        <v>0</v>
      </c>
      <c r="N10" s="101">
        <v>0</v>
      </c>
      <c r="O10" s="101">
        <v>0</v>
      </c>
      <c r="P10" s="101">
        <v>0</v>
      </c>
      <c r="Q10" s="101">
        <v>0</v>
      </c>
      <c r="R10" s="101">
        <v>0</v>
      </c>
      <c r="S10" s="101">
        <v>0</v>
      </c>
      <c r="T10" s="101">
        <v>0</v>
      </c>
      <c r="U10" s="101">
        <v>0</v>
      </c>
      <c r="V10" s="101">
        <v>0</v>
      </c>
      <c r="W10" s="101">
        <v>0</v>
      </c>
      <c r="X10" s="101">
        <v>0</v>
      </c>
      <c r="Y10" s="101">
        <v>0</v>
      </c>
      <c r="Z10" s="101">
        <v>0</v>
      </c>
      <c r="AA10" s="101">
        <v>0</v>
      </c>
      <c r="AB10" s="101">
        <v>0</v>
      </c>
      <c r="AC10" s="101">
        <v>0</v>
      </c>
      <c r="AD10" s="101">
        <v>0</v>
      </c>
      <c r="AE10" s="101">
        <v>0</v>
      </c>
      <c r="AF10" s="101">
        <v>0</v>
      </c>
      <c r="AG10" s="101">
        <v>0</v>
      </c>
      <c r="AH10" s="80"/>
      <c r="AI10" s="80"/>
    </row>
    <row r="11" spans="1:35" x14ac:dyDescent="0.2">
      <c r="A11" s="103" t="s">
        <v>179</v>
      </c>
      <c r="B11" s="101">
        <v>0</v>
      </c>
      <c r="C11" s="101">
        <v>0</v>
      </c>
      <c r="D11" s="101">
        <v>0</v>
      </c>
      <c r="E11" s="101">
        <v>0</v>
      </c>
      <c r="F11" s="101">
        <v>0</v>
      </c>
      <c r="G11" s="101">
        <v>0</v>
      </c>
      <c r="H11" s="101">
        <v>0</v>
      </c>
      <c r="I11" s="101">
        <v>0</v>
      </c>
      <c r="J11" s="101">
        <v>0</v>
      </c>
      <c r="K11" s="101">
        <v>0</v>
      </c>
      <c r="L11" s="101">
        <v>0</v>
      </c>
      <c r="M11" s="101">
        <v>0</v>
      </c>
      <c r="N11" s="101">
        <v>0</v>
      </c>
      <c r="O11" s="101">
        <v>0</v>
      </c>
      <c r="P11" s="101">
        <v>0</v>
      </c>
      <c r="Q11" s="101">
        <v>0</v>
      </c>
      <c r="R11" s="101">
        <v>0</v>
      </c>
      <c r="S11" s="101">
        <v>0</v>
      </c>
      <c r="T11" s="101">
        <v>0</v>
      </c>
      <c r="U11" s="101">
        <v>0</v>
      </c>
      <c r="V11" s="101">
        <v>0</v>
      </c>
      <c r="W11" s="101">
        <v>0</v>
      </c>
      <c r="X11" s="101">
        <v>0</v>
      </c>
      <c r="Y11" s="101">
        <v>0</v>
      </c>
      <c r="Z11" s="101">
        <v>0</v>
      </c>
      <c r="AA11" s="101">
        <v>0</v>
      </c>
      <c r="AB11" s="101">
        <v>0</v>
      </c>
      <c r="AC11" s="101">
        <v>0</v>
      </c>
      <c r="AD11" s="101">
        <v>0</v>
      </c>
      <c r="AE11" s="101">
        <v>0</v>
      </c>
      <c r="AF11" s="101">
        <v>0</v>
      </c>
      <c r="AG11" s="101">
        <v>0</v>
      </c>
      <c r="AH11" s="80"/>
      <c r="AI11" s="80"/>
    </row>
    <row r="12" spans="1:35" x14ac:dyDescent="0.2">
      <c r="A12" s="80"/>
      <c r="B12" s="80"/>
      <c r="C12" s="80"/>
      <c r="D12" s="80"/>
      <c r="E12" s="80"/>
      <c r="F12" s="80"/>
      <c r="G12" s="80"/>
      <c r="H12" s="80"/>
      <c r="I12" s="80"/>
      <c r="J12" s="80"/>
      <c r="K12" s="80"/>
      <c r="L12" s="80"/>
      <c r="M12" s="80"/>
      <c r="N12" s="80"/>
      <c r="O12" s="80"/>
      <c r="P12" s="80"/>
      <c r="Q12" s="80"/>
      <c r="R12" s="80"/>
      <c r="S12" s="80"/>
      <c r="T12" s="80"/>
      <c r="U12" s="80"/>
      <c r="V12" s="80"/>
      <c r="W12" s="80"/>
      <c r="X12" s="80"/>
      <c r="Y12" s="80"/>
      <c r="Z12" s="80"/>
      <c r="AA12" s="80"/>
      <c r="AB12" s="80"/>
      <c r="AC12" s="80"/>
      <c r="AD12" s="80"/>
      <c r="AE12" s="80"/>
      <c r="AF12" s="80"/>
      <c r="AG12" s="80"/>
      <c r="AH12" s="80"/>
      <c r="AI12" s="80"/>
    </row>
    <row r="13" spans="1:35" x14ac:dyDescent="0.2">
      <c r="A13" s="80"/>
      <c r="B13" s="80"/>
      <c r="C13" s="80"/>
      <c r="D13" s="80"/>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80"/>
      <c r="AE13" s="80"/>
      <c r="AF13" s="80"/>
      <c r="AG13" s="80"/>
      <c r="AH13" s="80"/>
      <c r="AI13" s="80"/>
    </row>
    <row r="14" spans="1:35" x14ac:dyDescent="0.2">
      <c r="A14" s="80"/>
      <c r="B14" s="80"/>
      <c r="C14" s="80"/>
      <c r="D14" s="80"/>
      <c r="E14" s="80"/>
      <c r="F14" s="80"/>
      <c r="G14" s="80"/>
      <c r="H14" s="80"/>
      <c r="I14" s="80"/>
      <c r="J14" s="80"/>
      <c r="K14" s="80"/>
      <c r="L14" s="80"/>
      <c r="M14" s="80"/>
      <c r="N14" s="80"/>
      <c r="O14" s="80"/>
      <c r="P14" s="80"/>
      <c r="Q14" s="80"/>
      <c r="R14" s="80"/>
      <c r="S14" s="80"/>
      <c r="T14" s="80"/>
      <c r="U14" s="80"/>
      <c r="V14" s="80"/>
      <c r="W14" s="80"/>
      <c r="X14" s="80"/>
      <c r="Y14" s="80"/>
      <c r="Z14" s="80"/>
      <c r="AA14" s="80"/>
      <c r="AB14" s="80"/>
      <c r="AC14" s="80"/>
      <c r="AD14" s="80"/>
      <c r="AE14" s="80"/>
      <c r="AF14" s="80"/>
      <c r="AG14" s="80"/>
      <c r="AH14" s="80"/>
      <c r="AI14" s="80"/>
    </row>
    <row r="15" spans="1:35" x14ac:dyDescent="0.2">
      <c r="A15" s="80"/>
      <c r="B15" s="80"/>
      <c r="C15" s="80"/>
      <c r="D15" s="80"/>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0"/>
      <c r="AH15" s="80"/>
      <c r="AI15" s="80"/>
    </row>
    <row r="16" spans="1:35" x14ac:dyDescent="0.2">
      <c r="A16" s="80"/>
      <c r="B16" s="80"/>
      <c r="C16" s="80"/>
      <c r="D16" s="80"/>
      <c r="E16" s="80"/>
      <c r="F16" s="80"/>
      <c r="G16" s="80"/>
      <c r="H16" s="80"/>
      <c r="I16" s="80"/>
      <c r="J16" s="80"/>
      <c r="K16" s="80"/>
      <c r="L16" s="80"/>
      <c r="M16" s="80"/>
      <c r="N16" s="80"/>
      <c r="O16" s="80"/>
      <c r="P16" s="80"/>
      <c r="Q16" s="80"/>
      <c r="R16" s="80"/>
      <c r="S16" s="80"/>
      <c r="T16" s="80"/>
      <c r="U16" s="80"/>
      <c r="V16" s="80"/>
      <c r="W16" s="80"/>
      <c r="X16" s="80"/>
      <c r="Y16" s="80"/>
      <c r="Z16" s="80"/>
      <c r="AA16" s="80"/>
      <c r="AB16" s="80"/>
      <c r="AC16" s="80"/>
      <c r="AD16" s="80"/>
      <c r="AE16" s="80"/>
      <c r="AF16" s="80"/>
      <c r="AG16" s="80"/>
      <c r="AH16" s="80"/>
      <c r="AI16" s="80"/>
    </row>
    <row r="17" spans="1:35" x14ac:dyDescent="0.2">
      <c r="A17" s="80"/>
      <c r="B17" s="80"/>
      <c r="C17" s="80"/>
      <c r="D17" s="80"/>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0"/>
      <c r="AE17" s="80"/>
      <c r="AF17" s="80"/>
      <c r="AG17" s="80"/>
      <c r="AH17" s="80"/>
      <c r="AI17" s="80"/>
    </row>
    <row r="18" spans="1:35" x14ac:dyDescent="0.2">
      <c r="A18" s="80"/>
      <c r="B18" s="80"/>
      <c r="C18" s="80"/>
      <c r="D18" s="80"/>
      <c r="E18" s="80"/>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row>
    <row r="19" spans="1:35" x14ac:dyDescent="0.2">
      <c r="A19" s="80"/>
      <c r="B19" s="80"/>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row>
    <row r="20" spans="1:35" x14ac:dyDescent="0.2">
      <c r="A20" s="80"/>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row>
    <row r="21" spans="1:35" ht="15.75" customHeight="1" x14ac:dyDescent="0.2">
      <c r="A21" s="80"/>
      <c r="B21" s="80"/>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row>
    <row r="22" spans="1:35" ht="15.75" customHeight="1" x14ac:dyDescent="0.2">
      <c r="A22" s="80"/>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row>
    <row r="23" spans="1:35" ht="15.75" customHeight="1" x14ac:dyDescent="0.2">
      <c r="A23" s="80"/>
      <c r="B23" s="80"/>
      <c r="C23" s="80"/>
      <c r="D23" s="80"/>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80"/>
      <c r="AF23" s="80"/>
      <c r="AG23" s="80"/>
      <c r="AH23" s="80"/>
      <c r="AI23" s="80"/>
    </row>
    <row r="24" spans="1:35" ht="15.75" customHeight="1" x14ac:dyDescent="0.2">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c r="AA24" s="80"/>
      <c r="AB24" s="80"/>
      <c r="AC24" s="80"/>
      <c r="AD24" s="80"/>
      <c r="AE24" s="80"/>
      <c r="AF24" s="80"/>
      <c r="AG24" s="80"/>
      <c r="AH24" s="80"/>
      <c r="AI24" s="80"/>
    </row>
    <row r="25" spans="1:35" ht="15.75" customHeight="1" x14ac:dyDescent="0.2">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c r="AA25" s="80"/>
      <c r="AB25" s="80"/>
      <c r="AC25" s="80"/>
      <c r="AD25" s="80"/>
      <c r="AE25" s="80"/>
      <c r="AF25" s="80"/>
      <c r="AG25" s="80"/>
      <c r="AH25" s="80"/>
      <c r="AI25" s="80"/>
    </row>
    <row r="26" spans="1:35" ht="15.75" customHeight="1" x14ac:dyDescent="0.2">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0"/>
      <c r="AE26" s="80"/>
      <c r="AF26" s="80"/>
      <c r="AG26" s="80"/>
      <c r="AH26" s="80"/>
      <c r="AI26" s="80"/>
    </row>
    <row r="27" spans="1:35" ht="15.75" customHeight="1" x14ac:dyDescent="0.2">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0"/>
      <c r="AG27" s="80"/>
      <c r="AH27" s="80"/>
      <c r="AI27" s="80"/>
    </row>
    <row r="28" spans="1:35" ht="15.75" customHeight="1" x14ac:dyDescent="0.2">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c r="AA28" s="80"/>
      <c r="AB28" s="80"/>
      <c r="AC28" s="80"/>
      <c r="AD28" s="80"/>
      <c r="AE28" s="80"/>
      <c r="AF28" s="80"/>
      <c r="AG28" s="80"/>
      <c r="AH28" s="80"/>
      <c r="AI28" s="80"/>
    </row>
    <row r="29" spans="1:35" ht="15.75" customHeight="1" x14ac:dyDescent="0.2">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row>
    <row r="30" spans="1:35" ht="15.75" customHeight="1" x14ac:dyDescent="0.2">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0"/>
      <c r="AE30" s="80"/>
      <c r="AF30" s="80"/>
      <c r="AG30" s="80"/>
      <c r="AH30" s="80"/>
      <c r="AI30" s="80"/>
    </row>
    <row r="31" spans="1:35" ht="15.75" customHeight="1" x14ac:dyDescent="0.2">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c r="AA31" s="80"/>
      <c r="AB31" s="80"/>
      <c r="AC31" s="80"/>
      <c r="AD31" s="80"/>
      <c r="AE31" s="80"/>
      <c r="AF31" s="80"/>
      <c r="AG31" s="80"/>
      <c r="AH31" s="80"/>
      <c r="AI31" s="80"/>
    </row>
    <row r="32" spans="1:35" ht="15.75" customHeight="1" x14ac:dyDescent="0.2">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80"/>
      <c r="AE32" s="80"/>
      <c r="AF32" s="80"/>
      <c r="AG32" s="80"/>
      <c r="AH32" s="80"/>
      <c r="AI32" s="80"/>
    </row>
    <row r="33" spans="1:35" ht="15.75" customHeight="1" x14ac:dyDescent="0.2">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row>
    <row r="34" spans="1:35" ht="15.75" customHeight="1" x14ac:dyDescent="0.2">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80"/>
      <c r="AD34" s="80"/>
      <c r="AE34" s="80"/>
      <c r="AF34" s="80"/>
      <c r="AG34" s="80"/>
      <c r="AH34" s="80"/>
      <c r="AI34" s="80"/>
    </row>
    <row r="35" spans="1:35" ht="15.75" customHeight="1" x14ac:dyDescent="0.2">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c r="AA35" s="80"/>
      <c r="AB35" s="80"/>
      <c r="AC35" s="80"/>
      <c r="AD35" s="80"/>
      <c r="AE35" s="80"/>
      <c r="AF35" s="80"/>
      <c r="AG35" s="80"/>
      <c r="AH35" s="80"/>
      <c r="AI35" s="80"/>
    </row>
    <row r="36" spans="1:35" ht="15.75" customHeight="1" x14ac:dyDescent="0.2">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row>
    <row r="37" spans="1:35" ht="15.75" customHeight="1" x14ac:dyDescent="0.2">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c r="AH37" s="80"/>
      <c r="AI37" s="80"/>
    </row>
    <row r="38" spans="1:35" ht="15.75" customHeight="1" x14ac:dyDescent="0.2">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80"/>
      <c r="AI38" s="80"/>
    </row>
    <row r="39" spans="1:35" ht="15.75" customHeight="1" x14ac:dyDescent="0.2">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row>
    <row r="40" spans="1:35" ht="15.75" customHeight="1" x14ac:dyDescent="0.2">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row>
    <row r="41" spans="1:35" ht="15.75" customHeight="1" x14ac:dyDescent="0.2">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row>
    <row r="42" spans="1:35" ht="15.75" customHeight="1" x14ac:dyDescent="0.2">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row>
    <row r="43" spans="1:35" ht="15.75" customHeight="1" x14ac:dyDescent="0.2">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row>
    <row r="44" spans="1:35" ht="15.75" customHeight="1" x14ac:dyDescent="0.2">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c r="AA44" s="80"/>
      <c r="AB44" s="80"/>
      <c r="AC44" s="80"/>
      <c r="AD44" s="80"/>
      <c r="AE44" s="80"/>
      <c r="AF44" s="80"/>
      <c r="AG44" s="80"/>
      <c r="AH44" s="80"/>
      <c r="AI44" s="80"/>
    </row>
    <row r="45" spans="1:35" ht="15.75" customHeight="1" x14ac:dyDescent="0.2">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80"/>
      <c r="AI45" s="80"/>
    </row>
    <row r="46" spans="1:35" ht="15.75" customHeight="1" x14ac:dyDescent="0.2">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0"/>
      <c r="AI46" s="80"/>
    </row>
    <row r="47" spans="1:35" ht="15.75" customHeight="1" x14ac:dyDescent="0.2">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0"/>
      <c r="AI47" s="80"/>
    </row>
    <row r="48" spans="1:35" ht="15.75" customHeight="1" x14ac:dyDescent="0.2">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row>
    <row r="49" spans="1:35" ht="15.75" customHeight="1" x14ac:dyDescent="0.2">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c r="AA49" s="80"/>
      <c r="AB49" s="80"/>
      <c r="AC49" s="80"/>
      <c r="AD49" s="80"/>
      <c r="AE49" s="80"/>
      <c r="AF49" s="80"/>
      <c r="AG49" s="80"/>
      <c r="AH49" s="80"/>
      <c r="AI49" s="80"/>
    </row>
    <row r="50" spans="1:35" ht="15.75" customHeight="1" x14ac:dyDescent="0.2">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c r="AA50" s="80"/>
      <c r="AB50" s="80"/>
      <c r="AC50" s="80"/>
      <c r="AD50" s="80"/>
      <c r="AE50" s="80"/>
      <c r="AF50" s="80"/>
      <c r="AG50" s="80"/>
      <c r="AH50" s="80"/>
      <c r="AI50" s="80"/>
    </row>
    <row r="51" spans="1:35" ht="15.75" customHeight="1" x14ac:dyDescent="0.2">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80"/>
      <c r="AI51" s="80"/>
    </row>
    <row r="52" spans="1:35" ht="15.75" customHeight="1" x14ac:dyDescent="0.2">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row>
    <row r="53" spans="1:35" ht="15.75" customHeight="1" x14ac:dyDescent="0.2">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row>
    <row r="54" spans="1:35" ht="15.75" customHeight="1" x14ac:dyDescent="0.2">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c r="AI54" s="80"/>
    </row>
    <row r="55" spans="1:35" ht="15.75" customHeight="1" x14ac:dyDescent="0.2">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row>
    <row r="56" spans="1:35" ht="15.75" customHeight="1" x14ac:dyDescent="0.2">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row>
    <row r="57" spans="1:35" ht="15.75" customHeight="1" x14ac:dyDescent="0.2">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row>
    <row r="58" spans="1:35" ht="15.75" customHeight="1" x14ac:dyDescent="0.2">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row>
    <row r="59" spans="1:35" ht="15.75" customHeight="1" x14ac:dyDescent="0.2">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row>
    <row r="60" spans="1:35" ht="15.75" customHeight="1" x14ac:dyDescent="0.2">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row>
    <row r="61" spans="1:35" ht="15.75" customHeight="1" x14ac:dyDescent="0.2">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row>
    <row r="62" spans="1:35" ht="15.75" customHeight="1" x14ac:dyDescent="0.2">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row>
    <row r="63" spans="1:35" ht="15.75" customHeight="1" x14ac:dyDescent="0.2">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c r="AI63" s="80"/>
    </row>
    <row r="64" spans="1:35" ht="15.75" customHeight="1" x14ac:dyDescent="0.2">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row>
    <row r="65" spans="1:35" ht="15.75" customHeight="1" x14ac:dyDescent="0.2">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row>
    <row r="66" spans="1:35" ht="15.75" customHeight="1" x14ac:dyDescent="0.2">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row>
    <row r="67" spans="1:35" ht="15.75" customHeight="1" x14ac:dyDescent="0.2">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row>
    <row r="68" spans="1:35" ht="15.75" customHeight="1" x14ac:dyDescent="0.2">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row>
    <row r="69" spans="1:35" ht="15.75" customHeight="1" x14ac:dyDescent="0.2">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row>
    <row r="70" spans="1:35" ht="15.75" customHeight="1" x14ac:dyDescent="0.2">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row>
    <row r="71" spans="1:35" ht="15.75" customHeight="1" x14ac:dyDescent="0.2">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row>
    <row r="72" spans="1:35" ht="15.75" customHeight="1" x14ac:dyDescent="0.2">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row>
    <row r="73" spans="1:35" ht="15.75" customHeight="1" x14ac:dyDescent="0.2">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c r="AI73" s="80"/>
    </row>
    <row r="74" spans="1:35" ht="15.75" customHeight="1" x14ac:dyDescent="0.2">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row>
    <row r="75" spans="1:35" ht="15.75" customHeight="1" x14ac:dyDescent="0.2">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row>
    <row r="76" spans="1:35" ht="15.75" customHeight="1" x14ac:dyDescent="0.2">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row>
    <row r="77" spans="1:35" ht="15.75" customHeight="1" x14ac:dyDescent="0.2">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c r="AI77" s="80"/>
    </row>
    <row r="78" spans="1:35" ht="15.75" customHeight="1" x14ac:dyDescent="0.2">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row>
    <row r="79" spans="1:35" ht="15.75" customHeight="1" x14ac:dyDescent="0.2">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row>
    <row r="80" spans="1:35" ht="15.75" customHeight="1" x14ac:dyDescent="0.2">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80"/>
      <c r="AI80" s="80"/>
    </row>
    <row r="81" spans="1:35" ht="15.75" customHeight="1" x14ac:dyDescent="0.2">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80"/>
      <c r="AI81" s="80"/>
    </row>
    <row r="82" spans="1:35" ht="15.75" customHeight="1" x14ac:dyDescent="0.2">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row>
    <row r="83" spans="1:35" ht="15.75" customHeight="1" x14ac:dyDescent="0.2">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c r="AC83" s="80"/>
      <c r="AD83" s="80"/>
      <c r="AE83" s="80"/>
      <c r="AF83" s="80"/>
      <c r="AG83" s="80"/>
      <c r="AH83" s="80"/>
      <c r="AI83" s="80"/>
    </row>
    <row r="84" spans="1:35" ht="15.75" customHeight="1" x14ac:dyDescent="0.2">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c r="AC84" s="80"/>
      <c r="AD84" s="80"/>
      <c r="AE84" s="80"/>
      <c r="AF84" s="80"/>
      <c r="AG84" s="80"/>
      <c r="AH84" s="80"/>
      <c r="AI84" s="80"/>
    </row>
    <row r="85" spans="1:35" ht="15.75" customHeight="1" x14ac:dyDescent="0.2">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c r="AC85" s="80"/>
      <c r="AD85" s="80"/>
      <c r="AE85" s="80"/>
      <c r="AF85" s="80"/>
      <c r="AG85" s="80"/>
      <c r="AH85" s="80"/>
      <c r="AI85" s="80"/>
    </row>
    <row r="86" spans="1:35" ht="15.75" customHeight="1" x14ac:dyDescent="0.2">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c r="AC86" s="80"/>
      <c r="AD86" s="80"/>
      <c r="AE86" s="80"/>
      <c r="AF86" s="80"/>
      <c r="AG86" s="80"/>
      <c r="AH86" s="80"/>
      <c r="AI86" s="80"/>
    </row>
    <row r="87" spans="1:35" ht="15.75" customHeight="1" x14ac:dyDescent="0.2">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c r="AI87" s="80"/>
    </row>
    <row r="88" spans="1:35" ht="15.75" customHeight="1" x14ac:dyDescent="0.2">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row>
    <row r="89" spans="1:35" ht="15.75" customHeight="1" x14ac:dyDescent="0.2">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c r="AI89" s="80"/>
    </row>
    <row r="90" spans="1:35" ht="15.75" customHeight="1" x14ac:dyDescent="0.2">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row>
    <row r="91" spans="1:35" ht="15.75" customHeight="1" x14ac:dyDescent="0.2">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c r="AI91" s="80"/>
    </row>
    <row r="92" spans="1:35" ht="15.75" customHeight="1" x14ac:dyDescent="0.2">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row>
    <row r="93" spans="1:35" ht="15.75" customHeight="1" x14ac:dyDescent="0.2">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80"/>
      <c r="AI93" s="80"/>
    </row>
    <row r="94" spans="1:35" ht="15.75" customHeight="1" x14ac:dyDescent="0.2">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80"/>
      <c r="AI94" s="80"/>
    </row>
    <row r="95" spans="1:35" ht="15.75" customHeight="1" x14ac:dyDescent="0.2">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row>
    <row r="96" spans="1:35" ht="15.75" customHeight="1" x14ac:dyDescent="0.2">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row>
    <row r="97" spans="1:35" ht="15.75" customHeight="1" x14ac:dyDescent="0.2">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row>
    <row r="98" spans="1:35" ht="15.75" customHeight="1" x14ac:dyDescent="0.2">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row>
    <row r="99" spans="1:35" ht="15.75" customHeight="1" x14ac:dyDescent="0.2">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c r="AI99" s="80"/>
    </row>
    <row r="100" spans="1:35" ht="15.75" customHeight="1" x14ac:dyDescent="0.2">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c r="AE100" s="80"/>
      <c r="AF100" s="80"/>
      <c r="AG100" s="80"/>
      <c r="AH100" s="80"/>
      <c r="AI100" s="80"/>
    </row>
    <row r="101" spans="1:35" ht="15.75" customHeight="1" x14ac:dyDescent="0.2">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row>
    <row r="102" spans="1:35" ht="15.75" customHeight="1" x14ac:dyDescent="0.2">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row>
    <row r="103" spans="1:35" ht="15.75" customHeight="1" x14ac:dyDescent="0.2">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row>
    <row r="104" spans="1:35" ht="15.75" customHeight="1" x14ac:dyDescent="0.2">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c r="AI104" s="80"/>
    </row>
    <row r="105" spans="1:35" ht="15.75" customHeight="1" x14ac:dyDescent="0.2">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80"/>
      <c r="AI105" s="80"/>
    </row>
    <row r="106" spans="1:35" ht="15.75" customHeight="1" x14ac:dyDescent="0.2">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80"/>
      <c r="AI106" s="80"/>
    </row>
    <row r="107" spans="1:35" ht="15.75" customHeight="1" x14ac:dyDescent="0.2">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row>
    <row r="108" spans="1:35" ht="15.75" customHeight="1" x14ac:dyDescent="0.2">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row>
    <row r="109" spans="1:35" ht="15.75" customHeight="1" x14ac:dyDescent="0.2">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row>
    <row r="110" spans="1:35" ht="15.75" customHeight="1" x14ac:dyDescent="0.2">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row>
    <row r="111" spans="1:35" ht="15.75" customHeight="1" x14ac:dyDescent="0.2">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row>
    <row r="112" spans="1:35" ht="15.75" customHeight="1" x14ac:dyDescent="0.2">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row>
    <row r="113" spans="1:35" ht="15.75" customHeight="1" x14ac:dyDescent="0.2">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c r="AI113" s="80"/>
    </row>
    <row r="114" spans="1:35" ht="15.75" customHeight="1" x14ac:dyDescent="0.2">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row>
    <row r="115" spans="1:35" ht="15.75" customHeight="1" x14ac:dyDescent="0.2">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c r="AI115" s="80"/>
    </row>
    <row r="116" spans="1:35" ht="15.75" customHeight="1" x14ac:dyDescent="0.2">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c r="AI116" s="80"/>
    </row>
    <row r="117" spans="1:35" ht="15.75" customHeight="1" x14ac:dyDescent="0.2">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row>
    <row r="118" spans="1:35" ht="15.75" customHeight="1" x14ac:dyDescent="0.2">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c r="AI118" s="80"/>
    </row>
    <row r="119" spans="1:35" ht="15.75" customHeight="1" x14ac:dyDescent="0.2">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c r="AC119" s="80"/>
      <c r="AD119" s="80"/>
      <c r="AE119" s="80"/>
      <c r="AF119" s="80"/>
      <c r="AG119" s="80"/>
      <c r="AH119" s="80"/>
      <c r="AI119" s="80"/>
    </row>
    <row r="120" spans="1:35" ht="15.75" customHeight="1" x14ac:dyDescent="0.2">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c r="AC120" s="80"/>
      <c r="AD120" s="80"/>
      <c r="AE120" s="80"/>
      <c r="AF120" s="80"/>
      <c r="AG120" s="80"/>
      <c r="AH120" s="80"/>
      <c r="AI120" s="80"/>
    </row>
    <row r="121" spans="1:35" ht="15.75" customHeight="1" x14ac:dyDescent="0.2">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c r="AC121" s="80"/>
      <c r="AD121" s="80"/>
      <c r="AE121" s="80"/>
      <c r="AF121" s="80"/>
      <c r="AG121" s="80"/>
      <c r="AH121" s="80"/>
      <c r="AI121" s="80"/>
    </row>
    <row r="122" spans="1:35" ht="15.75" customHeight="1" x14ac:dyDescent="0.2">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c r="AC122" s="80"/>
      <c r="AD122" s="80"/>
      <c r="AE122" s="80"/>
      <c r="AF122" s="80"/>
      <c r="AG122" s="80"/>
      <c r="AH122" s="80"/>
      <c r="AI122" s="80"/>
    </row>
    <row r="123" spans="1:35" ht="15.75" customHeight="1" x14ac:dyDescent="0.2">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c r="AC123" s="80"/>
      <c r="AD123" s="80"/>
      <c r="AE123" s="80"/>
      <c r="AF123" s="80"/>
      <c r="AG123" s="80"/>
      <c r="AH123" s="80"/>
      <c r="AI123" s="80"/>
    </row>
    <row r="124" spans="1:35" ht="15.75" customHeight="1" x14ac:dyDescent="0.2">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c r="AC124" s="80"/>
      <c r="AD124" s="80"/>
      <c r="AE124" s="80"/>
      <c r="AF124" s="80"/>
      <c r="AG124" s="80"/>
      <c r="AH124" s="80"/>
      <c r="AI124" s="80"/>
    </row>
    <row r="125" spans="1:35" ht="15.75" customHeight="1" x14ac:dyDescent="0.2">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80"/>
      <c r="AI125" s="80"/>
    </row>
    <row r="126" spans="1:35" ht="15.75" customHeight="1" x14ac:dyDescent="0.2">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c r="AC126" s="80"/>
      <c r="AD126" s="80"/>
      <c r="AE126" s="80"/>
      <c r="AF126" s="80"/>
      <c r="AG126" s="80"/>
      <c r="AH126" s="80"/>
      <c r="AI126" s="80"/>
    </row>
    <row r="127" spans="1:35" ht="15.75" customHeight="1" x14ac:dyDescent="0.2">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80"/>
      <c r="AI127" s="80"/>
    </row>
    <row r="128" spans="1:35" ht="15.75" customHeight="1" x14ac:dyDescent="0.2">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c r="AC128" s="80"/>
      <c r="AD128" s="80"/>
      <c r="AE128" s="80"/>
      <c r="AF128" s="80"/>
      <c r="AG128" s="80"/>
      <c r="AH128" s="80"/>
      <c r="AI128" s="80"/>
    </row>
    <row r="129" spans="1:35" ht="15.75" customHeight="1" x14ac:dyDescent="0.2">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c r="AC129" s="80"/>
      <c r="AD129" s="80"/>
      <c r="AE129" s="80"/>
      <c r="AF129" s="80"/>
      <c r="AG129" s="80"/>
      <c r="AH129" s="80"/>
      <c r="AI129" s="80"/>
    </row>
    <row r="130" spans="1:35" ht="15.75" customHeight="1" x14ac:dyDescent="0.2">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c r="AC130" s="80"/>
      <c r="AD130" s="80"/>
      <c r="AE130" s="80"/>
      <c r="AF130" s="80"/>
      <c r="AG130" s="80"/>
      <c r="AH130" s="80"/>
      <c r="AI130" s="80"/>
    </row>
    <row r="131" spans="1:35" ht="15.75" customHeight="1" x14ac:dyDescent="0.2">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c r="AC131" s="80"/>
      <c r="AD131" s="80"/>
      <c r="AE131" s="80"/>
      <c r="AF131" s="80"/>
      <c r="AG131" s="80"/>
      <c r="AH131" s="80"/>
      <c r="AI131" s="80"/>
    </row>
    <row r="132" spans="1:35" ht="15.75" customHeight="1" x14ac:dyDescent="0.2">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c r="AC132" s="80"/>
      <c r="AD132" s="80"/>
      <c r="AE132" s="80"/>
      <c r="AF132" s="80"/>
      <c r="AG132" s="80"/>
      <c r="AH132" s="80"/>
      <c r="AI132" s="80"/>
    </row>
    <row r="133" spans="1:35" ht="15.75" customHeight="1" x14ac:dyDescent="0.2">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c r="AC133" s="80"/>
      <c r="AD133" s="80"/>
      <c r="AE133" s="80"/>
      <c r="AF133" s="80"/>
      <c r="AG133" s="80"/>
      <c r="AH133" s="80"/>
      <c r="AI133" s="80"/>
    </row>
    <row r="134" spans="1:35" ht="15.75" customHeight="1" x14ac:dyDescent="0.2">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c r="AC134" s="80"/>
      <c r="AD134" s="80"/>
      <c r="AE134" s="80"/>
      <c r="AF134" s="80"/>
      <c r="AG134" s="80"/>
      <c r="AH134" s="80"/>
      <c r="AI134" s="80"/>
    </row>
    <row r="135" spans="1:35" ht="15.75" customHeight="1" x14ac:dyDescent="0.2">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c r="AC135" s="80"/>
      <c r="AD135" s="80"/>
      <c r="AE135" s="80"/>
      <c r="AF135" s="80"/>
      <c r="AG135" s="80"/>
      <c r="AH135" s="80"/>
      <c r="AI135" s="80"/>
    </row>
    <row r="136" spans="1:35" ht="15.75" customHeight="1" x14ac:dyDescent="0.2">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c r="AC136" s="80"/>
      <c r="AD136" s="80"/>
      <c r="AE136" s="80"/>
      <c r="AF136" s="80"/>
      <c r="AG136" s="80"/>
      <c r="AH136" s="80"/>
      <c r="AI136" s="80"/>
    </row>
    <row r="137" spans="1:35" ht="15.75" customHeight="1" x14ac:dyDescent="0.2">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c r="AC137" s="80"/>
      <c r="AD137" s="80"/>
      <c r="AE137" s="80"/>
      <c r="AF137" s="80"/>
      <c r="AG137" s="80"/>
      <c r="AH137" s="80"/>
      <c r="AI137" s="80"/>
    </row>
    <row r="138" spans="1:35" ht="15.75" customHeight="1" x14ac:dyDescent="0.2">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c r="AC138" s="80"/>
      <c r="AD138" s="80"/>
      <c r="AE138" s="80"/>
      <c r="AF138" s="80"/>
      <c r="AG138" s="80"/>
      <c r="AH138" s="80"/>
      <c r="AI138" s="80"/>
    </row>
    <row r="139" spans="1:35" ht="15.75" customHeight="1" x14ac:dyDescent="0.2">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c r="AC139" s="80"/>
      <c r="AD139" s="80"/>
      <c r="AE139" s="80"/>
      <c r="AF139" s="80"/>
      <c r="AG139" s="80"/>
      <c r="AH139" s="80"/>
      <c r="AI139" s="80"/>
    </row>
    <row r="140" spans="1:35" ht="15.75" customHeight="1" x14ac:dyDescent="0.2">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c r="AC140" s="80"/>
      <c r="AD140" s="80"/>
      <c r="AE140" s="80"/>
      <c r="AF140" s="80"/>
      <c r="AG140" s="80"/>
      <c r="AH140" s="80"/>
      <c r="AI140" s="80"/>
    </row>
    <row r="141" spans="1:35" ht="15.75" customHeight="1" x14ac:dyDescent="0.2">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c r="AC141" s="80"/>
      <c r="AD141" s="80"/>
      <c r="AE141" s="80"/>
      <c r="AF141" s="80"/>
      <c r="AG141" s="80"/>
      <c r="AH141" s="80"/>
      <c r="AI141" s="80"/>
    </row>
    <row r="142" spans="1:35" ht="15.75" customHeight="1" x14ac:dyDescent="0.2">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c r="AC142" s="80"/>
      <c r="AD142" s="80"/>
      <c r="AE142" s="80"/>
      <c r="AF142" s="80"/>
      <c r="AG142" s="80"/>
      <c r="AH142" s="80"/>
      <c r="AI142" s="80"/>
    </row>
    <row r="143" spans="1:35" ht="15.75" customHeight="1" x14ac:dyDescent="0.2">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c r="AC143" s="80"/>
      <c r="AD143" s="80"/>
      <c r="AE143" s="80"/>
      <c r="AF143" s="80"/>
      <c r="AG143" s="80"/>
      <c r="AH143" s="80"/>
      <c r="AI143" s="80"/>
    </row>
    <row r="144" spans="1:35" ht="15.75" customHeight="1" x14ac:dyDescent="0.2">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c r="AC144" s="80"/>
      <c r="AD144" s="80"/>
      <c r="AE144" s="80"/>
      <c r="AF144" s="80"/>
      <c r="AG144" s="80"/>
      <c r="AH144" s="80"/>
      <c r="AI144" s="80"/>
    </row>
    <row r="145" spans="1:35" ht="15.75" customHeight="1" x14ac:dyDescent="0.2">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c r="AC145" s="80"/>
      <c r="AD145" s="80"/>
      <c r="AE145" s="80"/>
      <c r="AF145" s="80"/>
      <c r="AG145" s="80"/>
      <c r="AH145" s="80"/>
      <c r="AI145" s="80"/>
    </row>
    <row r="146" spans="1:35" ht="15.75" customHeight="1" x14ac:dyDescent="0.2">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c r="AC146" s="80"/>
      <c r="AD146" s="80"/>
      <c r="AE146" s="80"/>
      <c r="AF146" s="80"/>
      <c r="AG146" s="80"/>
      <c r="AH146" s="80"/>
      <c r="AI146" s="80"/>
    </row>
    <row r="147" spans="1:35" ht="15.75" customHeight="1" x14ac:dyDescent="0.2">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c r="AC147" s="80"/>
      <c r="AD147" s="80"/>
      <c r="AE147" s="80"/>
      <c r="AF147" s="80"/>
      <c r="AG147" s="80"/>
      <c r="AH147" s="80"/>
      <c r="AI147" s="80"/>
    </row>
    <row r="148" spans="1:35" ht="15.75" customHeight="1" x14ac:dyDescent="0.2">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c r="AE148" s="80"/>
      <c r="AF148" s="80"/>
      <c r="AG148" s="80"/>
      <c r="AH148" s="80"/>
      <c r="AI148" s="80"/>
    </row>
    <row r="149" spans="1:35" ht="15.75" customHeight="1" x14ac:dyDescent="0.2">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c r="AE149" s="80"/>
      <c r="AF149" s="80"/>
      <c r="AG149" s="80"/>
      <c r="AH149" s="80"/>
      <c r="AI149" s="80"/>
    </row>
    <row r="150" spans="1:35" ht="15.75" customHeight="1" x14ac:dyDescent="0.2">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c r="AE150" s="80"/>
      <c r="AF150" s="80"/>
      <c r="AG150" s="80"/>
      <c r="AH150" s="80"/>
      <c r="AI150" s="80"/>
    </row>
    <row r="151" spans="1:35" ht="15.75" customHeight="1" x14ac:dyDescent="0.2">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c r="AE151" s="80"/>
      <c r="AF151" s="80"/>
      <c r="AG151" s="80"/>
      <c r="AH151" s="80"/>
      <c r="AI151" s="80"/>
    </row>
    <row r="152" spans="1:35" ht="15.75" customHeight="1" x14ac:dyDescent="0.2">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c r="AC152" s="80"/>
      <c r="AD152" s="80"/>
      <c r="AE152" s="80"/>
      <c r="AF152" s="80"/>
      <c r="AG152" s="80"/>
      <c r="AH152" s="80"/>
      <c r="AI152" s="80"/>
    </row>
    <row r="153" spans="1:35" ht="15.75" customHeight="1" x14ac:dyDescent="0.2">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c r="AC153" s="80"/>
      <c r="AD153" s="80"/>
      <c r="AE153" s="80"/>
      <c r="AF153" s="80"/>
      <c r="AG153" s="80"/>
      <c r="AH153" s="80"/>
      <c r="AI153" s="80"/>
    </row>
    <row r="154" spans="1:35" ht="15.75" customHeight="1" x14ac:dyDescent="0.2">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c r="AC154" s="80"/>
      <c r="AD154" s="80"/>
      <c r="AE154" s="80"/>
      <c r="AF154" s="80"/>
      <c r="AG154" s="80"/>
      <c r="AH154" s="80"/>
      <c r="AI154" s="80"/>
    </row>
    <row r="155" spans="1:35" ht="15.75" customHeight="1" x14ac:dyDescent="0.2">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c r="AC155" s="80"/>
      <c r="AD155" s="80"/>
      <c r="AE155" s="80"/>
      <c r="AF155" s="80"/>
      <c r="AG155" s="80"/>
      <c r="AH155" s="80"/>
      <c r="AI155" s="80"/>
    </row>
    <row r="156" spans="1:35" ht="15.75" customHeight="1" x14ac:dyDescent="0.2">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c r="AC156" s="80"/>
      <c r="AD156" s="80"/>
      <c r="AE156" s="80"/>
      <c r="AF156" s="80"/>
      <c r="AG156" s="80"/>
      <c r="AH156" s="80"/>
      <c r="AI156" s="80"/>
    </row>
    <row r="157" spans="1:35" ht="15.75" customHeight="1" x14ac:dyDescent="0.2">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c r="AE157" s="80"/>
      <c r="AF157" s="80"/>
      <c r="AG157" s="80"/>
      <c r="AH157" s="80"/>
      <c r="AI157" s="80"/>
    </row>
    <row r="158" spans="1:35" ht="15.75" customHeight="1" x14ac:dyDescent="0.2">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c r="AC158" s="80"/>
      <c r="AD158" s="80"/>
      <c r="AE158" s="80"/>
      <c r="AF158" s="80"/>
      <c r="AG158" s="80"/>
      <c r="AH158" s="80"/>
      <c r="AI158" s="80"/>
    </row>
    <row r="159" spans="1:35" ht="15.75" customHeight="1" x14ac:dyDescent="0.2">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c r="AC159" s="80"/>
      <c r="AD159" s="80"/>
      <c r="AE159" s="80"/>
      <c r="AF159" s="80"/>
      <c r="AG159" s="80"/>
      <c r="AH159" s="80"/>
      <c r="AI159" s="80"/>
    </row>
    <row r="160" spans="1:35" ht="15.75" customHeight="1" x14ac:dyDescent="0.2">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c r="AC160" s="80"/>
      <c r="AD160" s="80"/>
      <c r="AE160" s="80"/>
      <c r="AF160" s="80"/>
      <c r="AG160" s="80"/>
      <c r="AH160" s="80"/>
      <c r="AI160" s="80"/>
    </row>
    <row r="161" spans="1:35" ht="15.75" customHeight="1" x14ac:dyDescent="0.2">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c r="AC161" s="80"/>
      <c r="AD161" s="80"/>
      <c r="AE161" s="80"/>
      <c r="AF161" s="80"/>
      <c r="AG161" s="80"/>
      <c r="AH161" s="80"/>
      <c r="AI161" s="80"/>
    </row>
    <row r="162" spans="1:35" ht="15.75" customHeight="1" x14ac:dyDescent="0.2">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c r="AC162" s="80"/>
      <c r="AD162" s="80"/>
      <c r="AE162" s="80"/>
      <c r="AF162" s="80"/>
      <c r="AG162" s="80"/>
      <c r="AH162" s="80"/>
      <c r="AI162" s="80"/>
    </row>
    <row r="163" spans="1:35" ht="15.75" customHeight="1" x14ac:dyDescent="0.2">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c r="AC163" s="80"/>
      <c r="AD163" s="80"/>
      <c r="AE163" s="80"/>
      <c r="AF163" s="80"/>
      <c r="AG163" s="80"/>
      <c r="AH163" s="80"/>
      <c r="AI163" s="80"/>
    </row>
    <row r="164" spans="1:35" ht="15.75" customHeight="1" x14ac:dyDescent="0.2">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c r="AE164" s="80"/>
      <c r="AF164" s="80"/>
      <c r="AG164" s="80"/>
      <c r="AH164" s="80"/>
      <c r="AI164" s="80"/>
    </row>
    <row r="165" spans="1:35" ht="15.75" customHeight="1" x14ac:dyDescent="0.2">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row>
    <row r="166" spans="1:35" ht="15.75" customHeight="1" x14ac:dyDescent="0.2">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c r="AC166" s="80"/>
      <c r="AD166" s="80"/>
      <c r="AE166" s="80"/>
      <c r="AF166" s="80"/>
      <c r="AG166" s="80"/>
      <c r="AH166" s="80"/>
      <c r="AI166" s="80"/>
    </row>
    <row r="167" spans="1:35" ht="15.75" customHeight="1" x14ac:dyDescent="0.2">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c r="AC167" s="80"/>
      <c r="AD167" s="80"/>
      <c r="AE167" s="80"/>
      <c r="AF167" s="80"/>
      <c r="AG167" s="80"/>
      <c r="AH167" s="80"/>
      <c r="AI167" s="80"/>
    </row>
    <row r="168" spans="1:35" ht="15.75" customHeight="1" x14ac:dyDescent="0.2">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c r="AC168" s="80"/>
      <c r="AD168" s="80"/>
      <c r="AE168" s="80"/>
      <c r="AF168" s="80"/>
      <c r="AG168" s="80"/>
      <c r="AH168" s="80"/>
      <c r="AI168" s="80"/>
    </row>
    <row r="169" spans="1:35" ht="15.75" customHeight="1" x14ac:dyDescent="0.2">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c r="AC169" s="80"/>
      <c r="AD169" s="80"/>
      <c r="AE169" s="80"/>
      <c r="AF169" s="80"/>
      <c r="AG169" s="80"/>
      <c r="AH169" s="80"/>
      <c r="AI169" s="80"/>
    </row>
    <row r="170" spans="1:35" ht="15.75" customHeight="1" x14ac:dyDescent="0.2">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c r="AC170" s="80"/>
      <c r="AD170" s="80"/>
      <c r="AE170" s="80"/>
      <c r="AF170" s="80"/>
      <c r="AG170" s="80"/>
      <c r="AH170" s="80"/>
      <c r="AI170" s="80"/>
    </row>
    <row r="171" spans="1:35" ht="15.75" customHeight="1" x14ac:dyDescent="0.2">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c r="AC171" s="80"/>
      <c r="AD171" s="80"/>
      <c r="AE171" s="80"/>
      <c r="AF171" s="80"/>
      <c r="AG171" s="80"/>
      <c r="AH171" s="80"/>
      <c r="AI171" s="80"/>
    </row>
    <row r="172" spans="1:35" ht="15.75" customHeight="1" x14ac:dyDescent="0.2">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c r="AC172" s="80"/>
      <c r="AD172" s="80"/>
      <c r="AE172" s="80"/>
      <c r="AF172" s="80"/>
      <c r="AG172" s="80"/>
      <c r="AH172" s="80"/>
      <c r="AI172" s="80"/>
    </row>
    <row r="173" spans="1:35" ht="15.75" customHeight="1" x14ac:dyDescent="0.2">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c r="AE173" s="80"/>
      <c r="AF173" s="80"/>
      <c r="AG173" s="80"/>
      <c r="AH173" s="80"/>
      <c r="AI173" s="80"/>
    </row>
    <row r="174" spans="1:35" ht="15.75" customHeight="1" x14ac:dyDescent="0.2">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c r="AC174" s="80"/>
      <c r="AD174" s="80"/>
      <c r="AE174" s="80"/>
      <c r="AF174" s="80"/>
      <c r="AG174" s="80"/>
      <c r="AH174" s="80"/>
      <c r="AI174" s="80"/>
    </row>
    <row r="175" spans="1:35" ht="15.75" customHeight="1" x14ac:dyDescent="0.2">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c r="AC175" s="80"/>
      <c r="AD175" s="80"/>
      <c r="AE175" s="80"/>
      <c r="AF175" s="80"/>
      <c r="AG175" s="80"/>
      <c r="AH175" s="80"/>
      <c r="AI175" s="80"/>
    </row>
    <row r="176" spans="1:35" ht="15.75" customHeight="1" x14ac:dyDescent="0.2">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c r="AC176" s="80"/>
      <c r="AD176" s="80"/>
      <c r="AE176" s="80"/>
      <c r="AF176" s="80"/>
      <c r="AG176" s="80"/>
      <c r="AH176" s="80"/>
      <c r="AI176" s="80"/>
    </row>
    <row r="177" spans="1:35" ht="15.75" customHeight="1" x14ac:dyDescent="0.2">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80"/>
      <c r="AD177" s="80"/>
      <c r="AE177" s="80"/>
      <c r="AF177" s="80"/>
      <c r="AG177" s="80"/>
      <c r="AH177" s="80"/>
      <c r="AI177" s="80"/>
    </row>
    <row r="178" spans="1:35" ht="15.75" customHeight="1" x14ac:dyDescent="0.2">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c r="AC178" s="80"/>
      <c r="AD178" s="80"/>
      <c r="AE178" s="80"/>
      <c r="AF178" s="80"/>
      <c r="AG178" s="80"/>
      <c r="AH178" s="80"/>
      <c r="AI178" s="80"/>
    </row>
    <row r="179" spans="1:35" ht="15.75" customHeight="1" x14ac:dyDescent="0.2">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c r="AC179" s="80"/>
      <c r="AD179" s="80"/>
      <c r="AE179" s="80"/>
      <c r="AF179" s="80"/>
      <c r="AG179" s="80"/>
      <c r="AH179" s="80"/>
      <c r="AI179" s="80"/>
    </row>
    <row r="180" spans="1:35" ht="15.75" customHeight="1" x14ac:dyDescent="0.2">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80"/>
      <c r="AI180" s="80"/>
    </row>
    <row r="181" spans="1:35" ht="15.75" customHeight="1" x14ac:dyDescent="0.2">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c r="AC181" s="80"/>
      <c r="AD181" s="80"/>
      <c r="AE181" s="80"/>
      <c r="AF181" s="80"/>
      <c r="AG181" s="80"/>
      <c r="AH181" s="80"/>
      <c r="AI181" s="80"/>
    </row>
    <row r="182" spans="1:35" ht="15.75" customHeight="1" x14ac:dyDescent="0.2">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c r="AE182" s="80"/>
      <c r="AF182" s="80"/>
      <c r="AG182" s="80"/>
      <c r="AH182" s="80"/>
      <c r="AI182" s="80"/>
    </row>
    <row r="183" spans="1:35" ht="15.75" customHeight="1" x14ac:dyDescent="0.2">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c r="AC183" s="80"/>
      <c r="AD183" s="80"/>
      <c r="AE183" s="80"/>
      <c r="AF183" s="80"/>
      <c r="AG183" s="80"/>
      <c r="AH183" s="80"/>
      <c r="AI183" s="80"/>
    </row>
    <row r="184" spans="1:35" ht="15.75" customHeight="1" x14ac:dyDescent="0.2">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c r="AC184" s="80"/>
      <c r="AD184" s="80"/>
      <c r="AE184" s="80"/>
      <c r="AF184" s="80"/>
      <c r="AG184" s="80"/>
      <c r="AH184" s="80"/>
      <c r="AI184" s="80"/>
    </row>
    <row r="185" spans="1:35" ht="15.75" customHeight="1" x14ac:dyDescent="0.2">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c r="AC185" s="80"/>
      <c r="AD185" s="80"/>
      <c r="AE185" s="80"/>
      <c r="AF185" s="80"/>
      <c r="AG185" s="80"/>
      <c r="AH185" s="80"/>
      <c r="AI185" s="80"/>
    </row>
    <row r="186" spans="1:35" ht="15.75" customHeight="1" x14ac:dyDescent="0.2">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c r="AE186" s="80"/>
      <c r="AF186" s="80"/>
      <c r="AG186" s="80"/>
      <c r="AH186" s="80"/>
      <c r="AI186" s="80"/>
    </row>
    <row r="187" spans="1:35" ht="15.75" customHeight="1" x14ac:dyDescent="0.2">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c r="AE187" s="80"/>
      <c r="AF187" s="80"/>
      <c r="AG187" s="80"/>
      <c r="AH187" s="80"/>
      <c r="AI187" s="80"/>
    </row>
    <row r="188" spans="1:35" ht="15.75" customHeight="1" x14ac:dyDescent="0.2">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c r="AC188" s="80"/>
      <c r="AD188" s="80"/>
      <c r="AE188" s="80"/>
      <c r="AF188" s="80"/>
      <c r="AG188" s="80"/>
      <c r="AH188" s="80"/>
      <c r="AI188" s="80"/>
    </row>
    <row r="189" spans="1:35" ht="15.75" customHeight="1" x14ac:dyDescent="0.2">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c r="AE189" s="80"/>
      <c r="AF189" s="80"/>
      <c r="AG189" s="80"/>
      <c r="AH189" s="80"/>
      <c r="AI189" s="80"/>
    </row>
    <row r="190" spans="1:35" ht="15.75" customHeight="1" x14ac:dyDescent="0.2">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c r="AC190" s="80"/>
      <c r="AD190" s="80"/>
      <c r="AE190" s="80"/>
      <c r="AF190" s="80"/>
      <c r="AG190" s="80"/>
      <c r="AH190" s="80"/>
      <c r="AI190" s="80"/>
    </row>
    <row r="191" spans="1:35" ht="15.75" customHeight="1" x14ac:dyDescent="0.2">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c r="AE191" s="80"/>
      <c r="AF191" s="80"/>
      <c r="AG191" s="80"/>
      <c r="AH191" s="80"/>
      <c r="AI191" s="80"/>
    </row>
    <row r="192" spans="1:35" ht="15.75" customHeight="1" x14ac:dyDescent="0.2">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c r="AE192" s="80"/>
      <c r="AF192" s="80"/>
      <c r="AG192" s="80"/>
      <c r="AH192" s="80"/>
      <c r="AI192" s="80"/>
    </row>
    <row r="193" spans="1:35" ht="15.75" customHeight="1" x14ac:dyDescent="0.2">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c r="AE193" s="80"/>
      <c r="AF193" s="80"/>
      <c r="AG193" s="80"/>
      <c r="AH193" s="80"/>
      <c r="AI193" s="80"/>
    </row>
    <row r="194" spans="1:35" ht="15.75" customHeight="1" x14ac:dyDescent="0.2">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c r="AC194" s="80"/>
      <c r="AD194" s="80"/>
      <c r="AE194" s="80"/>
      <c r="AF194" s="80"/>
      <c r="AG194" s="80"/>
      <c r="AH194" s="80"/>
      <c r="AI194" s="80"/>
    </row>
    <row r="195" spans="1:35" ht="15.75" customHeight="1" x14ac:dyDescent="0.2">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c r="AE195" s="80"/>
      <c r="AF195" s="80"/>
      <c r="AG195" s="80"/>
      <c r="AH195" s="80"/>
      <c r="AI195" s="80"/>
    </row>
    <row r="196" spans="1:35" ht="15.75" customHeight="1" x14ac:dyDescent="0.2">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c r="AC196" s="80"/>
      <c r="AD196" s="80"/>
      <c r="AE196" s="80"/>
      <c r="AF196" s="80"/>
      <c r="AG196" s="80"/>
      <c r="AH196" s="80"/>
      <c r="AI196" s="80"/>
    </row>
    <row r="197" spans="1:35" ht="15.75" customHeight="1" x14ac:dyDescent="0.2">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c r="AC197" s="80"/>
      <c r="AD197" s="80"/>
      <c r="AE197" s="80"/>
      <c r="AF197" s="80"/>
      <c r="AG197" s="80"/>
      <c r="AH197" s="80"/>
      <c r="AI197" s="80"/>
    </row>
    <row r="198" spans="1:35" ht="15.75" customHeight="1" x14ac:dyDescent="0.2">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c r="AE198" s="80"/>
      <c r="AF198" s="80"/>
      <c r="AG198" s="80"/>
      <c r="AH198" s="80"/>
      <c r="AI198" s="80"/>
    </row>
    <row r="199" spans="1:35" ht="15.75" customHeight="1" x14ac:dyDescent="0.2">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c r="AC199" s="80"/>
      <c r="AD199" s="80"/>
      <c r="AE199" s="80"/>
      <c r="AF199" s="80"/>
      <c r="AG199" s="80"/>
      <c r="AH199" s="80"/>
      <c r="AI199" s="80"/>
    </row>
    <row r="200" spans="1:35" ht="15.75" customHeight="1" x14ac:dyDescent="0.2">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c r="AC200" s="80"/>
      <c r="AD200" s="80"/>
      <c r="AE200" s="80"/>
      <c r="AF200" s="80"/>
      <c r="AG200" s="80"/>
      <c r="AH200" s="80"/>
      <c r="AI200" s="80"/>
    </row>
    <row r="201" spans="1:35" ht="15.75" customHeight="1" x14ac:dyDescent="0.2">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c r="AC201" s="80"/>
      <c r="AD201" s="80"/>
      <c r="AE201" s="80"/>
      <c r="AF201" s="80"/>
      <c r="AG201" s="80"/>
      <c r="AH201" s="80"/>
      <c r="AI201" s="80"/>
    </row>
    <row r="202" spans="1:35" ht="15.75" customHeight="1" x14ac:dyDescent="0.2">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c r="AE202" s="80"/>
      <c r="AF202" s="80"/>
      <c r="AG202" s="80"/>
      <c r="AH202" s="80"/>
      <c r="AI202" s="80"/>
    </row>
    <row r="203" spans="1:35" ht="15.75" customHeight="1" x14ac:dyDescent="0.2">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c r="AC203" s="80"/>
      <c r="AD203" s="80"/>
      <c r="AE203" s="80"/>
      <c r="AF203" s="80"/>
      <c r="AG203" s="80"/>
      <c r="AH203" s="80"/>
      <c r="AI203" s="80"/>
    </row>
    <row r="204" spans="1:35" ht="15.75" customHeight="1" x14ac:dyDescent="0.2">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c r="AC204" s="80"/>
      <c r="AD204" s="80"/>
      <c r="AE204" s="80"/>
      <c r="AF204" s="80"/>
      <c r="AG204" s="80"/>
      <c r="AH204" s="80"/>
      <c r="AI204" s="80"/>
    </row>
    <row r="205" spans="1:35" ht="15.75" customHeight="1" x14ac:dyDescent="0.2">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c r="AC205" s="80"/>
      <c r="AD205" s="80"/>
      <c r="AE205" s="80"/>
      <c r="AF205" s="80"/>
      <c r="AG205" s="80"/>
      <c r="AH205" s="80"/>
      <c r="AI205" s="80"/>
    </row>
    <row r="206" spans="1:35" ht="15.75" customHeight="1" x14ac:dyDescent="0.2">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c r="AC206" s="80"/>
      <c r="AD206" s="80"/>
      <c r="AE206" s="80"/>
      <c r="AF206" s="80"/>
      <c r="AG206" s="80"/>
      <c r="AH206" s="80"/>
      <c r="AI206" s="80"/>
    </row>
    <row r="207" spans="1:35" ht="15.75" customHeight="1" x14ac:dyDescent="0.2">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c r="AC207" s="80"/>
      <c r="AD207" s="80"/>
      <c r="AE207" s="80"/>
      <c r="AF207" s="80"/>
      <c r="AG207" s="80"/>
      <c r="AH207" s="80"/>
      <c r="AI207" s="80"/>
    </row>
    <row r="208" spans="1:35" ht="15.75" customHeight="1" x14ac:dyDescent="0.2">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c r="AC208" s="80"/>
      <c r="AD208" s="80"/>
      <c r="AE208" s="80"/>
      <c r="AF208" s="80"/>
      <c r="AG208" s="80"/>
      <c r="AH208" s="80"/>
      <c r="AI208" s="80"/>
    </row>
    <row r="209" spans="1:35" ht="15.75" customHeight="1" x14ac:dyDescent="0.2">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c r="AC209" s="80"/>
      <c r="AD209" s="80"/>
      <c r="AE209" s="80"/>
      <c r="AF209" s="80"/>
      <c r="AG209" s="80"/>
      <c r="AH209" s="80"/>
      <c r="AI209" s="80"/>
    </row>
    <row r="210" spans="1:35" ht="15.75" customHeight="1" x14ac:dyDescent="0.2">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c r="AC210" s="80"/>
      <c r="AD210" s="80"/>
      <c r="AE210" s="80"/>
      <c r="AF210" s="80"/>
      <c r="AG210" s="80"/>
      <c r="AH210" s="80"/>
      <c r="AI210" s="80"/>
    </row>
    <row r="211" spans="1:35" ht="15.75" customHeight="1" x14ac:dyDescent="0.2">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c r="AE211" s="80"/>
      <c r="AF211" s="80"/>
      <c r="AG211" s="80"/>
      <c r="AH211" s="80"/>
      <c r="AI211" s="80"/>
    </row>
    <row r="212" spans="1:35" ht="15.75" customHeight="1" x14ac:dyDescent="0.2">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c r="AE212" s="80"/>
      <c r="AF212" s="80"/>
      <c r="AG212" s="80"/>
      <c r="AH212" s="80"/>
      <c r="AI212" s="80"/>
    </row>
    <row r="213" spans="1:35" ht="15.75" customHeight="1" x14ac:dyDescent="0.2">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c r="AE213" s="80"/>
      <c r="AF213" s="80"/>
      <c r="AG213" s="80"/>
      <c r="AH213" s="80"/>
      <c r="AI213" s="80"/>
    </row>
    <row r="214" spans="1:35" ht="15.75" customHeight="1" x14ac:dyDescent="0.2">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c r="AC214" s="80"/>
      <c r="AD214" s="80"/>
      <c r="AE214" s="80"/>
      <c r="AF214" s="80"/>
      <c r="AG214" s="80"/>
      <c r="AH214" s="80"/>
      <c r="AI214" s="80"/>
    </row>
    <row r="215" spans="1:35" ht="15.75" customHeight="1" x14ac:dyDescent="0.2">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c r="AE215" s="80"/>
      <c r="AF215" s="80"/>
      <c r="AG215" s="80"/>
      <c r="AH215" s="80"/>
      <c r="AI215" s="80"/>
    </row>
    <row r="216" spans="1:35" ht="15.75" customHeight="1" x14ac:dyDescent="0.2">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c r="AC216" s="80"/>
      <c r="AD216" s="80"/>
      <c r="AE216" s="80"/>
      <c r="AF216" s="80"/>
      <c r="AG216" s="80"/>
      <c r="AH216" s="80"/>
      <c r="AI216" s="80"/>
    </row>
    <row r="217" spans="1:35" ht="15.75" customHeight="1" x14ac:dyDescent="0.2">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c r="AE217" s="80"/>
      <c r="AF217" s="80"/>
      <c r="AG217" s="80"/>
      <c r="AH217" s="80"/>
      <c r="AI217" s="80"/>
    </row>
    <row r="218" spans="1:35" ht="15.75" customHeight="1" x14ac:dyDescent="0.2">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c r="AE218" s="80"/>
      <c r="AF218" s="80"/>
      <c r="AG218" s="80"/>
      <c r="AH218" s="80"/>
      <c r="AI218" s="80"/>
    </row>
    <row r="219" spans="1:35" ht="15.75" customHeight="1" x14ac:dyDescent="0.2">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c r="AE219" s="80"/>
      <c r="AF219" s="80"/>
      <c r="AG219" s="80"/>
      <c r="AH219" s="80"/>
      <c r="AI219" s="80"/>
    </row>
    <row r="220" spans="1:35" ht="15.75" customHeight="1" x14ac:dyDescent="0.2">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c r="AE220" s="80"/>
      <c r="AF220" s="80"/>
      <c r="AG220" s="80"/>
      <c r="AH220" s="80"/>
      <c r="AI220" s="80"/>
    </row>
    <row r="221" spans="1:35" ht="15.75" customHeight="1" x14ac:dyDescent="0.2">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c r="AC221" s="80"/>
      <c r="AD221" s="80"/>
      <c r="AE221" s="80"/>
      <c r="AF221" s="80"/>
      <c r="AG221" s="80"/>
      <c r="AH221" s="80"/>
      <c r="AI221" s="80"/>
    </row>
    <row r="222" spans="1:35" ht="15.75" customHeight="1" x14ac:dyDescent="0.2">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c r="AC222" s="80"/>
      <c r="AD222" s="80"/>
      <c r="AE222" s="80"/>
      <c r="AF222" s="80"/>
      <c r="AG222" s="80"/>
      <c r="AH222" s="80"/>
      <c r="AI222" s="80"/>
    </row>
    <row r="223" spans="1:35" ht="15.75" customHeight="1" x14ac:dyDescent="0.2">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c r="AC223" s="80"/>
      <c r="AD223" s="80"/>
      <c r="AE223" s="80"/>
      <c r="AF223" s="80"/>
      <c r="AG223" s="80"/>
      <c r="AH223" s="80"/>
      <c r="AI223" s="80"/>
    </row>
    <row r="224" spans="1:35" ht="15.75" customHeight="1" x14ac:dyDescent="0.2">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c r="AC224" s="80"/>
      <c r="AD224" s="80"/>
      <c r="AE224" s="80"/>
      <c r="AF224" s="80"/>
      <c r="AG224" s="80"/>
      <c r="AH224" s="80"/>
      <c r="AI224" s="80"/>
    </row>
    <row r="225" spans="1:35" ht="15.75" customHeight="1" x14ac:dyDescent="0.2">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c r="AE225" s="80"/>
      <c r="AF225" s="80"/>
      <c r="AG225" s="80"/>
      <c r="AH225" s="80"/>
      <c r="AI225" s="80"/>
    </row>
    <row r="226" spans="1:35" ht="15.75" customHeight="1" x14ac:dyDescent="0.2">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c r="AE226" s="80"/>
      <c r="AF226" s="80"/>
      <c r="AG226" s="80"/>
      <c r="AH226" s="80"/>
      <c r="AI226" s="80"/>
    </row>
    <row r="227" spans="1:35" ht="15.75" customHeight="1" x14ac:dyDescent="0.2">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c r="AC227" s="80"/>
      <c r="AD227" s="80"/>
      <c r="AE227" s="80"/>
      <c r="AF227" s="80"/>
      <c r="AG227" s="80"/>
      <c r="AH227" s="80"/>
      <c r="AI227" s="80"/>
    </row>
    <row r="228" spans="1:35" ht="15.75" customHeight="1" x14ac:dyDescent="0.2">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c r="AC228" s="80"/>
      <c r="AD228" s="80"/>
      <c r="AE228" s="80"/>
      <c r="AF228" s="80"/>
      <c r="AG228" s="80"/>
      <c r="AH228" s="80"/>
      <c r="AI228" s="80"/>
    </row>
    <row r="229" spans="1:35" ht="15.75" customHeight="1" x14ac:dyDescent="0.2">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c r="AC229" s="80"/>
      <c r="AD229" s="80"/>
      <c r="AE229" s="80"/>
      <c r="AF229" s="80"/>
      <c r="AG229" s="80"/>
      <c r="AH229" s="80"/>
      <c r="AI229" s="80"/>
    </row>
    <row r="230" spans="1:35" ht="15.75" customHeight="1" x14ac:dyDescent="0.2">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c r="AC230" s="80"/>
      <c r="AD230" s="80"/>
      <c r="AE230" s="80"/>
      <c r="AF230" s="80"/>
      <c r="AG230" s="80"/>
      <c r="AH230" s="80"/>
      <c r="AI230" s="80"/>
    </row>
    <row r="231" spans="1:35" ht="15.75" customHeight="1" x14ac:dyDescent="0.2">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c r="AC231" s="80"/>
      <c r="AD231" s="80"/>
      <c r="AE231" s="80"/>
      <c r="AF231" s="80"/>
      <c r="AG231" s="80"/>
      <c r="AH231" s="80"/>
      <c r="AI231" s="80"/>
    </row>
    <row r="232" spans="1:35" ht="15.75" customHeight="1" x14ac:dyDescent="0.2">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c r="AC232" s="80"/>
      <c r="AD232" s="80"/>
      <c r="AE232" s="80"/>
      <c r="AF232" s="80"/>
      <c r="AG232" s="80"/>
      <c r="AH232" s="80"/>
      <c r="AI232" s="80"/>
    </row>
    <row r="233" spans="1:35" ht="15.75" customHeight="1" x14ac:dyDescent="0.2">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c r="AC233" s="80"/>
      <c r="AD233" s="80"/>
      <c r="AE233" s="80"/>
      <c r="AF233" s="80"/>
      <c r="AG233" s="80"/>
      <c r="AH233" s="80"/>
      <c r="AI233" s="80"/>
    </row>
    <row r="234" spans="1:35" ht="15.75" customHeight="1" x14ac:dyDescent="0.2">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c r="AC234" s="80"/>
      <c r="AD234" s="80"/>
      <c r="AE234" s="80"/>
      <c r="AF234" s="80"/>
      <c r="AG234" s="80"/>
      <c r="AH234" s="80"/>
      <c r="AI234" s="80"/>
    </row>
    <row r="235" spans="1:35" ht="15.75" customHeight="1" x14ac:dyDescent="0.2">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c r="AC235" s="80"/>
      <c r="AD235" s="80"/>
      <c r="AE235" s="80"/>
      <c r="AF235" s="80"/>
      <c r="AG235" s="80"/>
      <c r="AH235" s="80"/>
      <c r="AI235" s="80"/>
    </row>
    <row r="236" spans="1:35" ht="15.75" customHeight="1" x14ac:dyDescent="0.2">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c r="AC236" s="80"/>
      <c r="AD236" s="80"/>
      <c r="AE236" s="80"/>
      <c r="AF236" s="80"/>
      <c r="AG236" s="80"/>
      <c r="AH236" s="80"/>
      <c r="AI236" s="80"/>
    </row>
    <row r="237" spans="1:35" ht="15.75" customHeight="1" x14ac:dyDescent="0.2">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c r="AC237" s="80"/>
      <c r="AD237" s="80"/>
      <c r="AE237" s="80"/>
      <c r="AF237" s="80"/>
      <c r="AG237" s="80"/>
      <c r="AH237" s="80"/>
      <c r="AI237" s="80"/>
    </row>
    <row r="238" spans="1:35" ht="15.75" customHeight="1" x14ac:dyDescent="0.2">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c r="AC238" s="80"/>
      <c r="AD238" s="80"/>
      <c r="AE238" s="80"/>
      <c r="AF238" s="80"/>
      <c r="AG238" s="80"/>
      <c r="AH238" s="80"/>
      <c r="AI238" s="80"/>
    </row>
    <row r="239" spans="1:35" ht="15.75" customHeight="1" x14ac:dyDescent="0.2">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c r="AC239" s="80"/>
      <c r="AD239" s="80"/>
      <c r="AE239" s="80"/>
      <c r="AF239" s="80"/>
      <c r="AG239" s="80"/>
      <c r="AH239" s="80"/>
      <c r="AI239" s="80"/>
    </row>
    <row r="240" spans="1:35" ht="15.75" customHeight="1" x14ac:dyDescent="0.2">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c r="AC240" s="80"/>
      <c r="AD240" s="80"/>
      <c r="AE240" s="80"/>
      <c r="AF240" s="80"/>
      <c r="AG240" s="80"/>
      <c r="AH240" s="80"/>
      <c r="AI240" s="80"/>
    </row>
    <row r="241" spans="1:35" ht="15.75" customHeight="1" x14ac:dyDescent="0.2">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c r="AC241" s="80"/>
      <c r="AD241" s="80"/>
      <c r="AE241" s="80"/>
      <c r="AF241" s="80"/>
      <c r="AG241" s="80"/>
      <c r="AH241" s="80"/>
      <c r="AI241" s="80"/>
    </row>
    <row r="242" spans="1:35" ht="15.75" customHeight="1" x14ac:dyDescent="0.2">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c r="AC242" s="80"/>
      <c r="AD242" s="80"/>
      <c r="AE242" s="80"/>
      <c r="AF242" s="80"/>
      <c r="AG242" s="80"/>
      <c r="AH242" s="80"/>
      <c r="AI242" s="80"/>
    </row>
    <row r="243" spans="1:35" ht="15.75" customHeight="1" x14ac:dyDescent="0.2">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c r="AC243" s="80"/>
      <c r="AD243" s="80"/>
      <c r="AE243" s="80"/>
      <c r="AF243" s="80"/>
      <c r="AG243" s="80"/>
      <c r="AH243" s="80"/>
      <c r="AI243" s="80"/>
    </row>
    <row r="244" spans="1:35" ht="15.75" customHeight="1" x14ac:dyDescent="0.2">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c r="AC244" s="80"/>
      <c r="AD244" s="80"/>
      <c r="AE244" s="80"/>
      <c r="AF244" s="80"/>
      <c r="AG244" s="80"/>
      <c r="AH244" s="80"/>
      <c r="AI244" s="80"/>
    </row>
    <row r="245" spans="1:35" ht="15.75" customHeight="1" x14ac:dyDescent="0.2">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c r="AC245" s="80"/>
      <c r="AD245" s="80"/>
      <c r="AE245" s="80"/>
      <c r="AF245" s="80"/>
      <c r="AG245" s="80"/>
      <c r="AH245" s="80"/>
      <c r="AI245" s="80"/>
    </row>
    <row r="246" spans="1:35" ht="15.75" customHeight="1" x14ac:dyDescent="0.2">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c r="AC246" s="80"/>
      <c r="AD246" s="80"/>
      <c r="AE246" s="80"/>
      <c r="AF246" s="80"/>
      <c r="AG246" s="80"/>
      <c r="AH246" s="80"/>
      <c r="AI246" s="80"/>
    </row>
    <row r="247" spans="1:35" ht="15.75" customHeight="1" x14ac:dyDescent="0.2">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c r="AC247" s="80"/>
      <c r="AD247" s="80"/>
      <c r="AE247" s="80"/>
      <c r="AF247" s="80"/>
      <c r="AG247" s="80"/>
      <c r="AH247" s="80"/>
      <c r="AI247" s="80"/>
    </row>
    <row r="248" spans="1:35" ht="15.75" customHeight="1" x14ac:dyDescent="0.2">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c r="AB248" s="80"/>
      <c r="AC248" s="80"/>
      <c r="AD248" s="80"/>
      <c r="AE248" s="80"/>
      <c r="AF248" s="80"/>
      <c r="AG248" s="80"/>
      <c r="AH248" s="80"/>
      <c r="AI248" s="80"/>
    </row>
    <row r="249" spans="1:35" ht="15.75" customHeight="1" x14ac:dyDescent="0.2">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c r="AB249" s="80"/>
      <c r="AC249" s="80"/>
      <c r="AD249" s="80"/>
      <c r="AE249" s="80"/>
      <c r="AF249" s="80"/>
      <c r="AG249" s="80"/>
      <c r="AH249" s="80"/>
      <c r="AI249" s="80"/>
    </row>
    <row r="250" spans="1:35" ht="15.75" customHeight="1" x14ac:dyDescent="0.2">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c r="AC250" s="80"/>
      <c r="AD250" s="80"/>
      <c r="AE250" s="80"/>
      <c r="AF250" s="80"/>
      <c r="AG250" s="80"/>
      <c r="AH250" s="80"/>
      <c r="AI250" s="80"/>
    </row>
    <row r="251" spans="1:35" ht="15.75" customHeight="1" x14ac:dyDescent="0.2">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c r="AC251" s="80"/>
      <c r="AD251" s="80"/>
      <c r="AE251" s="80"/>
      <c r="AF251" s="80"/>
      <c r="AG251" s="80"/>
      <c r="AH251" s="80"/>
      <c r="AI251" s="80"/>
    </row>
    <row r="252" spans="1:35" ht="15.75" customHeight="1" x14ac:dyDescent="0.2">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c r="AC252" s="80"/>
      <c r="AD252" s="80"/>
      <c r="AE252" s="80"/>
      <c r="AF252" s="80"/>
      <c r="AG252" s="80"/>
      <c r="AH252" s="80"/>
      <c r="AI252" s="80"/>
    </row>
    <row r="253" spans="1:35" ht="15.75" customHeight="1" x14ac:dyDescent="0.2">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c r="AC253" s="80"/>
      <c r="AD253" s="80"/>
      <c r="AE253" s="80"/>
      <c r="AF253" s="80"/>
      <c r="AG253" s="80"/>
      <c r="AH253" s="80"/>
      <c r="AI253" s="80"/>
    </row>
    <row r="254" spans="1:35" ht="15.75" customHeight="1" x14ac:dyDescent="0.2">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c r="AC254" s="80"/>
      <c r="AD254" s="80"/>
      <c r="AE254" s="80"/>
      <c r="AF254" s="80"/>
      <c r="AG254" s="80"/>
      <c r="AH254" s="80"/>
      <c r="AI254" s="80"/>
    </row>
    <row r="255" spans="1:35" ht="15.75" customHeight="1" x14ac:dyDescent="0.2">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c r="AB255" s="80"/>
      <c r="AC255" s="80"/>
      <c r="AD255" s="80"/>
      <c r="AE255" s="80"/>
      <c r="AF255" s="80"/>
      <c r="AG255" s="80"/>
      <c r="AH255" s="80"/>
      <c r="AI255" s="80"/>
    </row>
    <row r="256" spans="1:35" ht="15.75" customHeight="1" x14ac:dyDescent="0.2">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c r="AB256" s="80"/>
      <c r="AC256" s="80"/>
      <c r="AD256" s="80"/>
      <c r="AE256" s="80"/>
      <c r="AF256" s="80"/>
      <c r="AG256" s="80"/>
      <c r="AH256" s="80"/>
      <c r="AI256" s="80"/>
    </row>
    <row r="257" spans="1:35" ht="15.75" customHeight="1" x14ac:dyDescent="0.2">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c r="AB257" s="80"/>
      <c r="AC257" s="80"/>
      <c r="AD257" s="80"/>
      <c r="AE257" s="80"/>
      <c r="AF257" s="80"/>
      <c r="AG257" s="80"/>
      <c r="AH257" s="80"/>
      <c r="AI257" s="80"/>
    </row>
    <row r="258" spans="1:35" ht="15.75" customHeight="1" x14ac:dyDescent="0.2">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c r="AB258" s="80"/>
      <c r="AC258" s="80"/>
      <c r="AD258" s="80"/>
      <c r="AE258" s="80"/>
      <c r="AF258" s="80"/>
      <c r="AG258" s="80"/>
      <c r="AH258" s="80"/>
      <c r="AI258" s="80"/>
    </row>
    <row r="259" spans="1:35" ht="15.75" customHeight="1" x14ac:dyDescent="0.2">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c r="AB259" s="80"/>
      <c r="AC259" s="80"/>
      <c r="AD259" s="80"/>
      <c r="AE259" s="80"/>
      <c r="AF259" s="80"/>
      <c r="AG259" s="80"/>
      <c r="AH259" s="80"/>
      <c r="AI259" s="80"/>
    </row>
    <row r="260" spans="1:35" ht="15.75" customHeight="1" x14ac:dyDescent="0.2">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c r="AB260" s="80"/>
      <c r="AC260" s="80"/>
      <c r="AD260" s="80"/>
      <c r="AE260" s="80"/>
      <c r="AF260" s="80"/>
      <c r="AG260" s="80"/>
      <c r="AH260" s="80"/>
      <c r="AI260" s="80"/>
    </row>
    <row r="261" spans="1:35" ht="15.75" customHeight="1" x14ac:dyDescent="0.2">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c r="AC261" s="80"/>
      <c r="AD261" s="80"/>
      <c r="AE261" s="80"/>
      <c r="AF261" s="80"/>
      <c r="AG261" s="80"/>
      <c r="AH261" s="80"/>
      <c r="AI261" s="80"/>
    </row>
    <row r="262" spans="1:35" ht="15.75" customHeight="1" x14ac:dyDescent="0.2">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c r="AC262" s="80"/>
      <c r="AD262" s="80"/>
      <c r="AE262" s="80"/>
      <c r="AF262" s="80"/>
      <c r="AG262" s="80"/>
      <c r="AH262" s="80"/>
      <c r="AI262" s="80"/>
    </row>
    <row r="263" spans="1:35" ht="15.75" customHeight="1" x14ac:dyDescent="0.2">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c r="AB263" s="80"/>
      <c r="AC263" s="80"/>
      <c r="AD263" s="80"/>
      <c r="AE263" s="80"/>
      <c r="AF263" s="80"/>
      <c r="AG263" s="80"/>
      <c r="AH263" s="80"/>
      <c r="AI263" s="80"/>
    </row>
    <row r="264" spans="1:35" ht="15.75" customHeight="1" x14ac:dyDescent="0.2">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c r="AC264" s="80"/>
      <c r="AD264" s="80"/>
      <c r="AE264" s="80"/>
      <c r="AF264" s="80"/>
      <c r="AG264" s="80"/>
      <c r="AH264" s="80"/>
      <c r="AI264" s="80"/>
    </row>
    <row r="265" spans="1:35" ht="15.75" customHeight="1" x14ac:dyDescent="0.2">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c r="AC265" s="80"/>
      <c r="AD265" s="80"/>
      <c r="AE265" s="80"/>
      <c r="AF265" s="80"/>
      <c r="AG265" s="80"/>
      <c r="AH265" s="80"/>
      <c r="AI265" s="80"/>
    </row>
    <row r="266" spans="1:35" ht="15.75" customHeight="1" x14ac:dyDescent="0.2">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c r="AC266" s="80"/>
      <c r="AD266" s="80"/>
      <c r="AE266" s="80"/>
      <c r="AF266" s="80"/>
      <c r="AG266" s="80"/>
      <c r="AH266" s="80"/>
      <c r="AI266" s="80"/>
    </row>
    <row r="267" spans="1:35" ht="15.75" customHeight="1" x14ac:dyDescent="0.2">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c r="AC267" s="80"/>
      <c r="AD267" s="80"/>
      <c r="AE267" s="80"/>
      <c r="AF267" s="80"/>
      <c r="AG267" s="80"/>
      <c r="AH267" s="80"/>
      <c r="AI267" s="80"/>
    </row>
    <row r="268" spans="1:35" ht="15.75" customHeight="1" x14ac:dyDescent="0.2">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c r="AC268" s="80"/>
      <c r="AD268" s="80"/>
      <c r="AE268" s="80"/>
      <c r="AF268" s="80"/>
      <c r="AG268" s="80"/>
      <c r="AH268" s="80"/>
      <c r="AI268" s="80"/>
    </row>
    <row r="269" spans="1:35" ht="15.75" customHeight="1" x14ac:dyDescent="0.2">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c r="AC269" s="80"/>
      <c r="AD269" s="80"/>
      <c r="AE269" s="80"/>
      <c r="AF269" s="80"/>
      <c r="AG269" s="80"/>
      <c r="AH269" s="80"/>
      <c r="AI269" s="80"/>
    </row>
    <row r="270" spans="1:35" ht="15.75" customHeight="1" x14ac:dyDescent="0.2">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c r="AC270" s="80"/>
      <c r="AD270" s="80"/>
      <c r="AE270" s="80"/>
      <c r="AF270" s="80"/>
      <c r="AG270" s="80"/>
      <c r="AH270" s="80"/>
      <c r="AI270" s="80"/>
    </row>
    <row r="271" spans="1:35" ht="15.75" customHeight="1" x14ac:dyDescent="0.2">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c r="AC271" s="80"/>
      <c r="AD271" s="80"/>
      <c r="AE271" s="80"/>
      <c r="AF271" s="80"/>
      <c r="AG271" s="80"/>
      <c r="AH271" s="80"/>
      <c r="AI271" s="80"/>
    </row>
    <row r="272" spans="1:35" ht="15.75" customHeight="1" x14ac:dyDescent="0.2">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c r="AC272" s="80"/>
      <c r="AD272" s="80"/>
      <c r="AE272" s="80"/>
      <c r="AF272" s="80"/>
      <c r="AG272" s="80"/>
      <c r="AH272" s="80"/>
      <c r="AI272" s="80"/>
    </row>
    <row r="273" spans="1:35" ht="15.75" customHeight="1" x14ac:dyDescent="0.2">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c r="AB273" s="80"/>
      <c r="AC273" s="80"/>
      <c r="AD273" s="80"/>
      <c r="AE273" s="80"/>
      <c r="AF273" s="80"/>
      <c r="AG273" s="80"/>
      <c r="AH273" s="80"/>
      <c r="AI273" s="80"/>
    </row>
    <row r="274" spans="1:35" ht="15.75" customHeight="1" x14ac:dyDescent="0.2">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c r="AC274" s="80"/>
      <c r="AD274" s="80"/>
      <c r="AE274" s="80"/>
      <c r="AF274" s="80"/>
      <c r="AG274" s="80"/>
      <c r="AH274" s="80"/>
      <c r="AI274" s="80"/>
    </row>
    <row r="275" spans="1:35" ht="15.75" customHeight="1" x14ac:dyDescent="0.2">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c r="AC275" s="80"/>
      <c r="AD275" s="80"/>
      <c r="AE275" s="80"/>
      <c r="AF275" s="80"/>
      <c r="AG275" s="80"/>
      <c r="AH275" s="80"/>
      <c r="AI275" s="80"/>
    </row>
    <row r="276" spans="1:35" ht="15.75" customHeight="1" x14ac:dyDescent="0.2">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c r="AC276" s="80"/>
      <c r="AD276" s="80"/>
      <c r="AE276" s="80"/>
      <c r="AF276" s="80"/>
      <c r="AG276" s="80"/>
      <c r="AH276" s="80"/>
      <c r="AI276" s="80"/>
    </row>
    <row r="277" spans="1:35" ht="15.75" customHeight="1" x14ac:dyDescent="0.2">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c r="AC277" s="80"/>
      <c r="AD277" s="80"/>
      <c r="AE277" s="80"/>
      <c r="AF277" s="80"/>
      <c r="AG277" s="80"/>
      <c r="AH277" s="80"/>
      <c r="AI277" s="80"/>
    </row>
    <row r="278" spans="1:35" ht="15.75" customHeight="1" x14ac:dyDescent="0.2">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c r="AC278" s="80"/>
      <c r="AD278" s="80"/>
      <c r="AE278" s="80"/>
      <c r="AF278" s="80"/>
      <c r="AG278" s="80"/>
      <c r="AH278" s="80"/>
      <c r="AI278" s="80"/>
    </row>
    <row r="279" spans="1:35" ht="15.75" customHeight="1" x14ac:dyDescent="0.2">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c r="AC279" s="80"/>
      <c r="AD279" s="80"/>
      <c r="AE279" s="80"/>
      <c r="AF279" s="80"/>
      <c r="AG279" s="80"/>
      <c r="AH279" s="80"/>
      <c r="AI279" s="80"/>
    </row>
    <row r="280" spans="1:35" ht="15.75" customHeight="1" x14ac:dyDescent="0.2">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c r="AC280" s="80"/>
      <c r="AD280" s="80"/>
      <c r="AE280" s="80"/>
      <c r="AF280" s="80"/>
      <c r="AG280" s="80"/>
      <c r="AH280" s="80"/>
      <c r="AI280" s="80"/>
    </row>
    <row r="281" spans="1:35" ht="15.75" customHeight="1" x14ac:dyDescent="0.2">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c r="AB281" s="80"/>
      <c r="AC281" s="80"/>
      <c r="AD281" s="80"/>
      <c r="AE281" s="80"/>
      <c r="AF281" s="80"/>
      <c r="AG281" s="80"/>
      <c r="AH281" s="80"/>
      <c r="AI281" s="80"/>
    </row>
    <row r="282" spans="1:35" ht="15.75" customHeight="1" x14ac:dyDescent="0.2">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c r="AC282" s="80"/>
      <c r="AD282" s="80"/>
      <c r="AE282" s="80"/>
      <c r="AF282" s="80"/>
      <c r="AG282" s="80"/>
      <c r="AH282" s="80"/>
      <c r="AI282" s="80"/>
    </row>
    <row r="283" spans="1:35" ht="15.75" customHeight="1" x14ac:dyDescent="0.2">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c r="AC283" s="80"/>
      <c r="AD283" s="80"/>
      <c r="AE283" s="80"/>
      <c r="AF283" s="80"/>
      <c r="AG283" s="80"/>
      <c r="AH283" s="80"/>
      <c r="AI283" s="80"/>
    </row>
    <row r="284" spans="1:35" ht="15.75" customHeight="1" x14ac:dyDescent="0.2">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c r="AC284" s="80"/>
      <c r="AD284" s="80"/>
      <c r="AE284" s="80"/>
      <c r="AF284" s="80"/>
      <c r="AG284" s="80"/>
      <c r="AH284" s="80"/>
      <c r="AI284" s="80"/>
    </row>
    <row r="285" spans="1:35" ht="15.75" customHeight="1" x14ac:dyDescent="0.2">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c r="AB285" s="80"/>
      <c r="AC285" s="80"/>
      <c r="AD285" s="80"/>
      <c r="AE285" s="80"/>
      <c r="AF285" s="80"/>
      <c r="AG285" s="80"/>
      <c r="AH285" s="80"/>
      <c r="AI285" s="80"/>
    </row>
    <row r="286" spans="1:35" ht="15.75" customHeight="1" x14ac:dyDescent="0.2">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c r="AC286" s="80"/>
      <c r="AD286" s="80"/>
      <c r="AE286" s="80"/>
      <c r="AF286" s="80"/>
      <c r="AG286" s="80"/>
      <c r="AH286" s="80"/>
      <c r="AI286" s="80"/>
    </row>
    <row r="287" spans="1:35" ht="15.75" customHeight="1" x14ac:dyDescent="0.2">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c r="AC287" s="80"/>
      <c r="AD287" s="80"/>
      <c r="AE287" s="80"/>
      <c r="AF287" s="80"/>
      <c r="AG287" s="80"/>
      <c r="AH287" s="80"/>
      <c r="AI287" s="80"/>
    </row>
    <row r="288" spans="1:35" ht="15.75" customHeight="1" x14ac:dyDescent="0.2">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c r="AC288" s="80"/>
      <c r="AD288" s="80"/>
      <c r="AE288" s="80"/>
      <c r="AF288" s="80"/>
      <c r="AG288" s="80"/>
      <c r="AH288" s="80"/>
      <c r="AI288" s="80"/>
    </row>
    <row r="289" spans="1:35" ht="15.75" customHeight="1" x14ac:dyDescent="0.2">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c r="AC289" s="80"/>
      <c r="AD289" s="80"/>
      <c r="AE289" s="80"/>
      <c r="AF289" s="80"/>
      <c r="AG289" s="80"/>
      <c r="AH289" s="80"/>
      <c r="AI289" s="80"/>
    </row>
    <row r="290" spans="1:35" ht="15.75" customHeight="1" x14ac:dyDescent="0.2">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c r="AC290" s="80"/>
      <c r="AD290" s="80"/>
      <c r="AE290" s="80"/>
      <c r="AF290" s="80"/>
      <c r="AG290" s="80"/>
      <c r="AH290" s="80"/>
      <c r="AI290" s="80"/>
    </row>
    <row r="291" spans="1:35" ht="15.75" customHeight="1" x14ac:dyDescent="0.2">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c r="AB291" s="80"/>
      <c r="AC291" s="80"/>
      <c r="AD291" s="80"/>
      <c r="AE291" s="80"/>
      <c r="AF291" s="80"/>
      <c r="AG291" s="80"/>
      <c r="AH291" s="80"/>
      <c r="AI291" s="80"/>
    </row>
    <row r="292" spans="1:35" ht="15.75" customHeight="1" x14ac:dyDescent="0.2">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c r="AA292" s="80"/>
      <c r="AB292" s="80"/>
      <c r="AC292" s="80"/>
      <c r="AD292" s="80"/>
      <c r="AE292" s="80"/>
      <c r="AF292" s="80"/>
      <c r="AG292" s="80"/>
      <c r="AH292" s="80"/>
      <c r="AI292" s="80"/>
    </row>
    <row r="293" spans="1:35" ht="15.75" customHeight="1" x14ac:dyDescent="0.2">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c r="AC293" s="80"/>
      <c r="AD293" s="80"/>
      <c r="AE293" s="80"/>
      <c r="AF293" s="80"/>
      <c r="AG293" s="80"/>
      <c r="AH293" s="80"/>
      <c r="AI293" s="80"/>
    </row>
    <row r="294" spans="1:35" ht="15.75" customHeight="1" x14ac:dyDescent="0.2">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c r="AC294" s="80"/>
      <c r="AD294" s="80"/>
      <c r="AE294" s="80"/>
      <c r="AF294" s="80"/>
      <c r="AG294" s="80"/>
      <c r="AH294" s="80"/>
      <c r="AI294" s="80"/>
    </row>
    <row r="295" spans="1:35" ht="15.75" customHeight="1" x14ac:dyDescent="0.2">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c r="AC295" s="80"/>
      <c r="AD295" s="80"/>
      <c r="AE295" s="80"/>
      <c r="AF295" s="80"/>
      <c r="AG295" s="80"/>
      <c r="AH295" s="80"/>
      <c r="AI295" s="80"/>
    </row>
    <row r="296" spans="1:35" ht="15.75" customHeight="1" x14ac:dyDescent="0.2">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c r="AC296" s="80"/>
      <c r="AD296" s="80"/>
      <c r="AE296" s="80"/>
      <c r="AF296" s="80"/>
      <c r="AG296" s="80"/>
      <c r="AH296" s="80"/>
      <c r="AI296" s="80"/>
    </row>
    <row r="297" spans="1:35" ht="15.75" customHeight="1" x14ac:dyDescent="0.2">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c r="AC297" s="80"/>
      <c r="AD297" s="80"/>
      <c r="AE297" s="80"/>
      <c r="AF297" s="80"/>
      <c r="AG297" s="80"/>
      <c r="AH297" s="80"/>
      <c r="AI297" s="80"/>
    </row>
    <row r="298" spans="1:35" ht="15.75" customHeight="1" x14ac:dyDescent="0.2">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c r="AC298" s="80"/>
      <c r="AD298" s="80"/>
      <c r="AE298" s="80"/>
      <c r="AF298" s="80"/>
      <c r="AG298" s="80"/>
      <c r="AH298" s="80"/>
      <c r="AI298" s="80"/>
    </row>
    <row r="299" spans="1:35" ht="15.75" customHeight="1" x14ac:dyDescent="0.2">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c r="AC299" s="80"/>
      <c r="AD299" s="80"/>
      <c r="AE299" s="80"/>
      <c r="AF299" s="80"/>
      <c r="AG299" s="80"/>
      <c r="AH299" s="80"/>
      <c r="AI299" s="80"/>
    </row>
    <row r="300" spans="1:35" ht="15.75" customHeight="1" x14ac:dyDescent="0.2">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c r="AC300" s="80"/>
      <c r="AD300" s="80"/>
      <c r="AE300" s="80"/>
      <c r="AF300" s="80"/>
      <c r="AG300" s="80"/>
      <c r="AH300" s="80"/>
      <c r="AI300" s="80"/>
    </row>
    <row r="301" spans="1:35" ht="15.75" customHeight="1" x14ac:dyDescent="0.2">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c r="AC301" s="80"/>
      <c r="AD301" s="80"/>
      <c r="AE301" s="80"/>
      <c r="AF301" s="80"/>
      <c r="AG301" s="80"/>
      <c r="AH301" s="80"/>
      <c r="AI301" s="80"/>
    </row>
    <row r="302" spans="1:35" ht="15.75" customHeight="1" x14ac:dyDescent="0.2">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c r="AC302" s="80"/>
      <c r="AD302" s="80"/>
      <c r="AE302" s="80"/>
      <c r="AF302" s="80"/>
      <c r="AG302" s="80"/>
      <c r="AH302" s="80"/>
      <c r="AI302" s="80"/>
    </row>
    <row r="303" spans="1:35" ht="15.75" customHeight="1" x14ac:dyDescent="0.2">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c r="AC303" s="80"/>
      <c r="AD303" s="80"/>
      <c r="AE303" s="80"/>
      <c r="AF303" s="80"/>
      <c r="AG303" s="80"/>
      <c r="AH303" s="80"/>
      <c r="AI303" s="80"/>
    </row>
    <row r="304" spans="1:35" ht="15.75" customHeight="1" x14ac:dyDescent="0.2">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c r="AC304" s="80"/>
      <c r="AD304" s="80"/>
      <c r="AE304" s="80"/>
      <c r="AF304" s="80"/>
      <c r="AG304" s="80"/>
      <c r="AH304" s="80"/>
      <c r="AI304" s="80"/>
    </row>
    <row r="305" spans="1:35" ht="15.75" customHeight="1" x14ac:dyDescent="0.2">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c r="AC305" s="80"/>
      <c r="AD305" s="80"/>
      <c r="AE305" s="80"/>
      <c r="AF305" s="80"/>
      <c r="AG305" s="80"/>
      <c r="AH305" s="80"/>
      <c r="AI305" s="80"/>
    </row>
    <row r="306" spans="1:35" ht="15.75" customHeight="1" x14ac:dyDescent="0.2">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c r="AC306" s="80"/>
      <c r="AD306" s="80"/>
      <c r="AE306" s="80"/>
      <c r="AF306" s="80"/>
      <c r="AG306" s="80"/>
      <c r="AH306" s="80"/>
      <c r="AI306" s="80"/>
    </row>
    <row r="307" spans="1:35" ht="15.75" customHeight="1" x14ac:dyDescent="0.2">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c r="AC307" s="80"/>
      <c r="AD307" s="80"/>
      <c r="AE307" s="80"/>
      <c r="AF307" s="80"/>
      <c r="AG307" s="80"/>
      <c r="AH307" s="80"/>
      <c r="AI307" s="80"/>
    </row>
    <row r="308" spans="1:35" ht="15.75" customHeight="1" x14ac:dyDescent="0.2">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c r="AC308" s="80"/>
      <c r="AD308" s="80"/>
      <c r="AE308" s="80"/>
      <c r="AF308" s="80"/>
      <c r="AG308" s="80"/>
      <c r="AH308" s="80"/>
      <c r="AI308" s="80"/>
    </row>
    <row r="309" spans="1:35" ht="15.75" customHeight="1" x14ac:dyDescent="0.2">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c r="AC309" s="80"/>
      <c r="AD309" s="80"/>
      <c r="AE309" s="80"/>
      <c r="AF309" s="80"/>
      <c r="AG309" s="80"/>
      <c r="AH309" s="80"/>
      <c r="AI309" s="80"/>
    </row>
    <row r="310" spans="1:35" ht="15.75" customHeight="1" x14ac:dyDescent="0.2">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c r="AC310" s="80"/>
      <c r="AD310" s="80"/>
      <c r="AE310" s="80"/>
      <c r="AF310" s="80"/>
      <c r="AG310" s="80"/>
      <c r="AH310" s="80"/>
      <c r="AI310" s="80"/>
    </row>
    <row r="311" spans="1:35" ht="15.75" customHeight="1" x14ac:dyDescent="0.2">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c r="AC311" s="80"/>
      <c r="AD311" s="80"/>
      <c r="AE311" s="80"/>
      <c r="AF311" s="80"/>
      <c r="AG311" s="80"/>
      <c r="AH311" s="80"/>
      <c r="AI311" s="80"/>
    </row>
    <row r="312" spans="1:35" ht="15.75" customHeight="1" x14ac:dyDescent="0.2">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c r="AC312" s="80"/>
      <c r="AD312" s="80"/>
      <c r="AE312" s="80"/>
      <c r="AF312" s="80"/>
      <c r="AG312" s="80"/>
      <c r="AH312" s="80"/>
      <c r="AI312" s="80"/>
    </row>
    <row r="313" spans="1:35" ht="15.75" customHeight="1" x14ac:dyDescent="0.2">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c r="AC313" s="80"/>
      <c r="AD313" s="80"/>
      <c r="AE313" s="80"/>
      <c r="AF313" s="80"/>
      <c r="AG313" s="80"/>
      <c r="AH313" s="80"/>
      <c r="AI313" s="80"/>
    </row>
    <row r="314" spans="1:35" ht="15.75" customHeight="1" x14ac:dyDescent="0.2">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c r="AC314" s="80"/>
      <c r="AD314" s="80"/>
      <c r="AE314" s="80"/>
      <c r="AF314" s="80"/>
      <c r="AG314" s="80"/>
      <c r="AH314" s="80"/>
      <c r="AI314" s="80"/>
    </row>
    <row r="315" spans="1:35" ht="15.75" customHeight="1" x14ac:dyDescent="0.2">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c r="AC315" s="80"/>
      <c r="AD315" s="80"/>
      <c r="AE315" s="80"/>
      <c r="AF315" s="80"/>
      <c r="AG315" s="80"/>
      <c r="AH315" s="80"/>
      <c r="AI315" s="80"/>
    </row>
    <row r="316" spans="1:35" ht="15.75" customHeight="1" x14ac:dyDescent="0.2">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c r="AC316" s="80"/>
      <c r="AD316" s="80"/>
      <c r="AE316" s="80"/>
      <c r="AF316" s="80"/>
      <c r="AG316" s="80"/>
      <c r="AH316" s="80"/>
      <c r="AI316" s="80"/>
    </row>
    <row r="317" spans="1:35" ht="15.75" customHeight="1" x14ac:dyDescent="0.2">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c r="AC317" s="80"/>
      <c r="AD317" s="80"/>
      <c r="AE317" s="80"/>
      <c r="AF317" s="80"/>
      <c r="AG317" s="80"/>
      <c r="AH317" s="80"/>
      <c r="AI317" s="80"/>
    </row>
    <row r="318" spans="1:35" ht="15.75" customHeight="1" x14ac:dyDescent="0.2">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c r="AB318" s="80"/>
      <c r="AC318" s="80"/>
      <c r="AD318" s="80"/>
      <c r="AE318" s="80"/>
      <c r="AF318" s="80"/>
      <c r="AG318" s="80"/>
      <c r="AH318" s="80"/>
      <c r="AI318" s="80"/>
    </row>
    <row r="319" spans="1:35" ht="15.75" customHeight="1" x14ac:dyDescent="0.2">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c r="AC319" s="80"/>
      <c r="AD319" s="80"/>
      <c r="AE319" s="80"/>
      <c r="AF319" s="80"/>
      <c r="AG319" s="80"/>
      <c r="AH319" s="80"/>
      <c r="AI319" s="80"/>
    </row>
    <row r="320" spans="1:35" ht="15.75" customHeight="1" x14ac:dyDescent="0.2">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c r="AC320" s="80"/>
      <c r="AD320" s="80"/>
      <c r="AE320" s="80"/>
      <c r="AF320" s="80"/>
      <c r="AG320" s="80"/>
      <c r="AH320" s="80"/>
      <c r="AI320" s="80"/>
    </row>
    <row r="321" spans="1:35" ht="15.75" customHeight="1" x14ac:dyDescent="0.2">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c r="AC321" s="80"/>
      <c r="AD321" s="80"/>
      <c r="AE321" s="80"/>
      <c r="AF321" s="80"/>
      <c r="AG321" s="80"/>
      <c r="AH321" s="80"/>
      <c r="AI321" s="80"/>
    </row>
    <row r="322" spans="1:35" ht="15.75" customHeight="1" x14ac:dyDescent="0.2">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c r="AC322" s="80"/>
      <c r="AD322" s="80"/>
      <c r="AE322" s="80"/>
      <c r="AF322" s="80"/>
      <c r="AG322" s="80"/>
      <c r="AH322" s="80"/>
      <c r="AI322" s="80"/>
    </row>
    <row r="323" spans="1:35" ht="15.75" customHeight="1" x14ac:dyDescent="0.2">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c r="AC323" s="80"/>
      <c r="AD323" s="80"/>
      <c r="AE323" s="80"/>
      <c r="AF323" s="80"/>
      <c r="AG323" s="80"/>
      <c r="AH323" s="80"/>
      <c r="AI323" s="80"/>
    </row>
    <row r="324" spans="1:35" ht="15.75" customHeight="1" x14ac:dyDescent="0.2">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c r="AC324" s="80"/>
      <c r="AD324" s="80"/>
      <c r="AE324" s="80"/>
      <c r="AF324" s="80"/>
      <c r="AG324" s="80"/>
      <c r="AH324" s="80"/>
      <c r="AI324" s="80"/>
    </row>
    <row r="325" spans="1:35" ht="15.75" customHeight="1" x14ac:dyDescent="0.2">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c r="AC325" s="80"/>
      <c r="AD325" s="80"/>
      <c r="AE325" s="80"/>
      <c r="AF325" s="80"/>
      <c r="AG325" s="80"/>
      <c r="AH325" s="80"/>
      <c r="AI325" s="80"/>
    </row>
    <row r="326" spans="1:35" ht="15.75" customHeight="1" x14ac:dyDescent="0.2">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c r="AC326" s="80"/>
      <c r="AD326" s="80"/>
      <c r="AE326" s="80"/>
      <c r="AF326" s="80"/>
      <c r="AG326" s="80"/>
      <c r="AH326" s="80"/>
      <c r="AI326" s="80"/>
    </row>
    <row r="327" spans="1:35" ht="15.75" customHeight="1" x14ac:dyDescent="0.2">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c r="AC327" s="80"/>
      <c r="AD327" s="80"/>
      <c r="AE327" s="80"/>
      <c r="AF327" s="80"/>
      <c r="AG327" s="80"/>
      <c r="AH327" s="80"/>
      <c r="AI327" s="80"/>
    </row>
    <row r="328" spans="1:35" ht="15.75" customHeight="1" x14ac:dyDescent="0.2">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c r="AC328" s="80"/>
      <c r="AD328" s="80"/>
      <c r="AE328" s="80"/>
      <c r="AF328" s="80"/>
      <c r="AG328" s="80"/>
      <c r="AH328" s="80"/>
      <c r="AI328" s="80"/>
    </row>
    <row r="329" spans="1:35" ht="15.75" customHeight="1" x14ac:dyDescent="0.2">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c r="AC329" s="80"/>
      <c r="AD329" s="80"/>
      <c r="AE329" s="80"/>
      <c r="AF329" s="80"/>
      <c r="AG329" s="80"/>
      <c r="AH329" s="80"/>
      <c r="AI329" s="80"/>
    </row>
    <row r="330" spans="1:35" ht="15.75" customHeight="1" x14ac:dyDescent="0.2">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c r="AC330" s="80"/>
      <c r="AD330" s="80"/>
      <c r="AE330" s="80"/>
      <c r="AF330" s="80"/>
      <c r="AG330" s="80"/>
      <c r="AH330" s="80"/>
      <c r="AI330" s="80"/>
    </row>
    <row r="331" spans="1:35" ht="15.75" customHeight="1" x14ac:dyDescent="0.2">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c r="AC331" s="80"/>
      <c r="AD331" s="80"/>
      <c r="AE331" s="80"/>
      <c r="AF331" s="80"/>
      <c r="AG331" s="80"/>
      <c r="AH331" s="80"/>
      <c r="AI331" s="80"/>
    </row>
    <row r="332" spans="1:35" ht="15.75" customHeight="1" x14ac:dyDescent="0.2">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c r="AC332" s="80"/>
      <c r="AD332" s="80"/>
      <c r="AE332" s="80"/>
      <c r="AF332" s="80"/>
      <c r="AG332" s="80"/>
      <c r="AH332" s="80"/>
      <c r="AI332" s="80"/>
    </row>
    <row r="333" spans="1:35" ht="15.75" customHeight="1" x14ac:dyDescent="0.2">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c r="AC333" s="80"/>
      <c r="AD333" s="80"/>
      <c r="AE333" s="80"/>
      <c r="AF333" s="80"/>
      <c r="AG333" s="80"/>
      <c r="AH333" s="80"/>
      <c r="AI333" s="80"/>
    </row>
    <row r="334" spans="1:35" ht="15.75" customHeight="1" x14ac:dyDescent="0.2">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c r="AC334" s="80"/>
      <c r="AD334" s="80"/>
      <c r="AE334" s="80"/>
      <c r="AF334" s="80"/>
      <c r="AG334" s="80"/>
      <c r="AH334" s="80"/>
      <c r="AI334" s="80"/>
    </row>
    <row r="335" spans="1:35" ht="15.75" customHeight="1" x14ac:dyDescent="0.2">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c r="AC335" s="80"/>
      <c r="AD335" s="80"/>
      <c r="AE335" s="80"/>
      <c r="AF335" s="80"/>
      <c r="AG335" s="80"/>
      <c r="AH335" s="80"/>
      <c r="AI335" s="80"/>
    </row>
    <row r="336" spans="1:35" ht="15.75" customHeight="1" x14ac:dyDescent="0.2">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c r="AC336" s="80"/>
      <c r="AD336" s="80"/>
      <c r="AE336" s="80"/>
      <c r="AF336" s="80"/>
      <c r="AG336" s="80"/>
      <c r="AH336" s="80"/>
      <c r="AI336" s="80"/>
    </row>
    <row r="337" spans="1:35" ht="15.75" customHeight="1" x14ac:dyDescent="0.2">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c r="AC337" s="80"/>
      <c r="AD337" s="80"/>
      <c r="AE337" s="80"/>
      <c r="AF337" s="80"/>
      <c r="AG337" s="80"/>
      <c r="AH337" s="80"/>
      <c r="AI337" s="80"/>
    </row>
    <row r="338" spans="1:35" ht="15.75" customHeight="1" x14ac:dyDescent="0.2">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c r="AC338" s="80"/>
      <c r="AD338" s="80"/>
      <c r="AE338" s="80"/>
      <c r="AF338" s="80"/>
      <c r="AG338" s="80"/>
      <c r="AH338" s="80"/>
      <c r="AI338" s="80"/>
    </row>
    <row r="339" spans="1:35" ht="15.75" customHeight="1" x14ac:dyDescent="0.2">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c r="AC339" s="80"/>
      <c r="AD339" s="80"/>
      <c r="AE339" s="80"/>
      <c r="AF339" s="80"/>
      <c r="AG339" s="80"/>
      <c r="AH339" s="80"/>
      <c r="AI339" s="80"/>
    </row>
    <row r="340" spans="1:35" ht="15.75" customHeight="1" x14ac:dyDescent="0.2">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c r="AC340" s="80"/>
      <c r="AD340" s="80"/>
      <c r="AE340" s="80"/>
      <c r="AF340" s="80"/>
      <c r="AG340" s="80"/>
      <c r="AH340" s="80"/>
      <c r="AI340" s="80"/>
    </row>
    <row r="341" spans="1:35" ht="15.75" customHeight="1" x14ac:dyDescent="0.2">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c r="AF341" s="80"/>
      <c r="AG341" s="80"/>
      <c r="AH341" s="80"/>
      <c r="AI341" s="80"/>
    </row>
    <row r="342" spans="1:35" ht="15.75" customHeight="1" x14ac:dyDescent="0.2">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c r="AC342" s="80"/>
      <c r="AD342" s="80"/>
      <c r="AE342" s="80"/>
      <c r="AF342" s="80"/>
      <c r="AG342" s="80"/>
      <c r="AH342" s="80"/>
      <c r="AI342" s="80"/>
    </row>
    <row r="343" spans="1:35" ht="15.75" customHeight="1" x14ac:dyDescent="0.2">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c r="AC343" s="80"/>
      <c r="AD343" s="80"/>
      <c r="AE343" s="80"/>
      <c r="AF343" s="80"/>
      <c r="AG343" s="80"/>
      <c r="AH343" s="80"/>
      <c r="AI343" s="80"/>
    </row>
    <row r="344" spans="1:35" ht="15.75" customHeight="1" x14ac:dyDescent="0.2">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c r="AC344" s="80"/>
      <c r="AD344" s="80"/>
      <c r="AE344" s="80"/>
      <c r="AF344" s="80"/>
      <c r="AG344" s="80"/>
      <c r="AH344" s="80"/>
      <c r="AI344" s="80"/>
    </row>
    <row r="345" spans="1:35" ht="15.75" customHeight="1" x14ac:dyDescent="0.2">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c r="AC345" s="80"/>
      <c r="AD345" s="80"/>
      <c r="AE345" s="80"/>
      <c r="AF345" s="80"/>
      <c r="AG345" s="80"/>
      <c r="AH345" s="80"/>
      <c r="AI345" s="80"/>
    </row>
    <row r="346" spans="1:35" ht="15.75" customHeight="1" x14ac:dyDescent="0.2">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c r="AC346" s="80"/>
      <c r="AD346" s="80"/>
      <c r="AE346" s="80"/>
      <c r="AF346" s="80"/>
      <c r="AG346" s="80"/>
      <c r="AH346" s="80"/>
      <c r="AI346" s="80"/>
    </row>
    <row r="347" spans="1:35" ht="15.75" customHeight="1" x14ac:dyDescent="0.2">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c r="AC347" s="80"/>
      <c r="AD347" s="80"/>
      <c r="AE347" s="80"/>
      <c r="AF347" s="80"/>
      <c r="AG347" s="80"/>
      <c r="AH347" s="80"/>
      <c r="AI347" s="80"/>
    </row>
    <row r="348" spans="1:35" ht="15.75" customHeight="1" x14ac:dyDescent="0.2">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c r="AC348" s="80"/>
      <c r="AD348" s="80"/>
      <c r="AE348" s="80"/>
      <c r="AF348" s="80"/>
      <c r="AG348" s="80"/>
      <c r="AH348" s="80"/>
      <c r="AI348" s="80"/>
    </row>
    <row r="349" spans="1:35" ht="15.75" customHeight="1" x14ac:dyDescent="0.2">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c r="AC349" s="80"/>
      <c r="AD349" s="80"/>
      <c r="AE349" s="80"/>
      <c r="AF349" s="80"/>
      <c r="AG349" s="80"/>
      <c r="AH349" s="80"/>
      <c r="AI349" s="80"/>
    </row>
    <row r="350" spans="1:35" ht="15.75" customHeight="1" x14ac:dyDescent="0.2">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c r="AC350" s="80"/>
      <c r="AD350" s="80"/>
      <c r="AE350" s="80"/>
      <c r="AF350" s="80"/>
      <c r="AG350" s="80"/>
      <c r="AH350" s="80"/>
      <c r="AI350" s="80"/>
    </row>
    <row r="351" spans="1:35" ht="15.75" customHeight="1" x14ac:dyDescent="0.2">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c r="AC351" s="80"/>
      <c r="AD351" s="80"/>
      <c r="AE351" s="80"/>
      <c r="AF351" s="80"/>
      <c r="AG351" s="80"/>
      <c r="AH351" s="80"/>
      <c r="AI351" s="80"/>
    </row>
    <row r="352" spans="1:35" ht="15.75" customHeight="1" x14ac:dyDescent="0.2">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c r="AC352" s="80"/>
      <c r="AD352" s="80"/>
      <c r="AE352" s="80"/>
      <c r="AF352" s="80"/>
      <c r="AG352" s="80"/>
      <c r="AH352" s="80"/>
      <c r="AI352" s="80"/>
    </row>
    <row r="353" spans="1:35" ht="15.75" customHeight="1" x14ac:dyDescent="0.2">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c r="AC353" s="80"/>
      <c r="AD353" s="80"/>
      <c r="AE353" s="80"/>
      <c r="AF353" s="80"/>
      <c r="AG353" s="80"/>
      <c r="AH353" s="80"/>
      <c r="AI353" s="80"/>
    </row>
    <row r="354" spans="1:35" ht="15.75" customHeight="1" x14ac:dyDescent="0.2">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c r="AC354" s="80"/>
      <c r="AD354" s="80"/>
      <c r="AE354" s="80"/>
      <c r="AF354" s="80"/>
      <c r="AG354" s="80"/>
      <c r="AH354" s="80"/>
      <c r="AI354" s="80"/>
    </row>
    <row r="355" spans="1:35" ht="15.75" customHeight="1" x14ac:dyDescent="0.2">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c r="AC355" s="80"/>
      <c r="AD355" s="80"/>
      <c r="AE355" s="80"/>
      <c r="AF355" s="80"/>
      <c r="AG355" s="80"/>
      <c r="AH355" s="80"/>
      <c r="AI355" s="80"/>
    </row>
    <row r="356" spans="1:35" ht="15.75" customHeight="1" x14ac:dyDescent="0.2">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c r="AC356" s="80"/>
      <c r="AD356" s="80"/>
      <c r="AE356" s="80"/>
      <c r="AF356" s="80"/>
      <c r="AG356" s="80"/>
      <c r="AH356" s="80"/>
      <c r="AI356" s="80"/>
    </row>
    <row r="357" spans="1:35" ht="15.75" customHeight="1" x14ac:dyDescent="0.2">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c r="AC357" s="80"/>
      <c r="AD357" s="80"/>
      <c r="AE357" s="80"/>
      <c r="AF357" s="80"/>
      <c r="AG357" s="80"/>
      <c r="AH357" s="80"/>
      <c r="AI357" s="80"/>
    </row>
    <row r="358" spans="1:35" ht="15.75" customHeight="1" x14ac:dyDescent="0.2">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c r="AC358" s="80"/>
      <c r="AD358" s="80"/>
      <c r="AE358" s="80"/>
      <c r="AF358" s="80"/>
      <c r="AG358" s="80"/>
      <c r="AH358" s="80"/>
      <c r="AI358" s="80"/>
    </row>
    <row r="359" spans="1:35" ht="15.75" customHeight="1" x14ac:dyDescent="0.2">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c r="AC359" s="80"/>
      <c r="AD359" s="80"/>
      <c r="AE359" s="80"/>
      <c r="AF359" s="80"/>
      <c r="AG359" s="80"/>
      <c r="AH359" s="80"/>
      <c r="AI359" s="80"/>
    </row>
    <row r="360" spans="1:35" ht="15.75" customHeight="1" x14ac:dyDescent="0.2">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c r="AC360" s="80"/>
      <c r="AD360" s="80"/>
      <c r="AE360" s="80"/>
      <c r="AF360" s="80"/>
      <c r="AG360" s="80"/>
      <c r="AH360" s="80"/>
      <c r="AI360" s="80"/>
    </row>
    <row r="361" spans="1:35" ht="15.75" customHeight="1" x14ac:dyDescent="0.2">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c r="AC361" s="80"/>
      <c r="AD361" s="80"/>
      <c r="AE361" s="80"/>
      <c r="AF361" s="80"/>
      <c r="AG361" s="80"/>
      <c r="AH361" s="80"/>
      <c r="AI361" s="80"/>
    </row>
    <row r="362" spans="1:35" ht="15.75" customHeight="1" x14ac:dyDescent="0.2">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c r="AC362" s="80"/>
      <c r="AD362" s="80"/>
      <c r="AE362" s="80"/>
      <c r="AF362" s="80"/>
      <c r="AG362" s="80"/>
      <c r="AH362" s="80"/>
      <c r="AI362" s="80"/>
    </row>
    <row r="363" spans="1:35" ht="15.75" customHeight="1" x14ac:dyDescent="0.2">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c r="AC363" s="80"/>
      <c r="AD363" s="80"/>
      <c r="AE363" s="80"/>
      <c r="AF363" s="80"/>
      <c r="AG363" s="80"/>
      <c r="AH363" s="80"/>
      <c r="AI363" s="80"/>
    </row>
    <row r="364" spans="1:35" ht="15.75" customHeight="1" x14ac:dyDescent="0.2">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c r="AC364" s="80"/>
      <c r="AD364" s="80"/>
      <c r="AE364" s="80"/>
      <c r="AF364" s="80"/>
      <c r="AG364" s="80"/>
      <c r="AH364" s="80"/>
      <c r="AI364" s="80"/>
    </row>
    <row r="365" spans="1:35" ht="15.75" customHeight="1" x14ac:dyDescent="0.2">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c r="AC365" s="80"/>
      <c r="AD365" s="80"/>
      <c r="AE365" s="80"/>
      <c r="AF365" s="80"/>
      <c r="AG365" s="80"/>
      <c r="AH365" s="80"/>
      <c r="AI365" s="80"/>
    </row>
    <row r="366" spans="1:35" ht="15.75" customHeight="1" x14ac:dyDescent="0.2">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c r="AC366" s="80"/>
      <c r="AD366" s="80"/>
      <c r="AE366" s="80"/>
      <c r="AF366" s="80"/>
      <c r="AG366" s="80"/>
      <c r="AH366" s="80"/>
      <c r="AI366" s="80"/>
    </row>
    <row r="367" spans="1:35" ht="15.75" customHeight="1" x14ac:dyDescent="0.2">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c r="AC367" s="80"/>
      <c r="AD367" s="80"/>
      <c r="AE367" s="80"/>
      <c r="AF367" s="80"/>
      <c r="AG367" s="80"/>
      <c r="AH367" s="80"/>
      <c r="AI367" s="80"/>
    </row>
    <row r="368" spans="1:35" ht="15.75" customHeight="1" x14ac:dyDescent="0.2">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c r="AC368" s="80"/>
      <c r="AD368" s="80"/>
      <c r="AE368" s="80"/>
      <c r="AF368" s="80"/>
      <c r="AG368" s="80"/>
      <c r="AH368" s="80"/>
      <c r="AI368" s="80"/>
    </row>
    <row r="369" spans="1:35" ht="15.75" customHeight="1" x14ac:dyDescent="0.2">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c r="AC369" s="80"/>
      <c r="AD369" s="80"/>
      <c r="AE369" s="80"/>
      <c r="AF369" s="80"/>
      <c r="AG369" s="80"/>
      <c r="AH369" s="80"/>
      <c r="AI369" s="80"/>
    </row>
    <row r="370" spans="1:35" ht="15.75" customHeight="1" x14ac:dyDescent="0.2">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c r="AC370" s="80"/>
      <c r="AD370" s="80"/>
      <c r="AE370" s="80"/>
      <c r="AF370" s="80"/>
      <c r="AG370" s="80"/>
      <c r="AH370" s="80"/>
      <c r="AI370" s="80"/>
    </row>
    <row r="371" spans="1:35" ht="15.75" customHeight="1" x14ac:dyDescent="0.2">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c r="AC371" s="80"/>
      <c r="AD371" s="80"/>
      <c r="AE371" s="80"/>
      <c r="AF371" s="80"/>
      <c r="AG371" s="80"/>
      <c r="AH371" s="80"/>
      <c r="AI371" s="80"/>
    </row>
    <row r="372" spans="1:35" ht="15.75" customHeight="1" x14ac:dyDescent="0.2">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c r="AC372" s="80"/>
      <c r="AD372" s="80"/>
      <c r="AE372" s="80"/>
      <c r="AF372" s="80"/>
      <c r="AG372" s="80"/>
      <c r="AH372" s="80"/>
      <c r="AI372" s="80"/>
    </row>
    <row r="373" spans="1:35" ht="15.75" customHeight="1" x14ac:dyDescent="0.2">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c r="AC373" s="80"/>
      <c r="AD373" s="80"/>
      <c r="AE373" s="80"/>
      <c r="AF373" s="80"/>
      <c r="AG373" s="80"/>
      <c r="AH373" s="80"/>
      <c r="AI373" s="80"/>
    </row>
    <row r="374" spans="1:35" ht="15.75" customHeight="1" x14ac:dyDescent="0.2">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c r="AC374" s="80"/>
      <c r="AD374" s="80"/>
      <c r="AE374" s="80"/>
      <c r="AF374" s="80"/>
      <c r="AG374" s="80"/>
      <c r="AH374" s="80"/>
      <c r="AI374" s="80"/>
    </row>
    <row r="375" spans="1:35" ht="15.75" customHeight="1" x14ac:dyDescent="0.2">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c r="AC375" s="80"/>
      <c r="AD375" s="80"/>
      <c r="AE375" s="80"/>
      <c r="AF375" s="80"/>
      <c r="AG375" s="80"/>
      <c r="AH375" s="80"/>
      <c r="AI375" s="80"/>
    </row>
    <row r="376" spans="1:35" ht="15.75" customHeight="1" x14ac:dyDescent="0.2">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c r="AC376" s="80"/>
      <c r="AD376" s="80"/>
      <c r="AE376" s="80"/>
      <c r="AF376" s="80"/>
      <c r="AG376" s="80"/>
      <c r="AH376" s="80"/>
      <c r="AI376" s="80"/>
    </row>
    <row r="377" spans="1:35" ht="15.75" customHeight="1" x14ac:dyDescent="0.2">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c r="AC377" s="80"/>
      <c r="AD377" s="80"/>
      <c r="AE377" s="80"/>
      <c r="AF377" s="80"/>
      <c r="AG377" s="80"/>
      <c r="AH377" s="80"/>
      <c r="AI377" s="80"/>
    </row>
    <row r="378" spans="1:35" ht="15.75" customHeight="1" x14ac:dyDescent="0.2">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c r="AC378" s="80"/>
      <c r="AD378" s="80"/>
      <c r="AE378" s="80"/>
      <c r="AF378" s="80"/>
      <c r="AG378" s="80"/>
      <c r="AH378" s="80"/>
      <c r="AI378" s="80"/>
    </row>
    <row r="379" spans="1:35" ht="15.75" customHeight="1" x14ac:dyDescent="0.2">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c r="AC379" s="80"/>
      <c r="AD379" s="80"/>
      <c r="AE379" s="80"/>
      <c r="AF379" s="80"/>
      <c r="AG379" s="80"/>
      <c r="AH379" s="80"/>
      <c r="AI379" s="80"/>
    </row>
    <row r="380" spans="1:35" ht="15.75" customHeight="1" x14ac:dyDescent="0.2">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c r="AC380" s="80"/>
      <c r="AD380" s="80"/>
      <c r="AE380" s="80"/>
      <c r="AF380" s="80"/>
      <c r="AG380" s="80"/>
      <c r="AH380" s="80"/>
      <c r="AI380" s="80"/>
    </row>
    <row r="381" spans="1:35" ht="15.75" customHeight="1" x14ac:dyDescent="0.2">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c r="AC381" s="80"/>
      <c r="AD381" s="80"/>
      <c r="AE381" s="80"/>
      <c r="AF381" s="80"/>
      <c r="AG381" s="80"/>
      <c r="AH381" s="80"/>
      <c r="AI381" s="80"/>
    </row>
    <row r="382" spans="1:35" ht="15.75" customHeight="1" x14ac:dyDescent="0.2">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c r="AC382" s="80"/>
      <c r="AD382" s="80"/>
      <c r="AE382" s="80"/>
      <c r="AF382" s="80"/>
      <c r="AG382" s="80"/>
      <c r="AH382" s="80"/>
      <c r="AI382" s="80"/>
    </row>
    <row r="383" spans="1:35" ht="15.75" customHeight="1" x14ac:dyDescent="0.2">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c r="AC383" s="80"/>
      <c r="AD383" s="80"/>
      <c r="AE383" s="80"/>
      <c r="AF383" s="80"/>
      <c r="AG383" s="80"/>
      <c r="AH383" s="80"/>
      <c r="AI383" s="80"/>
    </row>
    <row r="384" spans="1:35" ht="15.75" customHeight="1" x14ac:dyDescent="0.2">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c r="AC384" s="80"/>
      <c r="AD384" s="80"/>
      <c r="AE384" s="80"/>
      <c r="AF384" s="80"/>
      <c r="AG384" s="80"/>
      <c r="AH384" s="80"/>
      <c r="AI384" s="80"/>
    </row>
    <row r="385" spans="1:35" ht="15.75" customHeight="1" x14ac:dyDescent="0.2">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c r="AC385" s="80"/>
      <c r="AD385" s="80"/>
      <c r="AE385" s="80"/>
      <c r="AF385" s="80"/>
      <c r="AG385" s="80"/>
      <c r="AH385" s="80"/>
      <c r="AI385" s="80"/>
    </row>
    <row r="386" spans="1:35" ht="15.75" customHeight="1" x14ac:dyDescent="0.2">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c r="AC386" s="80"/>
      <c r="AD386" s="80"/>
      <c r="AE386" s="80"/>
      <c r="AF386" s="80"/>
      <c r="AG386" s="80"/>
      <c r="AH386" s="80"/>
      <c r="AI386" s="80"/>
    </row>
    <row r="387" spans="1:35" ht="15.75" customHeight="1" x14ac:dyDescent="0.2">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c r="AC387" s="80"/>
      <c r="AD387" s="80"/>
      <c r="AE387" s="80"/>
      <c r="AF387" s="80"/>
      <c r="AG387" s="80"/>
      <c r="AH387" s="80"/>
      <c r="AI387" s="80"/>
    </row>
    <row r="388" spans="1:35" ht="15.75" customHeight="1" x14ac:dyDescent="0.2">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c r="AB388" s="80"/>
      <c r="AC388" s="80"/>
      <c r="AD388" s="80"/>
      <c r="AE388" s="80"/>
      <c r="AF388" s="80"/>
      <c r="AG388" s="80"/>
      <c r="AH388" s="80"/>
      <c r="AI388" s="80"/>
    </row>
    <row r="389" spans="1:35" ht="15.75" customHeight="1" x14ac:dyDescent="0.2">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c r="AC389" s="80"/>
      <c r="AD389" s="80"/>
      <c r="AE389" s="80"/>
      <c r="AF389" s="80"/>
      <c r="AG389" s="80"/>
      <c r="AH389" s="80"/>
      <c r="AI389" s="80"/>
    </row>
    <row r="390" spans="1:35" ht="15.75" customHeight="1" x14ac:dyDescent="0.2">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c r="AA390" s="80"/>
      <c r="AB390" s="80"/>
      <c r="AC390" s="80"/>
      <c r="AD390" s="80"/>
      <c r="AE390" s="80"/>
      <c r="AF390" s="80"/>
      <c r="AG390" s="80"/>
      <c r="AH390" s="80"/>
      <c r="AI390" s="80"/>
    </row>
    <row r="391" spans="1:35" ht="15.75" customHeight="1" x14ac:dyDescent="0.2">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c r="AC391" s="80"/>
      <c r="AD391" s="80"/>
      <c r="AE391" s="80"/>
      <c r="AF391" s="80"/>
      <c r="AG391" s="80"/>
      <c r="AH391" s="80"/>
      <c r="AI391" s="80"/>
    </row>
    <row r="392" spans="1:35" ht="15.75" customHeight="1" x14ac:dyDescent="0.2">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c r="AB392" s="80"/>
      <c r="AC392" s="80"/>
      <c r="AD392" s="80"/>
      <c r="AE392" s="80"/>
      <c r="AF392" s="80"/>
      <c r="AG392" s="80"/>
      <c r="AH392" s="80"/>
      <c r="AI392" s="80"/>
    </row>
    <row r="393" spans="1:35" ht="15.75" customHeight="1" x14ac:dyDescent="0.2">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c r="AC393" s="80"/>
      <c r="AD393" s="80"/>
      <c r="AE393" s="80"/>
      <c r="AF393" s="80"/>
      <c r="AG393" s="80"/>
      <c r="AH393" s="80"/>
      <c r="AI393" s="80"/>
    </row>
    <row r="394" spans="1:35" ht="15.75" customHeight="1" x14ac:dyDescent="0.2">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c r="AA394" s="80"/>
      <c r="AB394" s="80"/>
      <c r="AC394" s="80"/>
      <c r="AD394" s="80"/>
      <c r="AE394" s="80"/>
      <c r="AF394" s="80"/>
      <c r="AG394" s="80"/>
      <c r="AH394" s="80"/>
      <c r="AI394" s="80"/>
    </row>
    <row r="395" spans="1:35" ht="15.75" customHeight="1" x14ac:dyDescent="0.2">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c r="AB395" s="80"/>
      <c r="AC395" s="80"/>
      <c r="AD395" s="80"/>
      <c r="AE395" s="80"/>
      <c r="AF395" s="80"/>
      <c r="AG395" s="80"/>
      <c r="AH395" s="80"/>
      <c r="AI395" s="80"/>
    </row>
    <row r="396" spans="1:35" ht="15.75" customHeight="1" x14ac:dyDescent="0.2">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c r="AB396" s="80"/>
      <c r="AC396" s="80"/>
      <c r="AD396" s="80"/>
      <c r="AE396" s="80"/>
      <c r="AF396" s="80"/>
      <c r="AG396" s="80"/>
      <c r="AH396" s="80"/>
      <c r="AI396" s="80"/>
    </row>
    <row r="397" spans="1:35" ht="15.75" customHeight="1" x14ac:dyDescent="0.2">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c r="AA397" s="80"/>
      <c r="AB397" s="80"/>
      <c r="AC397" s="80"/>
      <c r="AD397" s="80"/>
      <c r="AE397" s="80"/>
      <c r="AF397" s="80"/>
      <c r="AG397" s="80"/>
      <c r="AH397" s="80"/>
      <c r="AI397" s="80"/>
    </row>
    <row r="398" spans="1:35" ht="15.75" customHeight="1" x14ac:dyDescent="0.2">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c r="AB398" s="80"/>
      <c r="AC398" s="80"/>
      <c r="AD398" s="80"/>
      <c r="AE398" s="80"/>
      <c r="AF398" s="80"/>
      <c r="AG398" s="80"/>
      <c r="AH398" s="80"/>
      <c r="AI398" s="80"/>
    </row>
    <row r="399" spans="1:35" ht="15.75" customHeight="1" x14ac:dyDescent="0.2">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c r="AB399" s="80"/>
      <c r="AC399" s="80"/>
      <c r="AD399" s="80"/>
      <c r="AE399" s="80"/>
      <c r="AF399" s="80"/>
      <c r="AG399" s="80"/>
      <c r="AH399" s="80"/>
      <c r="AI399" s="80"/>
    </row>
    <row r="400" spans="1:35" ht="15.75" customHeight="1" x14ac:dyDescent="0.2">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c r="AB400" s="80"/>
      <c r="AC400" s="80"/>
      <c r="AD400" s="80"/>
      <c r="AE400" s="80"/>
      <c r="AF400" s="80"/>
      <c r="AG400" s="80"/>
      <c r="AH400" s="80"/>
      <c r="AI400" s="80"/>
    </row>
    <row r="401" spans="1:35" ht="15.75" customHeight="1" x14ac:dyDescent="0.2">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c r="AB401" s="80"/>
      <c r="AC401" s="80"/>
      <c r="AD401" s="80"/>
      <c r="AE401" s="80"/>
      <c r="AF401" s="80"/>
      <c r="AG401" s="80"/>
      <c r="AH401" s="80"/>
      <c r="AI401" s="80"/>
    </row>
    <row r="402" spans="1:35" ht="15.75" customHeight="1" x14ac:dyDescent="0.2">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c r="AB402" s="80"/>
      <c r="AC402" s="80"/>
      <c r="AD402" s="80"/>
      <c r="AE402" s="80"/>
      <c r="AF402" s="80"/>
      <c r="AG402" s="80"/>
      <c r="AH402" s="80"/>
      <c r="AI402" s="80"/>
    </row>
    <row r="403" spans="1:35" ht="15.75" customHeight="1" x14ac:dyDescent="0.2">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c r="AB403" s="80"/>
      <c r="AC403" s="80"/>
      <c r="AD403" s="80"/>
      <c r="AE403" s="80"/>
      <c r="AF403" s="80"/>
      <c r="AG403" s="80"/>
      <c r="AH403" s="80"/>
      <c r="AI403" s="80"/>
    </row>
    <row r="404" spans="1:35" ht="15.75" customHeight="1" x14ac:dyDescent="0.2">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c r="AB404" s="80"/>
      <c r="AC404" s="80"/>
      <c r="AD404" s="80"/>
      <c r="AE404" s="80"/>
      <c r="AF404" s="80"/>
      <c r="AG404" s="80"/>
      <c r="AH404" s="80"/>
      <c r="AI404" s="80"/>
    </row>
    <row r="405" spans="1:35" ht="15.75" customHeight="1" x14ac:dyDescent="0.2">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c r="AA405" s="80"/>
      <c r="AB405" s="80"/>
      <c r="AC405" s="80"/>
      <c r="AD405" s="80"/>
      <c r="AE405" s="80"/>
      <c r="AF405" s="80"/>
      <c r="AG405" s="80"/>
      <c r="AH405" s="80"/>
      <c r="AI405" s="80"/>
    </row>
    <row r="406" spans="1:35" ht="15.75" customHeight="1" x14ac:dyDescent="0.2">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c r="AB406" s="80"/>
      <c r="AC406" s="80"/>
      <c r="AD406" s="80"/>
      <c r="AE406" s="80"/>
      <c r="AF406" s="80"/>
      <c r="AG406" s="80"/>
      <c r="AH406" s="80"/>
      <c r="AI406" s="80"/>
    </row>
    <row r="407" spans="1:35" ht="15.75" customHeight="1" x14ac:dyDescent="0.2">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c r="AC407" s="80"/>
      <c r="AD407" s="80"/>
      <c r="AE407" s="80"/>
      <c r="AF407" s="80"/>
      <c r="AG407" s="80"/>
      <c r="AH407" s="80"/>
      <c r="AI407" s="80"/>
    </row>
    <row r="408" spans="1:35" ht="15.75" customHeight="1" x14ac:dyDescent="0.2">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c r="AB408" s="80"/>
      <c r="AC408" s="80"/>
      <c r="AD408" s="80"/>
      <c r="AE408" s="80"/>
      <c r="AF408" s="80"/>
      <c r="AG408" s="80"/>
      <c r="AH408" s="80"/>
      <c r="AI408" s="80"/>
    </row>
    <row r="409" spans="1:35" ht="15.75" customHeight="1" x14ac:dyDescent="0.2">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c r="AB409" s="80"/>
      <c r="AC409" s="80"/>
      <c r="AD409" s="80"/>
      <c r="AE409" s="80"/>
      <c r="AF409" s="80"/>
      <c r="AG409" s="80"/>
      <c r="AH409" s="80"/>
      <c r="AI409" s="80"/>
    </row>
    <row r="410" spans="1:35" ht="15.75" customHeight="1" x14ac:dyDescent="0.2">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c r="AA410" s="80"/>
      <c r="AB410" s="80"/>
      <c r="AC410" s="80"/>
      <c r="AD410" s="80"/>
      <c r="AE410" s="80"/>
      <c r="AF410" s="80"/>
      <c r="AG410" s="80"/>
      <c r="AH410" s="80"/>
      <c r="AI410" s="80"/>
    </row>
    <row r="411" spans="1:35" ht="15.75" customHeight="1" x14ac:dyDescent="0.2">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c r="AB411" s="80"/>
      <c r="AC411" s="80"/>
      <c r="AD411" s="80"/>
      <c r="AE411" s="80"/>
      <c r="AF411" s="80"/>
      <c r="AG411" s="80"/>
      <c r="AH411" s="80"/>
      <c r="AI411" s="80"/>
    </row>
    <row r="412" spans="1:35" ht="15.75" customHeight="1" x14ac:dyDescent="0.2">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c r="AB412" s="80"/>
      <c r="AC412" s="80"/>
      <c r="AD412" s="80"/>
      <c r="AE412" s="80"/>
      <c r="AF412" s="80"/>
      <c r="AG412" s="80"/>
      <c r="AH412" s="80"/>
      <c r="AI412" s="80"/>
    </row>
    <row r="413" spans="1:35" ht="15.75" customHeight="1" x14ac:dyDescent="0.2">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c r="AB413" s="80"/>
      <c r="AC413" s="80"/>
      <c r="AD413" s="80"/>
      <c r="AE413" s="80"/>
      <c r="AF413" s="80"/>
      <c r="AG413" s="80"/>
      <c r="AH413" s="80"/>
      <c r="AI413" s="80"/>
    </row>
    <row r="414" spans="1:35" ht="15.75" customHeight="1" x14ac:dyDescent="0.2">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c r="AB414" s="80"/>
      <c r="AC414" s="80"/>
      <c r="AD414" s="80"/>
      <c r="AE414" s="80"/>
      <c r="AF414" s="80"/>
      <c r="AG414" s="80"/>
      <c r="AH414" s="80"/>
      <c r="AI414" s="80"/>
    </row>
    <row r="415" spans="1:35" ht="15.75" customHeight="1" x14ac:dyDescent="0.2">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c r="AB415" s="80"/>
      <c r="AC415" s="80"/>
      <c r="AD415" s="80"/>
      <c r="AE415" s="80"/>
      <c r="AF415" s="80"/>
      <c r="AG415" s="80"/>
      <c r="AH415" s="80"/>
      <c r="AI415" s="80"/>
    </row>
    <row r="416" spans="1:35" ht="15.75" customHeight="1" x14ac:dyDescent="0.2">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c r="AB416" s="80"/>
      <c r="AC416" s="80"/>
      <c r="AD416" s="80"/>
      <c r="AE416" s="80"/>
      <c r="AF416" s="80"/>
      <c r="AG416" s="80"/>
      <c r="AH416" s="80"/>
      <c r="AI416" s="80"/>
    </row>
    <row r="417" spans="1:35" ht="15.75" customHeight="1" x14ac:dyDescent="0.2">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c r="AB417" s="80"/>
      <c r="AC417" s="80"/>
      <c r="AD417" s="80"/>
      <c r="AE417" s="80"/>
      <c r="AF417" s="80"/>
      <c r="AG417" s="80"/>
      <c r="AH417" s="80"/>
      <c r="AI417" s="80"/>
    </row>
    <row r="418" spans="1:35" ht="15.75" customHeight="1" x14ac:dyDescent="0.2">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c r="AB418" s="80"/>
      <c r="AC418" s="80"/>
      <c r="AD418" s="80"/>
      <c r="AE418" s="80"/>
      <c r="AF418" s="80"/>
      <c r="AG418" s="80"/>
      <c r="AH418" s="80"/>
      <c r="AI418" s="80"/>
    </row>
    <row r="419" spans="1:35" ht="15.75" customHeight="1" x14ac:dyDescent="0.2">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c r="AB419" s="80"/>
      <c r="AC419" s="80"/>
      <c r="AD419" s="80"/>
      <c r="AE419" s="80"/>
      <c r="AF419" s="80"/>
      <c r="AG419" s="80"/>
      <c r="AH419" s="80"/>
      <c r="AI419" s="80"/>
    </row>
    <row r="420" spans="1:35" ht="15.75" customHeight="1" x14ac:dyDescent="0.2">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c r="AB420" s="80"/>
      <c r="AC420" s="80"/>
      <c r="AD420" s="80"/>
      <c r="AE420" s="80"/>
      <c r="AF420" s="80"/>
      <c r="AG420" s="80"/>
      <c r="AH420" s="80"/>
      <c r="AI420" s="80"/>
    </row>
    <row r="421" spans="1:35" ht="15.75" customHeight="1" x14ac:dyDescent="0.2">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c r="AB421" s="80"/>
      <c r="AC421" s="80"/>
      <c r="AD421" s="80"/>
      <c r="AE421" s="80"/>
      <c r="AF421" s="80"/>
      <c r="AG421" s="80"/>
      <c r="AH421" s="80"/>
      <c r="AI421" s="80"/>
    </row>
    <row r="422" spans="1:35" ht="15.75" customHeight="1" x14ac:dyDescent="0.2">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c r="AB422" s="80"/>
      <c r="AC422" s="80"/>
      <c r="AD422" s="80"/>
      <c r="AE422" s="80"/>
      <c r="AF422" s="80"/>
      <c r="AG422" s="80"/>
      <c r="AH422" s="80"/>
      <c r="AI422" s="80"/>
    </row>
    <row r="423" spans="1:35" ht="15.75" customHeight="1" x14ac:dyDescent="0.2">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c r="AA423" s="80"/>
      <c r="AB423" s="80"/>
      <c r="AC423" s="80"/>
      <c r="AD423" s="80"/>
      <c r="AE423" s="80"/>
      <c r="AF423" s="80"/>
      <c r="AG423" s="80"/>
      <c r="AH423" s="80"/>
      <c r="AI423" s="80"/>
    </row>
    <row r="424" spans="1:35" ht="15.75" customHeight="1" x14ac:dyDescent="0.2">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c r="AB424" s="80"/>
      <c r="AC424" s="80"/>
      <c r="AD424" s="80"/>
      <c r="AE424" s="80"/>
      <c r="AF424" s="80"/>
      <c r="AG424" s="80"/>
      <c r="AH424" s="80"/>
      <c r="AI424" s="80"/>
    </row>
    <row r="425" spans="1:35" ht="15.75" customHeight="1" x14ac:dyDescent="0.2">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c r="AA425" s="80"/>
      <c r="AB425" s="80"/>
      <c r="AC425" s="80"/>
      <c r="AD425" s="80"/>
      <c r="AE425" s="80"/>
      <c r="AF425" s="80"/>
      <c r="AG425" s="80"/>
      <c r="AH425" s="80"/>
      <c r="AI425" s="80"/>
    </row>
    <row r="426" spans="1:35" ht="15.75" customHeight="1" x14ac:dyDescent="0.2">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c r="AB426" s="80"/>
      <c r="AC426" s="80"/>
      <c r="AD426" s="80"/>
      <c r="AE426" s="80"/>
      <c r="AF426" s="80"/>
      <c r="AG426" s="80"/>
      <c r="AH426" s="80"/>
      <c r="AI426" s="80"/>
    </row>
    <row r="427" spans="1:35" ht="15.75" customHeight="1" x14ac:dyDescent="0.2">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c r="AB427" s="80"/>
      <c r="AC427" s="80"/>
      <c r="AD427" s="80"/>
      <c r="AE427" s="80"/>
      <c r="AF427" s="80"/>
      <c r="AG427" s="80"/>
      <c r="AH427" s="80"/>
      <c r="AI427" s="80"/>
    </row>
    <row r="428" spans="1:35" ht="15.75" customHeight="1" x14ac:dyDescent="0.2">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c r="AB428" s="80"/>
      <c r="AC428" s="80"/>
      <c r="AD428" s="80"/>
      <c r="AE428" s="80"/>
      <c r="AF428" s="80"/>
      <c r="AG428" s="80"/>
      <c r="AH428" s="80"/>
      <c r="AI428" s="80"/>
    </row>
    <row r="429" spans="1:35" ht="15.75" customHeight="1" x14ac:dyDescent="0.2">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c r="AA429" s="80"/>
      <c r="AB429" s="80"/>
      <c r="AC429" s="80"/>
      <c r="AD429" s="80"/>
      <c r="AE429" s="80"/>
      <c r="AF429" s="80"/>
      <c r="AG429" s="80"/>
      <c r="AH429" s="80"/>
      <c r="AI429" s="80"/>
    </row>
    <row r="430" spans="1:35" ht="15.75" customHeight="1" x14ac:dyDescent="0.2">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c r="AA430" s="80"/>
      <c r="AB430" s="80"/>
      <c r="AC430" s="80"/>
      <c r="AD430" s="80"/>
      <c r="AE430" s="80"/>
      <c r="AF430" s="80"/>
      <c r="AG430" s="80"/>
      <c r="AH430" s="80"/>
      <c r="AI430" s="80"/>
    </row>
    <row r="431" spans="1:35" ht="15.75" customHeight="1" x14ac:dyDescent="0.2">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c r="AB431" s="80"/>
      <c r="AC431" s="80"/>
      <c r="AD431" s="80"/>
      <c r="AE431" s="80"/>
      <c r="AF431" s="80"/>
      <c r="AG431" s="80"/>
      <c r="AH431" s="80"/>
      <c r="AI431" s="80"/>
    </row>
    <row r="432" spans="1:35" ht="15.75" customHeight="1" x14ac:dyDescent="0.2">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c r="AB432" s="80"/>
      <c r="AC432" s="80"/>
      <c r="AD432" s="80"/>
      <c r="AE432" s="80"/>
      <c r="AF432" s="80"/>
      <c r="AG432" s="80"/>
      <c r="AH432" s="80"/>
      <c r="AI432" s="80"/>
    </row>
    <row r="433" spans="1:35" ht="15.75" customHeight="1" x14ac:dyDescent="0.2">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c r="AB433" s="80"/>
      <c r="AC433" s="80"/>
      <c r="AD433" s="80"/>
      <c r="AE433" s="80"/>
      <c r="AF433" s="80"/>
      <c r="AG433" s="80"/>
      <c r="AH433" s="80"/>
      <c r="AI433" s="80"/>
    </row>
    <row r="434" spans="1:35" ht="15.75" customHeight="1" x14ac:dyDescent="0.2">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c r="AB434" s="80"/>
      <c r="AC434" s="80"/>
      <c r="AD434" s="80"/>
      <c r="AE434" s="80"/>
      <c r="AF434" s="80"/>
      <c r="AG434" s="80"/>
      <c r="AH434" s="80"/>
      <c r="AI434" s="80"/>
    </row>
    <row r="435" spans="1:35" ht="15.75" customHeight="1" x14ac:dyDescent="0.2">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c r="AB435" s="80"/>
      <c r="AC435" s="80"/>
      <c r="AD435" s="80"/>
      <c r="AE435" s="80"/>
      <c r="AF435" s="80"/>
      <c r="AG435" s="80"/>
      <c r="AH435" s="80"/>
      <c r="AI435" s="80"/>
    </row>
    <row r="436" spans="1:35" ht="15.75" customHeight="1" x14ac:dyDescent="0.2">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c r="AB436" s="80"/>
      <c r="AC436" s="80"/>
      <c r="AD436" s="80"/>
      <c r="AE436" s="80"/>
      <c r="AF436" s="80"/>
      <c r="AG436" s="80"/>
      <c r="AH436" s="80"/>
      <c r="AI436" s="80"/>
    </row>
    <row r="437" spans="1:35" ht="15.75" customHeight="1" x14ac:dyDescent="0.2">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c r="AB437" s="80"/>
      <c r="AC437" s="80"/>
      <c r="AD437" s="80"/>
      <c r="AE437" s="80"/>
      <c r="AF437" s="80"/>
      <c r="AG437" s="80"/>
      <c r="AH437" s="80"/>
      <c r="AI437" s="80"/>
    </row>
    <row r="438" spans="1:35" ht="15.75" customHeight="1" x14ac:dyDescent="0.2">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c r="AB438" s="80"/>
      <c r="AC438" s="80"/>
      <c r="AD438" s="80"/>
      <c r="AE438" s="80"/>
      <c r="AF438" s="80"/>
      <c r="AG438" s="80"/>
      <c r="AH438" s="80"/>
      <c r="AI438" s="80"/>
    </row>
    <row r="439" spans="1:35" ht="15.75" customHeight="1" x14ac:dyDescent="0.2">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c r="AB439" s="80"/>
      <c r="AC439" s="80"/>
      <c r="AD439" s="80"/>
      <c r="AE439" s="80"/>
      <c r="AF439" s="80"/>
      <c r="AG439" s="80"/>
      <c r="AH439" s="80"/>
      <c r="AI439" s="80"/>
    </row>
    <row r="440" spans="1:35" ht="15.75" customHeight="1" x14ac:dyDescent="0.2">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c r="AB440" s="80"/>
      <c r="AC440" s="80"/>
      <c r="AD440" s="80"/>
      <c r="AE440" s="80"/>
      <c r="AF440" s="80"/>
      <c r="AG440" s="80"/>
      <c r="AH440" s="80"/>
      <c r="AI440" s="80"/>
    </row>
    <row r="441" spans="1:35" ht="15.75" customHeight="1" x14ac:dyDescent="0.2">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c r="AA441" s="80"/>
      <c r="AB441" s="80"/>
      <c r="AC441" s="80"/>
      <c r="AD441" s="80"/>
      <c r="AE441" s="80"/>
      <c r="AF441" s="80"/>
      <c r="AG441" s="80"/>
      <c r="AH441" s="80"/>
      <c r="AI441" s="80"/>
    </row>
    <row r="442" spans="1:35" ht="15.75" customHeight="1" x14ac:dyDescent="0.2">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c r="AB442" s="80"/>
      <c r="AC442" s="80"/>
      <c r="AD442" s="80"/>
      <c r="AE442" s="80"/>
      <c r="AF442" s="80"/>
      <c r="AG442" s="80"/>
      <c r="AH442" s="80"/>
      <c r="AI442" s="80"/>
    </row>
    <row r="443" spans="1:35" ht="15.75" customHeight="1" x14ac:dyDescent="0.2">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c r="AB443" s="80"/>
      <c r="AC443" s="80"/>
      <c r="AD443" s="80"/>
      <c r="AE443" s="80"/>
      <c r="AF443" s="80"/>
      <c r="AG443" s="80"/>
      <c r="AH443" s="80"/>
      <c r="AI443" s="80"/>
    </row>
    <row r="444" spans="1:35" ht="15.75" customHeight="1" x14ac:dyDescent="0.2">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c r="AB444" s="80"/>
      <c r="AC444" s="80"/>
      <c r="AD444" s="80"/>
      <c r="AE444" s="80"/>
      <c r="AF444" s="80"/>
      <c r="AG444" s="80"/>
      <c r="AH444" s="80"/>
      <c r="AI444" s="80"/>
    </row>
    <row r="445" spans="1:35" ht="15.75" customHeight="1" x14ac:dyDescent="0.2">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c r="AB445" s="80"/>
      <c r="AC445" s="80"/>
      <c r="AD445" s="80"/>
      <c r="AE445" s="80"/>
      <c r="AF445" s="80"/>
      <c r="AG445" s="80"/>
      <c r="AH445" s="80"/>
      <c r="AI445" s="80"/>
    </row>
    <row r="446" spans="1:35" ht="15.75" customHeight="1" x14ac:dyDescent="0.2">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c r="AB446" s="80"/>
      <c r="AC446" s="80"/>
      <c r="AD446" s="80"/>
      <c r="AE446" s="80"/>
      <c r="AF446" s="80"/>
      <c r="AG446" s="80"/>
      <c r="AH446" s="80"/>
      <c r="AI446" s="80"/>
    </row>
    <row r="447" spans="1:35" ht="15.75" customHeight="1" x14ac:dyDescent="0.2">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c r="AB447" s="80"/>
      <c r="AC447" s="80"/>
      <c r="AD447" s="80"/>
      <c r="AE447" s="80"/>
      <c r="AF447" s="80"/>
      <c r="AG447" s="80"/>
      <c r="AH447" s="80"/>
      <c r="AI447" s="80"/>
    </row>
    <row r="448" spans="1:35" ht="15.75" customHeight="1" x14ac:dyDescent="0.2">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c r="AB448" s="80"/>
      <c r="AC448" s="80"/>
      <c r="AD448" s="80"/>
      <c r="AE448" s="80"/>
      <c r="AF448" s="80"/>
      <c r="AG448" s="80"/>
      <c r="AH448" s="80"/>
      <c r="AI448" s="80"/>
    </row>
    <row r="449" spans="1:35" ht="15.75" customHeight="1" x14ac:dyDescent="0.2">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c r="AB449" s="80"/>
      <c r="AC449" s="80"/>
      <c r="AD449" s="80"/>
      <c r="AE449" s="80"/>
      <c r="AF449" s="80"/>
      <c r="AG449" s="80"/>
      <c r="AH449" s="80"/>
      <c r="AI449" s="80"/>
    </row>
    <row r="450" spans="1:35" ht="15.75" customHeight="1" x14ac:dyDescent="0.2">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c r="AA450" s="80"/>
      <c r="AB450" s="80"/>
      <c r="AC450" s="80"/>
      <c r="AD450" s="80"/>
      <c r="AE450" s="80"/>
      <c r="AF450" s="80"/>
      <c r="AG450" s="80"/>
      <c r="AH450" s="80"/>
      <c r="AI450" s="80"/>
    </row>
    <row r="451" spans="1:35" ht="15.75" customHeight="1" x14ac:dyDescent="0.2">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c r="AA451" s="80"/>
      <c r="AB451" s="80"/>
      <c r="AC451" s="80"/>
      <c r="AD451" s="80"/>
      <c r="AE451" s="80"/>
      <c r="AF451" s="80"/>
      <c r="AG451" s="80"/>
      <c r="AH451" s="80"/>
      <c r="AI451" s="80"/>
    </row>
    <row r="452" spans="1:35" ht="15.75" customHeight="1" x14ac:dyDescent="0.2">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c r="AA452" s="80"/>
      <c r="AB452" s="80"/>
      <c r="AC452" s="80"/>
      <c r="AD452" s="80"/>
      <c r="AE452" s="80"/>
      <c r="AF452" s="80"/>
      <c r="AG452" s="80"/>
      <c r="AH452" s="80"/>
      <c r="AI452" s="80"/>
    </row>
    <row r="453" spans="1:35" ht="15.75" customHeight="1" x14ac:dyDescent="0.2">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c r="AA453" s="80"/>
      <c r="AB453" s="80"/>
      <c r="AC453" s="80"/>
      <c r="AD453" s="80"/>
      <c r="AE453" s="80"/>
      <c r="AF453" s="80"/>
      <c r="AG453" s="80"/>
      <c r="AH453" s="80"/>
      <c r="AI453" s="80"/>
    </row>
    <row r="454" spans="1:35" ht="15.75" customHeight="1" x14ac:dyDescent="0.2">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c r="AB454" s="80"/>
      <c r="AC454" s="80"/>
      <c r="AD454" s="80"/>
      <c r="AE454" s="80"/>
      <c r="AF454" s="80"/>
      <c r="AG454" s="80"/>
      <c r="AH454" s="80"/>
      <c r="AI454" s="80"/>
    </row>
    <row r="455" spans="1:35" ht="15.75" customHeight="1" x14ac:dyDescent="0.2">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c r="AB455" s="80"/>
      <c r="AC455" s="80"/>
      <c r="AD455" s="80"/>
      <c r="AE455" s="80"/>
      <c r="AF455" s="80"/>
      <c r="AG455" s="80"/>
      <c r="AH455" s="80"/>
      <c r="AI455" s="80"/>
    </row>
    <row r="456" spans="1:35" ht="15.75" customHeight="1" x14ac:dyDescent="0.2">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c r="AA456" s="80"/>
      <c r="AB456" s="80"/>
      <c r="AC456" s="80"/>
      <c r="AD456" s="80"/>
      <c r="AE456" s="80"/>
      <c r="AF456" s="80"/>
      <c r="AG456" s="80"/>
      <c r="AH456" s="80"/>
      <c r="AI456" s="80"/>
    </row>
    <row r="457" spans="1:35" ht="15.75" customHeight="1" x14ac:dyDescent="0.2">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c r="AA457" s="80"/>
      <c r="AB457" s="80"/>
      <c r="AC457" s="80"/>
      <c r="AD457" s="80"/>
      <c r="AE457" s="80"/>
      <c r="AF457" s="80"/>
      <c r="AG457" s="80"/>
      <c r="AH457" s="80"/>
      <c r="AI457" s="80"/>
    </row>
    <row r="458" spans="1:35" ht="15.75" customHeight="1" x14ac:dyDescent="0.2">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c r="AA458" s="80"/>
      <c r="AB458" s="80"/>
      <c r="AC458" s="80"/>
      <c r="AD458" s="80"/>
      <c r="AE458" s="80"/>
      <c r="AF458" s="80"/>
      <c r="AG458" s="80"/>
      <c r="AH458" s="80"/>
      <c r="AI458" s="80"/>
    </row>
    <row r="459" spans="1:35" ht="15.75" customHeight="1" x14ac:dyDescent="0.2">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c r="AA459" s="80"/>
      <c r="AB459" s="80"/>
      <c r="AC459" s="80"/>
      <c r="AD459" s="80"/>
      <c r="AE459" s="80"/>
      <c r="AF459" s="80"/>
      <c r="AG459" s="80"/>
      <c r="AH459" s="80"/>
      <c r="AI459" s="80"/>
    </row>
    <row r="460" spans="1:35" ht="15.75" customHeight="1" x14ac:dyDescent="0.2">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c r="AA460" s="80"/>
      <c r="AB460" s="80"/>
      <c r="AC460" s="80"/>
      <c r="AD460" s="80"/>
      <c r="AE460" s="80"/>
      <c r="AF460" s="80"/>
      <c r="AG460" s="80"/>
      <c r="AH460" s="80"/>
      <c r="AI460" s="80"/>
    </row>
    <row r="461" spans="1:35" ht="15.75" customHeight="1" x14ac:dyDescent="0.2">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c r="AA461" s="80"/>
      <c r="AB461" s="80"/>
      <c r="AC461" s="80"/>
      <c r="AD461" s="80"/>
      <c r="AE461" s="80"/>
      <c r="AF461" s="80"/>
      <c r="AG461" s="80"/>
      <c r="AH461" s="80"/>
      <c r="AI461" s="80"/>
    </row>
    <row r="462" spans="1:35" ht="15.75" customHeight="1" x14ac:dyDescent="0.2">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c r="AA462" s="80"/>
      <c r="AB462" s="80"/>
      <c r="AC462" s="80"/>
      <c r="AD462" s="80"/>
      <c r="AE462" s="80"/>
      <c r="AF462" s="80"/>
      <c r="AG462" s="80"/>
      <c r="AH462" s="80"/>
      <c r="AI462" s="80"/>
    </row>
    <row r="463" spans="1:35" ht="15.75" customHeight="1" x14ac:dyDescent="0.2">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c r="AA463" s="80"/>
      <c r="AB463" s="80"/>
      <c r="AC463" s="80"/>
      <c r="AD463" s="80"/>
      <c r="AE463" s="80"/>
      <c r="AF463" s="80"/>
      <c r="AG463" s="80"/>
      <c r="AH463" s="80"/>
      <c r="AI463" s="80"/>
    </row>
    <row r="464" spans="1:35" ht="15.75" customHeight="1" x14ac:dyDescent="0.2">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c r="AA464" s="80"/>
      <c r="AB464" s="80"/>
      <c r="AC464" s="80"/>
      <c r="AD464" s="80"/>
      <c r="AE464" s="80"/>
      <c r="AF464" s="80"/>
      <c r="AG464" s="80"/>
      <c r="AH464" s="80"/>
      <c r="AI464" s="80"/>
    </row>
    <row r="465" spans="1:35" ht="15.75" customHeight="1" x14ac:dyDescent="0.2">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c r="AA465" s="80"/>
      <c r="AB465" s="80"/>
      <c r="AC465" s="80"/>
      <c r="AD465" s="80"/>
      <c r="AE465" s="80"/>
      <c r="AF465" s="80"/>
      <c r="AG465" s="80"/>
      <c r="AH465" s="80"/>
      <c r="AI465" s="80"/>
    </row>
    <row r="466" spans="1:35" ht="15.75" customHeight="1" x14ac:dyDescent="0.2">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c r="AA466" s="80"/>
      <c r="AB466" s="80"/>
      <c r="AC466" s="80"/>
      <c r="AD466" s="80"/>
      <c r="AE466" s="80"/>
      <c r="AF466" s="80"/>
      <c r="AG466" s="80"/>
      <c r="AH466" s="80"/>
      <c r="AI466" s="80"/>
    </row>
    <row r="467" spans="1:35" ht="15.75" customHeight="1" x14ac:dyDescent="0.2">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c r="AA467" s="80"/>
      <c r="AB467" s="80"/>
      <c r="AC467" s="80"/>
      <c r="AD467" s="80"/>
      <c r="AE467" s="80"/>
      <c r="AF467" s="80"/>
      <c r="AG467" s="80"/>
      <c r="AH467" s="80"/>
      <c r="AI467" s="80"/>
    </row>
    <row r="468" spans="1:35" ht="15.75" customHeight="1" x14ac:dyDescent="0.2">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c r="AA468" s="80"/>
      <c r="AB468" s="80"/>
      <c r="AC468" s="80"/>
      <c r="AD468" s="80"/>
      <c r="AE468" s="80"/>
      <c r="AF468" s="80"/>
      <c r="AG468" s="80"/>
      <c r="AH468" s="80"/>
      <c r="AI468" s="80"/>
    </row>
    <row r="469" spans="1:35" ht="15.75" customHeight="1" x14ac:dyDescent="0.2">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c r="AB469" s="80"/>
      <c r="AC469" s="80"/>
      <c r="AD469" s="80"/>
      <c r="AE469" s="80"/>
      <c r="AF469" s="80"/>
      <c r="AG469" s="80"/>
      <c r="AH469" s="80"/>
      <c r="AI469" s="80"/>
    </row>
    <row r="470" spans="1:35" ht="15.75" customHeight="1" x14ac:dyDescent="0.2">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c r="AA470" s="80"/>
      <c r="AB470" s="80"/>
      <c r="AC470" s="80"/>
      <c r="AD470" s="80"/>
      <c r="AE470" s="80"/>
      <c r="AF470" s="80"/>
      <c r="AG470" s="80"/>
      <c r="AH470" s="80"/>
      <c r="AI470" s="80"/>
    </row>
    <row r="471" spans="1:35" ht="15.75" customHeight="1" x14ac:dyDescent="0.2">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c r="AA471" s="80"/>
      <c r="AB471" s="80"/>
      <c r="AC471" s="80"/>
      <c r="AD471" s="80"/>
      <c r="AE471" s="80"/>
      <c r="AF471" s="80"/>
      <c r="AG471" s="80"/>
      <c r="AH471" s="80"/>
      <c r="AI471" s="80"/>
    </row>
    <row r="472" spans="1:35" ht="15.75" customHeight="1" x14ac:dyDescent="0.2">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c r="AA472" s="80"/>
      <c r="AB472" s="80"/>
      <c r="AC472" s="80"/>
      <c r="AD472" s="80"/>
      <c r="AE472" s="80"/>
      <c r="AF472" s="80"/>
      <c r="AG472" s="80"/>
      <c r="AH472" s="80"/>
      <c r="AI472" s="80"/>
    </row>
    <row r="473" spans="1:35" ht="15.75" customHeight="1" x14ac:dyDescent="0.2">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c r="AA473" s="80"/>
      <c r="AB473" s="80"/>
      <c r="AC473" s="80"/>
      <c r="AD473" s="80"/>
      <c r="AE473" s="80"/>
      <c r="AF473" s="80"/>
      <c r="AG473" s="80"/>
      <c r="AH473" s="80"/>
      <c r="AI473" s="80"/>
    </row>
    <row r="474" spans="1:35" ht="15.75" customHeight="1" x14ac:dyDescent="0.2">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c r="AA474" s="80"/>
      <c r="AB474" s="80"/>
      <c r="AC474" s="80"/>
      <c r="AD474" s="80"/>
      <c r="AE474" s="80"/>
      <c r="AF474" s="80"/>
      <c r="AG474" s="80"/>
      <c r="AH474" s="80"/>
      <c r="AI474" s="80"/>
    </row>
    <row r="475" spans="1:35" ht="15.75" customHeight="1" x14ac:dyDescent="0.2">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c r="AA475" s="80"/>
      <c r="AB475" s="80"/>
      <c r="AC475" s="80"/>
      <c r="AD475" s="80"/>
      <c r="AE475" s="80"/>
      <c r="AF475" s="80"/>
      <c r="AG475" s="80"/>
      <c r="AH475" s="80"/>
      <c r="AI475" s="80"/>
    </row>
    <row r="476" spans="1:35" ht="15.75" customHeight="1" x14ac:dyDescent="0.2">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c r="AA476" s="80"/>
      <c r="AB476" s="80"/>
      <c r="AC476" s="80"/>
      <c r="AD476" s="80"/>
      <c r="AE476" s="80"/>
      <c r="AF476" s="80"/>
      <c r="AG476" s="80"/>
      <c r="AH476" s="80"/>
      <c r="AI476" s="80"/>
    </row>
    <row r="477" spans="1:35" ht="15.75" customHeight="1" x14ac:dyDescent="0.2">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c r="AA477" s="80"/>
      <c r="AB477" s="80"/>
      <c r="AC477" s="80"/>
      <c r="AD477" s="80"/>
      <c r="AE477" s="80"/>
      <c r="AF477" s="80"/>
      <c r="AG477" s="80"/>
      <c r="AH477" s="80"/>
      <c r="AI477" s="80"/>
    </row>
    <row r="478" spans="1:35" ht="15.75" customHeight="1" x14ac:dyDescent="0.2">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c r="AA478" s="80"/>
      <c r="AB478" s="80"/>
      <c r="AC478" s="80"/>
      <c r="AD478" s="80"/>
      <c r="AE478" s="80"/>
      <c r="AF478" s="80"/>
      <c r="AG478" s="80"/>
      <c r="AH478" s="80"/>
      <c r="AI478" s="80"/>
    </row>
    <row r="479" spans="1:35" ht="15.75" customHeight="1" x14ac:dyDescent="0.2">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c r="AA479" s="80"/>
      <c r="AB479" s="80"/>
      <c r="AC479" s="80"/>
      <c r="AD479" s="80"/>
      <c r="AE479" s="80"/>
      <c r="AF479" s="80"/>
      <c r="AG479" s="80"/>
      <c r="AH479" s="80"/>
      <c r="AI479" s="80"/>
    </row>
    <row r="480" spans="1:35" ht="15.75" customHeight="1" x14ac:dyDescent="0.2">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c r="AA480" s="80"/>
      <c r="AB480" s="80"/>
      <c r="AC480" s="80"/>
      <c r="AD480" s="80"/>
      <c r="AE480" s="80"/>
      <c r="AF480" s="80"/>
      <c r="AG480" s="80"/>
      <c r="AH480" s="80"/>
      <c r="AI480" s="80"/>
    </row>
    <row r="481" spans="1:35" ht="15.75" customHeight="1" x14ac:dyDescent="0.2">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c r="AA481" s="80"/>
      <c r="AB481" s="80"/>
      <c r="AC481" s="80"/>
      <c r="AD481" s="80"/>
      <c r="AE481" s="80"/>
      <c r="AF481" s="80"/>
      <c r="AG481" s="80"/>
      <c r="AH481" s="80"/>
      <c r="AI481" s="80"/>
    </row>
    <row r="482" spans="1:35" ht="15.75" customHeight="1" x14ac:dyDescent="0.2">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c r="AA482" s="80"/>
      <c r="AB482" s="80"/>
      <c r="AC482" s="80"/>
      <c r="AD482" s="80"/>
      <c r="AE482" s="80"/>
      <c r="AF482" s="80"/>
      <c r="AG482" s="80"/>
      <c r="AH482" s="80"/>
      <c r="AI482" s="80"/>
    </row>
    <row r="483" spans="1:35" ht="15.75" customHeight="1" x14ac:dyDescent="0.2">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c r="AA483" s="80"/>
      <c r="AB483" s="80"/>
      <c r="AC483" s="80"/>
      <c r="AD483" s="80"/>
      <c r="AE483" s="80"/>
      <c r="AF483" s="80"/>
      <c r="AG483" s="80"/>
      <c r="AH483" s="80"/>
      <c r="AI483" s="80"/>
    </row>
    <row r="484" spans="1:35" ht="15.75" customHeight="1" x14ac:dyDescent="0.2">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c r="AA484" s="80"/>
      <c r="AB484" s="80"/>
      <c r="AC484" s="80"/>
      <c r="AD484" s="80"/>
      <c r="AE484" s="80"/>
      <c r="AF484" s="80"/>
      <c r="AG484" s="80"/>
      <c r="AH484" s="80"/>
      <c r="AI484" s="80"/>
    </row>
    <row r="485" spans="1:35" ht="15.75" customHeight="1" x14ac:dyDescent="0.2">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c r="AA485" s="80"/>
      <c r="AB485" s="80"/>
      <c r="AC485" s="80"/>
      <c r="AD485" s="80"/>
      <c r="AE485" s="80"/>
      <c r="AF485" s="80"/>
      <c r="AG485" s="80"/>
      <c r="AH485" s="80"/>
      <c r="AI485" s="80"/>
    </row>
    <row r="486" spans="1:35" ht="15.75" customHeight="1" x14ac:dyDescent="0.2">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c r="AA486" s="80"/>
      <c r="AB486" s="80"/>
      <c r="AC486" s="80"/>
      <c r="AD486" s="80"/>
      <c r="AE486" s="80"/>
      <c r="AF486" s="80"/>
      <c r="AG486" s="80"/>
      <c r="AH486" s="80"/>
      <c r="AI486" s="80"/>
    </row>
    <row r="487" spans="1:35" ht="15.75" customHeight="1" x14ac:dyDescent="0.2">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c r="AA487" s="80"/>
      <c r="AB487" s="80"/>
      <c r="AC487" s="80"/>
      <c r="AD487" s="80"/>
      <c r="AE487" s="80"/>
      <c r="AF487" s="80"/>
      <c r="AG487" s="80"/>
      <c r="AH487" s="80"/>
      <c r="AI487" s="80"/>
    </row>
    <row r="488" spans="1:35" ht="15.75" customHeight="1" x14ac:dyDescent="0.2">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c r="AA488" s="80"/>
      <c r="AB488" s="80"/>
      <c r="AC488" s="80"/>
      <c r="AD488" s="80"/>
      <c r="AE488" s="80"/>
      <c r="AF488" s="80"/>
      <c r="AG488" s="80"/>
      <c r="AH488" s="80"/>
      <c r="AI488" s="80"/>
    </row>
    <row r="489" spans="1:35" ht="15.75" customHeight="1" x14ac:dyDescent="0.2">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c r="AA489" s="80"/>
      <c r="AB489" s="80"/>
      <c r="AC489" s="80"/>
      <c r="AD489" s="80"/>
      <c r="AE489" s="80"/>
      <c r="AF489" s="80"/>
      <c r="AG489" s="80"/>
      <c r="AH489" s="80"/>
      <c r="AI489" s="80"/>
    </row>
    <row r="490" spans="1:35" ht="15.75" customHeight="1" x14ac:dyDescent="0.2">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c r="AA490" s="80"/>
      <c r="AB490" s="80"/>
      <c r="AC490" s="80"/>
      <c r="AD490" s="80"/>
      <c r="AE490" s="80"/>
      <c r="AF490" s="80"/>
      <c r="AG490" s="80"/>
      <c r="AH490" s="80"/>
      <c r="AI490" s="80"/>
    </row>
    <row r="491" spans="1:35" ht="15.75" customHeight="1" x14ac:dyDescent="0.2">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c r="AA491" s="80"/>
      <c r="AB491" s="80"/>
      <c r="AC491" s="80"/>
      <c r="AD491" s="80"/>
      <c r="AE491" s="80"/>
      <c r="AF491" s="80"/>
      <c r="AG491" s="80"/>
      <c r="AH491" s="80"/>
      <c r="AI491" s="80"/>
    </row>
    <row r="492" spans="1:35" ht="15.75" customHeight="1" x14ac:dyDescent="0.2">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c r="AA492" s="80"/>
      <c r="AB492" s="80"/>
      <c r="AC492" s="80"/>
      <c r="AD492" s="80"/>
      <c r="AE492" s="80"/>
      <c r="AF492" s="80"/>
      <c r="AG492" s="80"/>
      <c r="AH492" s="80"/>
      <c r="AI492" s="80"/>
    </row>
    <row r="493" spans="1:35" ht="15.75" customHeight="1" x14ac:dyDescent="0.2">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c r="AA493" s="80"/>
      <c r="AB493" s="80"/>
      <c r="AC493" s="80"/>
      <c r="AD493" s="80"/>
      <c r="AE493" s="80"/>
      <c r="AF493" s="80"/>
      <c r="AG493" s="80"/>
      <c r="AH493" s="80"/>
      <c r="AI493" s="80"/>
    </row>
    <row r="494" spans="1:35" ht="15.75" customHeight="1" x14ac:dyDescent="0.2">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c r="AA494" s="80"/>
      <c r="AB494" s="80"/>
      <c r="AC494" s="80"/>
      <c r="AD494" s="80"/>
      <c r="AE494" s="80"/>
      <c r="AF494" s="80"/>
      <c r="AG494" s="80"/>
      <c r="AH494" s="80"/>
      <c r="AI494" s="80"/>
    </row>
    <row r="495" spans="1:35" ht="15.75" customHeight="1" x14ac:dyDescent="0.2">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c r="AA495" s="80"/>
      <c r="AB495" s="80"/>
      <c r="AC495" s="80"/>
      <c r="AD495" s="80"/>
      <c r="AE495" s="80"/>
      <c r="AF495" s="80"/>
      <c r="AG495" s="80"/>
      <c r="AH495" s="80"/>
      <c r="AI495" s="80"/>
    </row>
    <row r="496" spans="1:35" ht="15.75" customHeight="1" x14ac:dyDescent="0.2">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c r="AA496" s="80"/>
      <c r="AB496" s="80"/>
      <c r="AC496" s="80"/>
      <c r="AD496" s="80"/>
      <c r="AE496" s="80"/>
      <c r="AF496" s="80"/>
      <c r="AG496" s="80"/>
      <c r="AH496" s="80"/>
      <c r="AI496" s="80"/>
    </row>
    <row r="497" spans="1:35" ht="15.75" customHeight="1" x14ac:dyDescent="0.2">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c r="AA497" s="80"/>
      <c r="AB497" s="80"/>
      <c r="AC497" s="80"/>
      <c r="AD497" s="80"/>
      <c r="AE497" s="80"/>
      <c r="AF497" s="80"/>
      <c r="AG497" s="80"/>
      <c r="AH497" s="80"/>
      <c r="AI497" s="80"/>
    </row>
    <row r="498" spans="1:35" ht="15.75" customHeight="1" x14ac:dyDescent="0.2">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c r="AA498" s="80"/>
      <c r="AB498" s="80"/>
      <c r="AC498" s="80"/>
      <c r="AD498" s="80"/>
      <c r="AE498" s="80"/>
      <c r="AF498" s="80"/>
      <c r="AG498" s="80"/>
      <c r="AH498" s="80"/>
      <c r="AI498" s="80"/>
    </row>
    <row r="499" spans="1:35" ht="15.75" customHeight="1" x14ac:dyDescent="0.2">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c r="AA499" s="80"/>
      <c r="AB499" s="80"/>
      <c r="AC499" s="80"/>
      <c r="AD499" s="80"/>
      <c r="AE499" s="80"/>
      <c r="AF499" s="80"/>
      <c r="AG499" s="80"/>
      <c r="AH499" s="80"/>
      <c r="AI499" s="80"/>
    </row>
    <row r="500" spans="1:35" ht="15.75" customHeight="1" x14ac:dyDescent="0.2">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c r="AA500" s="80"/>
      <c r="AB500" s="80"/>
      <c r="AC500" s="80"/>
      <c r="AD500" s="80"/>
      <c r="AE500" s="80"/>
      <c r="AF500" s="80"/>
      <c r="AG500" s="80"/>
      <c r="AH500" s="80"/>
      <c r="AI500" s="80"/>
    </row>
    <row r="501" spans="1:35" ht="15.75" customHeight="1" x14ac:dyDescent="0.2">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c r="AA501" s="80"/>
      <c r="AB501" s="80"/>
      <c r="AC501" s="80"/>
      <c r="AD501" s="80"/>
      <c r="AE501" s="80"/>
      <c r="AF501" s="80"/>
      <c r="AG501" s="80"/>
      <c r="AH501" s="80"/>
      <c r="AI501" s="80"/>
    </row>
    <row r="502" spans="1:35" ht="15.75" customHeight="1" x14ac:dyDescent="0.2">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c r="AA502" s="80"/>
      <c r="AB502" s="80"/>
      <c r="AC502" s="80"/>
      <c r="AD502" s="80"/>
      <c r="AE502" s="80"/>
      <c r="AF502" s="80"/>
      <c r="AG502" s="80"/>
      <c r="AH502" s="80"/>
      <c r="AI502" s="80"/>
    </row>
    <row r="503" spans="1:35" ht="15.75" customHeight="1" x14ac:dyDescent="0.2">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c r="AA503" s="80"/>
      <c r="AB503" s="80"/>
      <c r="AC503" s="80"/>
      <c r="AD503" s="80"/>
      <c r="AE503" s="80"/>
      <c r="AF503" s="80"/>
      <c r="AG503" s="80"/>
      <c r="AH503" s="80"/>
      <c r="AI503" s="80"/>
    </row>
    <row r="504" spans="1:35" ht="15.75" customHeight="1" x14ac:dyDescent="0.2">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c r="AA504" s="80"/>
      <c r="AB504" s="80"/>
      <c r="AC504" s="80"/>
      <c r="AD504" s="80"/>
      <c r="AE504" s="80"/>
      <c r="AF504" s="80"/>
      <c r="AG504" s="80"/>
      <c r="AH504" s="80"/>
      <c r="AI504" s="80"/>
    </row>
    <row r="505" spans="1:35" ht="15.75" customHeight="1" x14ac:dyDescent="0.2">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c r="AA505" s="80"/>
      <c r="AB505" s="80"/>
      <c r="AC505" s="80"/>
      <c r="AD505" s="80"/>
      <c r="AE505" s="80"/>
      <c r="AF505" s="80"/>
      <c r="AG505" s="80"/>
      <c r="AH505" s="80"/>
      <c r="AI505" s="80"/>
    </row>
    <row r="506" spans="1:35" ht="15.75" customHeight="1" x14ac:dyDescent="0.2">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c r="AA506" s="80"/>
      <c r="AB506" s="80"/>
      <c r="AC506" s="80"/>
      <c r="AD506" s="80"/>
      <c r="AE506" s="80"/>
      <c r="AF506" s="80"/>
      <c r="AG506" s="80"/>
      <c r="AH506" s="80"/>
      <c r="AI506" s="80"/>
    </row>
    <row r="507" spans="1:35" ht="15.75" customHeight="1" x14ac:dyDescent="0.2">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c r="AA507" s="80"/>
      <c r="AB507" s="80"/>
      <c r="AC507" s="80"/>
      <c r="AD507" s="80"/>
      <c r="AE507" s="80"/>
      <c r="AF507" s="80"/>
      <c r="AG507" s="80"/>
      <c r="AH507" s="80"/>
      <c r="AI507" s="80"/>
    </row>
    <row r="508" spans="1:35" ht="15.75" customHeight="1" x14ac:dyDescent="0.2">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c r="AA508" s="80"/>
      <c r="AB508" s="80"/>
      <c r="AC508" s="80"/>
      <c r="AD508" s="80"/>
      <c r="AE508" s="80"/>
      <c r="AF508" s="80"/>
      <c r="AG508" s="80"/>
      <c r="AH508" s="80"/>
      <c r="AI508" s="80"/>
    </row>
    <row r="509" spans="1:35" ht="15.75" customHeight="1" x14ac:dyDescent="0.2">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c r="AA509" s="80"/>
      <c r="AB509" s="80"/>
      <c r="AC509" s="80"/>
      <c r="AD509" s="80"/>
      <c r="AE509" s="80"/>
      <c r="AF509" s="80"/>
      <c r="AG509" s="80"/>
      <c r="AH509" s="80"/>
      <c r="AI509" s="80"/>
    </row>
    <row r="510" spans="1:35" ht="15.75" customHeight="1" x14ac:dyDescent="0.2">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c r="AA510" s="80"/>
      <c r="AB510" s="80"/>
      <c r="AC510" s="80"/>
      <c r="AD510" s="80"/>
      <c r="AE510" s="80"/>
      <c r="AF510" s="80"/>
      <c r="AG510" s="80"/>
      <c r="AH510" s="80"/>
      <c r="AI510" s="80"/>
    </row>
    <row r="511" spans="1:35" ht="15.75" customHeight="1" x14ac:dyDescent="0.2">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c r="AA511" s="80"/>
      <c r="AB511" s="80"/>
      <c r="AC511" s="80"/>
      <c r="AD511" s="80"/>
      <c r="AE511" s="80"/>
      <c r="AF511" s="80"/>
      <c r="AG511" s="80"/>
      <c r="AH511" s="80"/>
      <c r="AI511" s="80"/>
    </row>
    <row r="512" spans="1:35" ht="15.75" customHeight="1" x14ac:dyDescent="0.2">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c r="AA512" s="80"/>
      <c r="AB512" s="80"/>
      <c r="AC512" s="80"/>
      <c r="AD512" s="80"/>
      <c r="AE512" s="80"/>
      <c r="AF512" s="80"/>
      <c r="AG512" s="80"/>
      <c r="AH512" s="80"/>
      <c r="AI512" s="80"/>
    </row>
    <row r="513" spans="1:35" ht="15.75" customHeight="1" x14ac:dyDescent="0.2">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c r="AA513" s="80"/>
      <c r="AB513" s="80"/>
      <c r="AC513" s="80"/>
      <c r="AD513" s="80"/>
      <c r="AE513" s="80"/>
      <c r="AF513" s="80"/>
      <c r="AG513" s="80"/>
      <c r="AH513" s="80"/>
      <c r="AI513" s="80"/>
    </row>
    <row r="514" spans="1:35" ht="15.75" customHeight="1" x14ac:dyDescent="0.2">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c r="AA514" s="80"/>
      <c r="AB514" s="80"/>
      <c r="AC514" s="80"/>
      <c r="AD514" s="80"/>
      <c r="AE514" s="80"/>
      <c r="AF514" s="80"/>
      <c r="AG514" s="80"/>
      <c r="AH514" s="80"/>
      <c r="AI514" s="80"/>
    </row>
    <row r="515" spans="1:35" ht="15.75" customHeight="1" x14ac:dyDescent="0.2">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c r="AA515" s="80"/>
      <c r="AB515" s="80"/>
      <c r="AC515" s="80"/>
      <c r="AD515" s="80"/>
      <c r="AE515" s="80"/>
      <c r="AF515" s="80"/>
      <c r="AG515" s="80"/>
      <c r="AH515" s="80"/>
      <c r="AI515" s="80"/>
    </row>
    <row r="516" spans="1:35" ht="15.75" customHeight="1" x14ac:dyDescent="0.2">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c r="AA516" s="80"/>
      <c r="AB516" s="80"/>
      <c r="AC516" s="80"/>
      <c r="AD516" s="80"/>
      <c r="AE516" s="80"/>
      <c r="AF516" s="80"/>
      <c r="AG516" s="80"/>
      <c r="AH516" s="80"/>
      <c r="AI516" s="80"/>
    </row>
    <row r="517" spans="1:35" ht="15.75" customHeight="1" x14ac:dyDescent="0.2">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c r="AA517" s="80"/>
      <c r="AB517" s="80"/>
      <c r="AC517" s="80"/>
      <c r="AD517" s="80"/>
      <c r="AE517" s="80"/>
      <c r="AF517" s="80"/>
      <c r="AG517" s="80"/>
      <c r="AH517" s="80"/>
      <c r="AI517" s="80"/>
    </row>
    <row r="518" spans="1:35" ht="15.75" customHeight="1" x14ac:dyDescent="0.2">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c r="AA518" s="80"/>
      <c r="AB518" s="80"/>
      <c r="AC518" s="80"/>
      <c r="AD518" s="80"/>
      <c r="AE518" s="80"/>
      <c r="AF518" s="80"/>
      <c r="AG518" s="80"/>
      <c r="AH518" s="80"/>
      <c r="AI518" s="80"/>
    </row>
    <row r="519" spans="1:35" ht="15.75" customHeight="1" x14ac:dyDescent="0.2">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c r="AA519" s="80"/>
      <c r="AB519" s="80"/>
      <c r="AC519" s="80"/>
      <c r="AD519" s="80"/>
      <c r="AE519" s="80"/>
      <c r="AF519" s="80"/>
      <c r="AG519" s="80"/>
      <c r="AH519" s="80"/>
      <c r="AI519" s="80"/>
    </row>
    <row r="520" spans="1:35" ht="15.75" customHeight="1" x14ac:dyDescent="0.2">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c r="AA520" s="80"/>
      <c r="AB520" s="80"/>
      <c r="AC520" s="80"/>
      <c r="AD520" s="80"/>
      <c r="AE520" s="80"/>
      <c r="AF520" s="80"/>
      <c r="AG520" s="80"/>
      <c r="AH520" s="80"/>
      <c r="AI520" s="80"/>
    </row>
    <row r="521" spans="1:35" ht="15.75" customHeight="1" x14ac:dyDescent="0.2">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c r="AA521" s="80"/>
      <c r="AB521" s="80"/>
      <c r="AC521" s="80"/>
      <c r="AD521" s="80"/>
      <c r="AE521" s="80"/>
      <c r="AF521" s="80"/>
      <c r="AG521" s="80"/>
      <c r="AH521" s="80"/>
      <c r="AI521" s="80"/>
    </row>
    <row r="522" spans="1:35" ht="15.75" customHeight="1" x14ac:dyDescent="0.2">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c r="AA522" s="80"/>
      <c r="AB522" s="80"/>
      <c r="AC522" s="80"/>
      <c r="AD522" s="80"/>
      <c r="AE522" s="80"/>
      <c r="AF522" s="80"/>
      <c r="AG522" s="80"/>
      <c r="AH522" s="80"/>
      <c r="AI522" s="80"/>
    </row>
    <row r="523" spans="1:35" ht="15.75" customHeight="1" x14ac:dyDescent="0.2">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c r="AA523" s="80"/>
      <c r="AB523" s="80"/>
      <c r="AC523" s="80"/>
      <c r="AD523" s="80"/>
      <c r="AE523" s="80"/>
      <c r="AF523" s="80"/>
      <c r="AG523" s="80"/>
      <c r="AH523" s="80"/>
      <c r="AI523" s="80"/>
    </row>
    <row r="524" spans="1:35" ht="15.75" customHeight="1" x14ac:dyDescent="0.2">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c r="AA524" s="80"/>
      <c r="AB524" s="80"/>
      <c r="AC524" s="80"/>
      <c r="AD524" s="80"/>
      <c r="AE524" s="80"/>
      <c r="AF524" s="80"/>
      <c r="AG524" s="80"/>
      <c r="AH524" s="80"/>
      <c r="AI524" s="80"/>
    </row>
    <row r="525" spans="1:35" ht="15.75" customHeight="1" x14ac:dyDescent="0.2">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c r="AA525" s="80"/>
      <c r="AB525" s="80"/>
      <c r="AC525" s="80"/>
      <c r="AD525" s="80"/>
      <c r="AE525" s="80"/>
      <c r="AF525" s="80"/>
      <c r="AG525" s="80"/>
      <c r="AH525" s="80"/>
      <c r="AI525" s="80"/>
    </row>
    <row r="526" spans="1:35" ht="15.75" customHeight="1" x14ac:dyDescent="0.2">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c r="AA526" s="80"/>
      <c r="AB526" s="80"/>
      <c r="AC526" s="80"/>
      <c r="AD526" s="80"/>
      <c r="AE526" s="80"/>
      <c r="AF526" s="80"/>
      <c r="AG526" s="80"/>
      <c r="AH526" s="80"/>
      <c r="AI526" s="80"/>
    </row>
    <row r="527" spans="1:35" ht="15.75" customHeight="1" x14ac:dyDescent="0.2">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c r="AA527" s="80"/>
      <c r="AB527" s="80"/>
      <c r="AC527" s="80"/>
      <c r="AD527" s="80"/>
      <c r="AE527" s="80"/>
      <c r="AF527" s="80"/>
      <c r="AG527" s="80"/>
      <c r="AH527" s="80"/>
      <c r="AI527" s="80"/>
    </row>
    <row r="528" spans="1:35" ht="15.75" customHeight="1" x14ac:dyDescent="0.2">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c r="AA528" s="80"/>
      <c r="AB528" s="80"/>
      <c r="AC528" s="80"/>
      <c r="AD528" s="80"/>
      <c r="AE528" s="80"/>
      <c r="AF528" s="80"/>
      <c r="AG528" s="80"/>
      <c r="AH528" s="80"/>
      <c r="AI528" s="80"/>
    </row>
    <row r="529" spans="1:35" ht="15.75" customHeight="1" x14ac:dyDescent="0.2">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c r="AA529" s="80"/>
      <c r="AB529" s="80"/>
      <c r="AC529" s="80"/>
      <c r="AD529" s="80"/>
      <c r="AE529" s="80"/>
      <c r="AF529" s="80"/>
      <c r="AG529" s="80"/>
      <c r="AH529" s="80"/>
      <c r="AI529" s="80"/>
    </row>
    <row r="530" spans="1:35" ht="15.75" customHeight="1" x14ac:dyDescent="0.2">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c r="AA530" s="80"/>
      <c r="AB530" s="80"/>
      <c r="AC530" s="80"/>
      <c r="AD530" s="80"/>
      <c r="AE530" s="80"/>
      <c r="AF530" s="80"/>
      <c r="AG530" s="80"/>
      <c r="AH530" s="80"/>
      <c r="AI530" s="80"/>
    </row>
    <row r="531" spans="1:35" ht="15.75" customHeight="1" x14ac:dyDescent="0.2">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c r="AA531" s="80"/>
      <c r="AB531" s="80"/>
      <c r="AC531" s="80"/>
      <c r="AD531" s="80"/>
      <c r="AE531" s="80"/>
      <c r="AF531" s="80"/>
      <c r="AG531" s="80"/>
      <c r="AH531" s="80"/>
      <c r="AI531" s="80"/>
    </row>
    <row r="532" spans="1:35" ht="15.75" customHeight="1" x14ac:dyDescent="0.2">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c r="AA532" s="80"/>
      <c r="AB532" s="80"/>
      <c r="AC532" s="80"/>
      <c r="AD532" s="80"/>
      <c r="AE532" s="80"/>
      <c r="AF532" s="80"/>
      <c r="AG532" s="80"/>
      <c r="AH532" s="80"/>
      <c r="AI532" s="80"/>
    </row>
    <row r="533" spans="1:35" ht="15.75" customHeight="1" x14ac:dyDescent="0.2">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c r="AA533" s="80"/>
      <c r="AB533" s="80"/>
      <c r="AC533" s="80"/>
      <c r="AD533" s="80"/>
      <c r="AE533" s="80"/>
      <c r="AF533" s="80"/>
      <c r="AG533" s="80"/>
      <c r="AH533" s="80"/>
      <c r="AI533" s="80"/>
    </row>
    <row r="534" spans="1:35" ht="15.75" customHeight="1" x14ac:dyDescent="0.2">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c r="AA534" s="80"/>
      <c r="AB534" s="80"/>
      <c r="AC534" s="80"/>
      <c r="AD534" s="80"/>
      <c r="AE534" s="80"/>
      <c r="AF534" s="80"/>
      <c r="AG534" s="80"/>
      <c r="AH534" s="80"/>
      <c r="AI534" s="80"/>
    </row>
    <row r="535" spans="1:35" ht="15.75" customHeight="1" x14ac:dyDescent="0.2">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c r="AA535" s="80"/>
      <c r="AB535" s="80"/>
      <c r="AC535" s="80"/>
      <c r="AD535" s="80"/>
      <c r="AE535" s="80"/>
      <c r="AF535" s="80"/>
      <c r="AG535" s="80"/>
      <c r="AH535" s="80"/>
      <c r="AI535" s="80"/>
    </row>
    <row r="536" spans="1:35" ht="15.75" customHeight="1" x14ac:dyDescent="0.2">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c r="AA536" s="80"/>
      <c r="AB536" s="80"/>
      <c r="AC536" s="80"/>
      <c r="AD536" s="80"/>
      <c r="AE536" s="80"/>
      <c r="AF536" s="80"/>
      <c r="AG536" s="80"/>
      <c r="AH536" s="80"/>
      <c r="AI536" s="80"/>
    </row>
    <row r="537" spans="1:35" ht="15.75" customHeight="1" x14ac:dyDescent="0.2">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c r="AA537" s="80"/>
      <c r="AB537" s="80"/>
      <c r="AC537" s="80"/>
      <c r="AD537" s="80"/>
      <c r="AE537" s="80"/>
      <c r="AF537" s="80"/>
      <c r="AG537" s="80"/>
      <c r="AH537" s="80"/>
      <c r="AI537" s="80"/>
    </row>
    <row r="538" spans="1:35" ht="15.75" customHeight="1" x14ac:dyDescent="0.2">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c r="AA538" s="80"/>
      <c r="AB538" s="80"/>
      <c r="AC538" s="80"/>
      <c r="AD538" s="80"/>
      <c r="AE538" s="80"/>
      <c r="AF538" s="80"/>
      <c r="AG538" s="80"/>
      <c r="AH538" s="80"/>
      <c r="AI538" s="80"/>
    </row>
    <row r="539" spans="1:35" ht="15.75" customHeight="1" x14ac:dyDescent="0.2">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c r="AA539" s="80"/>
      <c r="AB539" s="80"/>
      <c r="AC539" s="80"/>
      <c r="AD539" s="80"/>
      <c r="AE539" s="80"/>
      <c r="AF539" s="80"/>
      <c r="AG539" s="80"/>
      <c r="AH539" s="80"/>
      <c r="AI539" s="80"/>
    </row>
    <row r="540" spans="1:35" ht="15.75" customHeight="1" x14ac:dyDescent="0.2">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c r="AA540" s="80"/>
      <c r="AB540" s="80"/>
      <c r="AC540" s="80"/>
      <c r="AD540" s="80"/>
      <c r="AE540" s="80"/>
      <c r="AF540" s="80"/>
      <c r="AG540" s="80"/>
      <c r="AH540" s="80"/>
      <c r="AI540" s="80"/>
    </row>
    <row r="541" spans="1:35" ht="15.75" customHeight="1" x14ac:dyDescent="0.2">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c r="AA541" s="80"/>
      <c r="AB541" s="80"/>
      <c r="AC541" s="80"/>
      <c r="AD541" s="80"/>
      <c r="AE541" s="80"/>
      <c r="AF541" s="80"/>
      <c r="AG541" s="80"/>
      <c r="AH541" s="80"/>
      <c r="AI541" s="80"/>
    </row>
    <row r="542" spans="1:35" ht="15.75" customHeight="1" x14ac:dyDescent="0.2">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c r="AA542" s="80"/>
      <c r="AB542" s="80"/>
      <c r="AC542" s="80"/>
      <c r="AD542" s="80"/>
      <c r="AE542" s="80"/>
      <c r="AF542" s="80"/>
      <c r="AG542" s="80"/>
      <c r="AH542" s="80"/>
      <c r="AI542" s="80"/>
    </row>
    <row r="543" spans="1:35" ht="15.75" customHeight="1" x14ac:dyDescent="0.2">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c r="AA543" s="80"/>
      <c r="AB543" s="80"/>
      <c r="AC543" s="80"/>
      <c r="AD543" s="80"/>
      <c r="AE543" s="80"/>
      <c r="AF543" s="80"/>
      <c r="AG543" s="80"/>
      <c r="AH543" s="80"/>
      <c r="AI543" s="80"/>
    </row>
    <row r="544" spans="1:35" ht="15.75" customHeight="1" x14ac:dyDescent="0.2">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c r="AA544" s="80"/>
      <c r="AB544" s="80"/>
      <c r="AC544" s="80"/>
      <c r="AD544" s="80"/>
      <c r="AE544" s="80"/>
      <c r="AF544" s="80"/>
      <c r="AG544" s="80"/>
      <c r="AH544" s="80"/>
      <c r="AI544" s="80"/>
    </row>
    <row r="545" spans="1:35" ht="15.75" customHeight="1" x14ac:dyDescent="0.2">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c r="AA545" s="80"/>
      <c r="AB545" s="80"/>
      <c r="AC545" s="80"/>
      <c r="AD545" s="80"/>
      <c r="AE545" s="80"/>
      <c r="AF545" s="80"/>
      <c r="AG545" s="80"/>
      <c r="AH545" s="80"/>
      <c r="AI545" s="80"/>
    </row>
    <row r="546" spans="1:35" ht="15.75" customHeight="1" x14ac:dyDescent="0.2">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c r="AA546" s="80"/>
      <c r="AB546" s="80"/>
      <c r="AC546" s="80"/>
      <c r="AD546" s="80"/>
      <c r="AE546" s="80"/>
      <c r="AF546" s="80"/>
      <c r="AG546" s="80"/>
      <c r="AH546" s="80"/>
      <c r="AI546" s="80"/>
    </row>
    <row r="547" spans="1:35" ht="15.75" customHeight="1" x14ac:dyDescent="0.2">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c r="AA547" s="80"/>
      <c r="AB547" s="80"/>
      <c r="AC547" s="80"/>
      <c r="AD547" s="80"/>
      <c r="AE547" s="80"/>
      <c r="AF547" s="80"/>
      <c r="AG547" s="80"/>
      <c r="AH547" s="80"/>
      <c r="AI547" s="80"/>
    </row>
    <row r="548" spans="1:35" ht="15.75" customHeight="1" x14ac:dyDescent="0.2">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c r="AA548" s="80"/>
      <c r="AB548" s="80"/>
      <c r="AC548" s="80"/>
      <c r="AD548" s="80"/>
      <c r="AE548" s="80"/>
      <c r="AF548" s="80"/>
      <c r="AG548" s="80"/>
      <c r="AH548" s="80"/>
      <c r="AI548" s="80"/>
    </row>
    <row r="549" spans="1:35" ht="15.75" customHeight="1" x14ac:dyDescent="0.2">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c r="AA549" s="80"/>
      <c r="AB549" s="80"/>
      <c r="AC549" s="80"/>
      <c r="AD549" s="80"/>
      <c r="AE549" s="80"/>
      <c r="AF549" s="80"/>
      <c r="AG549" s="80"/>
      <c r="AH549" s="80"/>
      <c r="AI549" s="80"/>
    </row>
    <row r="550" spans="1:35" ht="15.75" customHeight="1" x14ac:dyDescent="0.2">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c r="AA550" s="80"/>
      <c r="AB550" s="80"/>
      <c r="AC550" s="80"/>
      <c r="AD550" s="80"/>
      <c r="AE550" s="80"/>
      <c r="AF550" s="80"/>
      <c r="AG550" s="80"/>
      <c r="AH550" s="80"/>
      <c r="AI550" s="80"/>
    </row>
    <row r="551" spans="1:35" ht="15.75" customHeight="1" x14ac:dyDescent="0.2">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c r="AA551" s="80"/>
      <c r="AB551" s="80"/>
      <c r="AC551" s="80"/>
      <c r="AD551" s="80"/>
      <c r="AE551" s="80"/>
      <c r="AF551" s="80"/>
      <c r="AG551" s="80"/>
      <c r="AH551" s="80"/>
      <c r="AI551" s="80"/>
    </row>
    <row r="552" spans="1:35" ht="15.75" customHeight="1" x14ac:dyDescent="0.2">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c r="AA552" s="80"/>
      <c r="AB552" s="80"/>
      <c r="AC552" s="80"/>
      <c r="AD552" s="80"/>
      <c r="AE552" s="80"/>
      <c r="AF552" s="80"/>
      <c r="AG552" s="80"/>
      <c r="AH552" s="80"/>
      <c r="AI552" s="80"/>
    </row>
    <row r="553" spans="1:35" ht="15.75" customHeight="1" x14ac:dyDescent="0.2">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c r="AA553" s="80"/>
      <c r="AB553" s="80"/>
      <c r="AC553" s="80"/>
      <c r="AD553" s="80"/>
      <c r="AE553" s="80"/>
      <c r="AF553" s="80"/>
      <c r="AG553" s="80"/>
      <c r="AH553" s="80"/>
      <c r="AI553" s="80"/>
    </row>
    <row r="554" spans="1:35" ht="15.75" customHeight="1" x14ac:dyDescent="0.2">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c r="AA554" s="80"/>
      <c r="AB554" s="80"/>
      <c r="AC554" s="80"/>
      <c r="AD554" s="80"/>
      <c r="AE554" s="80"/>
      <c r="AF554" s="80"/>
      <c r="AG554" s="80"/>
      <c r="AH554" s="80"/>
      <c r="AI554" s="80"/>
    </row>
    <row r="555" spans="1:35" ht="15.75" customHeight="1" x14ac:dyDescent="0.2">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c r="AA555" s="80"/>
      <c r="AB555" s="80"/>
      <c r="AC555" s="80"/>
      <c r="AD555" s="80"/>
      <c r="AE555" s="80"/>
      <c r="AF555" s="80"/>
      <c r="AG555" s="80"/>
      <c r="AH555" s="80"/>
      <c r="AI555" s="80"/>
    </row>
    <row r="556" spans="1:35" ht="15.75" customHeight="1" x14ac:dyDescent="0.2">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c r="AA556" s="80"/>
      <c r="AB556" s="80"/>
      <c r="AC556" s="80"/>
      <c r="AD556" s="80"/>
      <c r="AE556" s="80"/>
      <c r="AF556" s="80"/>
      <c r="AG556" s="80"/>
      <c r="AH556" s="80"/>
      <c r="AI556" s="80"/>
    </row>
    <row r="557" spans="1:35" ht="15.75" customHeight="1" x14ac:dyDescent="0.2">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c r="AA557" s="80"/>
      <c r="AB557" s="80"/>
      <c r="AC557" s="80"/>
      <c r="AD557" s="80"/>
      <c r="AE557" s="80"/>
      <c r="AF557" s="80"/>
      <c r="AG557" s="80"/>
      <c r="AH557" s="80"/>
      <c r="AI557" s="80"/>
    </row>
    <row r="558" spans="1:35" ht="15.75" customHeight="1" x14ac:dyDescent="0.2">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c r="AA558" s="80"/>
      <c r="AB558" s="80"/>
      <c r="AC558" s="80"/>
      <c r="AD558" s="80"/>
      <c r="AE558" s="80"/>
      <c r="AF558" s="80"/>
      <c r="AG558" s="80"/>
      <c r="AH558" s="80"/>
      <c r="AI558" s="80"/>
    </row>
    <row r="559" spans="1:35" ht="15.75" customHeight="1" x14ac:dyDescent="0.2">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c r="AA559" s="80"/>
      <c r="AB559" s="80"/>
      <c r="AC559" s="80"/>
      <c r="AD559" s="80"/>
      <c r="AE559" s="80"/>
      <c r="AF559" s="80"/>
      <c r="AG559" s="80"/>
      <c r="AH559" s="80"/>
      <c r="AI559" s="80"/>
    </row>
    <row r="560" spans="1:35" ht="15.75" customHeight="1" x14ac:dyDescent="0.2">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c r="AA560" s="80"/>
      <c r="AB560" s="80"/>
      <c r="AC560" s="80"/>
      <c r="AD560" s="80"/>
      <c r="AE560" s="80"/>
      <c r="AF560" s="80"/>
      <c r="AG560" s="80"/>
      <c r="AH560" s="80"/>
      <c r="AI560" s="80"/>
    </row>
    <row r="561" spans="1:35" ht="15.75" customHeight="1" x14ac:dyDescent="0.2">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c r="AA561" s="80"/>
      <c r="AB561" s="80"/>
      <c r="AC561" s="80"/>
      <c r="AD561" s="80"/>
      <c r="AE561" s="80"/>
      <c r="AF561" s="80"/>
      <c r="AG561" s="80"/>
      <c r="AH561" s="80"/>
      <c r="AI561" s="80"/>
    </row>
    <row r="562" spans="1:35" ht="15.75" customHeight="1" x14ac:dyDescent="0.2">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c r="AA562" s="80"/>
      <c r="AB562" s="80"/>
      <c r="AC562" s="80"/>
      <c r="AD562" s="80"/>
      <c r="AE562" s="80"/>
      <c r="AF562" s="80"/>
      <c r="AG562" s="80"/>
      <c r="AH562" s="80"/>
      <c r="AI562" s="80"/>
    </row>
    <row r="563" spans="1:35" ht="15.75" customHeight="1" x14ac:dyDescent="0.2">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c r="AA563" s="80"/>
      <c r="AB563" s="80"/>
      <c r="AC563" s="80"/>
      <c r="AD563" s="80"/>
      <c r="AE563" s="80"/>
      <c r="AF563" s="80"/>
      <c r="AG563" s="80"/>
      <c r="AH563" s="80"/>
      <c r="AI563" s="80"/>
    </row>
    <row r="564" spans="1:35" ht="15.75" customHeight="1" x14ac:dyDescent="0.2">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c r="AA564" s="80"/>
      <c r="AB564" s="80"/>
      <c r="AC564" s="80"/>
      <c r="AD564" s="80"/>
      <c r="AE564" s="80"/>
      <c r="AF564" s="80"/>
      <c r="AG564" s="80"/>
      <c r="AH564" s="80"/>
      <c r="AI564" s="80"/>
    </row>
    <row r="565" spans="1:35" ht="15.75" customHeight="1" x14ac:dyDescent="0.2">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c r="AA565" s="80"/>
      <c r="AB565" s="80"/>
      <c r="AC565" s="80"/>
      <c r="AD565" s="80"/>
      <c r="AE565" s="80"/>
      <c r="AF565" s="80"/>
      <c r="AG565" s="80"/>
      <c r="AH565" s="80"/>
      <c r="AI565" s="80"/>
    </row>
    <row r="566" spans="1:35" ht="15.75" customHeight="1" x14ac:dyDescent="0.2">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c r="AA566" s="80"/>
      <c r="AB566" s="80"/>
      <c r="AC566" s="80"/>
      <c r="AD566" s="80"/>
      <c r="AE566" s="80"/>
      <c r="AF566" s="80"/>
      <c r="AG566" s="80"/>
      <c r="AH566" s="80"/>
      <c r="AI566" s="80"/>
    </row>
    <row r="567" spans="1:35" ht="15.75" customHeight="1" x14ac:dyDescent="0.2">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c r="AA567" s="80"/>
      <c r="AB567" s="80"/>
      <c r="AC567" s="80"/>
      <c r="AD567" s="80"/>
      <c r="AE567" s="80"/>
      <c r="AF567" s="80"/>
      <c r="AG567" s="80"/>
      <c r="AH567" s="80"/>
      <c r="AI567" s="80"/>
    </row>
    <row r="568" spans="1:35" ht="15.75" customHeight="1" x14ac:dyDescent="0.2">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c r="AA568" s="80"/>
      <c r="AB568" s="80"/>
      <c r="AC568" s="80"/>
      <c r="AD568" s="80"/>
      <c r="AE568" s="80"/>
      <c r="AF568" s="80"/>
      <c r="AG568" s="80"/>
      <c r="AH568" s="80"/>
      <c r="AI568" s="80"/>
    </row>
    <row r="569" spans="1:35" ht="15.75" customHeight="1" x14ac:dyDescent="0.2">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c r="AA569" s="80"/>
      <c r="AB569" s="80"/>
      <c r="AC569" s="80"/>
      <c r="AD569" s="80"/>
      <c r="AE569" s="80"/>
      <c r="AF569" s="80"/>
      <c r="AG569" s="80"/>
      <c r="AH569" s="80"/>
      <c r="AI569" s="80"/>
    </row>
    <row r="570" spans="1:35" ht="15.75" customHeight="1" x14ac:dyDescent="0.2">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c r="AA570" s="80"/>
      <c r="AB570" s="80"/>
      <c r="AC570" s="80"/>
      <c r="AD570" s="80"/>
      <c r="AE570" s="80"/>
      <c r="AF570" s="80"/>
      <c r="AG570" s="80"/>
      <c r="AH570" s="80"/>
      <c r="AI570" s="80"/>
    </row>
    <row r="571" spans="1:35" ht="15.75" customHeight="1" x14ac:dyDescent="0.2">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c r="AA571" s="80"/>
      <c r="AB571" s="80"/>
      <c r="AC571" s="80"/>
      <c r="AD571" s="80"/>
      <c r="AE571" s="80"/>
      <c r="AF571" s="80"/>
      <c r="AG571" s="80"/>
      <c r="AH571" s="80"/>
      <c r="AI571" s="80"/>
    </row>
    <row r="572" spans="1:35" ht="15.75" customHeight="1" x14ac:dyDescent="0.2">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c r="AA572" s="80"/>
      <c r="AB572" s="80"/>
      <c r="AC572" s="80"/>
      <c r="AD572" s="80"/>
      <c r="AE572" s="80"/>
      <c r="AF572" s="80"/>
      <c r="AG572" s="80"/>
      <c r="AH572" s="80"/>
      <c r="AI572" s="80"/>
    </row>
    <row r="573" spans="1:35" ht="15.75" customHeight="1" x14ac:dyDescent="0.2">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c r="AA573" s="80"/>
      <c r="AB573" s="80"/>
      <c r="AC573" s="80"/>
      <c r="AD573" s="80"/>
      <c r="AE573" s="80"/>
      <c r="AF573" s="80"/>
      <c r="AG573" s="80"/>
      <c r="AH573" s="80"/>
      <c r="AI573" s="80"/>
    </row>
    <row r="574" spans="1:35" ht="15.75" customHeight="1" x14ac:dyDescent="0.2">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c r="AA574" s="80"/>
      <c r="AB574" s="80"/>
      <c r="AC574" s="80"/>
      <c r="AD574" s="80"/>
      <c r="AE574" s="80"/>
      <c r="AF574" s="80"/>
      <c r="AG574" s="80"/>
      <c r="AH574" s="80"/>
      <c r="AI574" s="80"/>
    </row>
    <row r="575" spans="1:35" ht="15.75" customHeight="1" x14ac:dyDescent="0.2">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c r="AA575" s="80"/>
      <c r="AB575" s="80"/>
      <c r="AC575" s="80"/>
      <c r="AD575" s="80"/>
      <c r="AE575" s="80"/>
      <c r="AF575" s="80"/>
      <c r="AG575" s="80"/>
      <c r="AH575" s="80"/>
      <c r="AI575" s="80"/>
    </row>
    <row r="576" spans="1:35" ht="15.75" customHeight="1" x14ac:dyDescent="0.2">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c r="AA576" s="80"/>
      <c r="AB576" s="80"/>
      <c r="AC576" s="80"/>
      <c r="AD576" s="80"/>
      <c r="AE576" s="80"/>
      <c r="AF576" s="80"/>
      <c r="AG576" s="80"/>
      <c r="AH576" s="80"/>
      <c r="AI576" s="80"/>
    </row>
    <row r="577" spans="1:35" ht="15.75" customHeight="1" x14ac:dyDescent="0.2">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c r="AA577" s="80"/>
      <c r="AB577" s="80"/>
      <c r="AC577" s="80"/>
      <c r="AD577" s="80"/>
      <c r="AE577" s="80"/>
      <c r="AF577" s="80"/>
      <c r="AG577" s="80"/>
      <c r="AH577" s="80"/>
      <c r="AI577" s="80"/>
    </row>
    <row r="578" spans="1:35" ht="15.75" customHeight="1" x14ac:dyDescent="0.2">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c r="AA578" s="80"/>
      <c r="AB578" s="80"/>
      <c r="AC578" s="80"/>
      <c r="AD578" s="80"/>
      <c r="AE578" s="80"/>
      <c r="AF578" s="80"/>
      <c r="AG578" s="80"/>
      <c r="AH578" s="80"/>
      <c r="AI578" s="80"/>
    </row>
    <row r="579" spans="1:35" ht="15.75" customHeight="1" x14ac:dyDescent="0.2">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c r="AA579" s="80"/>
      <c r="AB579" s="80"/>
      <c r="AC579" s="80"/>
      <c r="AD579" s="80"/>
      <c r="AE579" s="80"/>
      <c r="AF579" s="80"/>
      <c r="AG579" s="80"/>
      <c r="AH579" s="80"/>
      <c r="AI579" s="80"/>
    </row>
    <row r="580" spans="1:35" ht="15.75" customHeight="1" x14ac:dyDescent="0.2">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c r="AA580" s="80"/>
      <c r="AB580" s="80"/>
      <c r="AC580" s="80"/>
      <c r="AD580" s="80"/>
      <c r="AE580" s="80"/>
      <c r="AF580" s="80"/>
      <c r="AG580" s="80"/>
      <c r="AH580" s="80"/>
      <c r="AI580" s="80"/>
    </row>
    <row r="581" spans="1:35" ht="15.75" customHeight="1" x14ac:dyDescent="0.2">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c r="AA581" s="80"/>
      <c r="AB581" s="80"/>
      <c r="AC581" s="80"/>
      <c r="AD581" s="80"/>
      <c r="AE581" s="80"/>
      <c r="AF581" s="80"/>
      <c r="AG581" s="80"/>
      <c r="AH581" s="80"/>
      <c r="AI581" s="80"/>
    </row>
    <row r="582" spans="1:35" ht="15.75" customHeight="1" x14ac:dyDescent="0.2">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c r="AA582" s="80"/>
      <c r="AB582" s="80"/>
      <c r="AC582" s="80"/>
      <c r="AD582" s="80"/>
      <c r="AE582" s="80"/>
      <c r="AF582" s="80"/>
      <c r="AG582" s="80"/>
      <c r="AH582" s="80"/>
      <c r="AI582" s="80"/>
    </row>
    <row r="583" spans="1:35" ht="15.75" customHeight="1" x14ac:dyDescent="0.2">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c r="AA583" s="80"/>
      <c r="AB583" s="80"/>
      <c r="AC583" s="80"/>
      <c r="AD583" s="80"/>
      <c r="AE583" s="80"/>
      <c r="AF583" s="80"/>
      <c r="AG583" s="80"/>
      <c r="AH583" s="80"/>
      <c r="AI583" s="80"/>
    </row>
    <row r="584" spans="1:35" ht="15.75" customHeight="1" x14ac:dyDescent="0.2">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c r="AA584" s="80"/>
      <c r="AB584" s="80"/>
      <c r="AC584" s="80"/>
      <c r="AD584" s="80"/>
      <c r="AE584" s="80"/>
      <c r="AF584" s="80"/>
      <c r="AG584" s="80"/>
      <c r="AH584" s="80"/>
      <c r="AI584" s="80"/>
    </row>
    <row r="585" spans="1:35" ht="15.75" customHeight="1" x14ac:dyDescent="0.2">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c r="AA585" s="80"/>
      <c r="AB585" s="80"/>
      <c r="AC585" s="80"/>
      <c r="AD585" s="80"/>
      <c r="AE585" s="80"/>
      <c r="AF585" s="80"/>
      <c r="AG585" s="80"/>
      <c r="AH585" s="80"/>
      <c r="AI585" s="80"/>
    </row>
    <row r="586" spans="1:35" ht="15.75" customHeight="1" x14ac:dyDescent="0.2">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c r="AA586" s="80"/>
      <c r="AB586" s="80"/>
      <c r="AC586" s="80"/>
      <c r="AD586" s="80"/>
      <c r="AE586" s="80"/>
      <c r="AF586" s="80"/>
      <c r="AG586" s="80"/>
      <c r="AH586" s="80"/>
      <c r="AI586" s="80"/>
    </row>
    <row r="587" spans="1:35" ht="15.75" customHeight="1" x14ac:dyDescent="0.2">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c r="AA587" s="80"/>
      <c r="AB587" s="80"/>
      <c r="AC587" s="80"/>
      <c r="AD587" s="80"/>
      <c r="AE587" s="80"/>
      <c r="AF587" s="80"/>
      <c r="AG587" s="80"/>
      <c r="AH587" s="80"/>
      <c r="AI587" s="80"/>
    </row>
    <row r="588" spans="1:35" ht="15.75" customHeight="1" x14ac:dyDescent="0.2">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c r="AA588" s="80"/>
      <c r="AB588" s="80"/>
      <c r="AC588" s="80"/>
      <c r="AD588" s="80"/>
      <c r="AE588" s="80"/>
      <c r="AF588" s="80"/>
      <c r="AG588" s="80"/>
      <c r="AH588" s="80"/>
      <c r="AI588" s="80"/>
    </row>
    <row r="589" spans="1:35" ht="15.75" customHeight="1" x14ac:dyDescent="0.2">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c r="AA589" s="80"/>
      <c r="AB589" s="80"/>
      <c r="AC589" s="80"/>
      <c r="AD589" s="80"/>
      <c r="AE589" s="80"/>
      <c r="AF589" s="80"/>
      <c r="AG589" s="80"/>
      <c r="AH589" s="80"/>
      <c r="AI589" s="80"/>
    </row>
    <row r="590" spans="1:35" ht="15.75" customHeight="1" x14ac:dyDescent="0.2">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c r="AA590" s="80"/>
      <c r="AB590" s="80"/>
      <c r="AC590" s="80"/>
      <c r="AD590" s="80"/>
      <c r="AE590" s="80"/>
      <c r="AF590" s="80"/>
      <c r="AG590" s="80"/>
      <c r="AH590" s="80"/>
      <c r="AI590" s="80"/>
    </row>
    <row r="591" spans="1:35" ht="15.75" customHeight="1" x14ac:dyDescent="0.2">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c r="AA591" s="80"/>
      <c r="AB591" s="80"/>
      <c r="AC591" s="80"/>
      <c r="AD591" s="80"/>
      <c r="AE591" s="80"/>
      <c r="AF591" s="80"/>
      <c r="AG591" s="80"/>
      <c r="AH591" s="80"/>
      <c r="AI591" s="80"/>
    </row>
    <row r="592" spans="1:35" ht="15.75" customHeight="1" x14ac:dyDescent="0.2">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c r="AA592" s="80"/>
      <c r="AB592" s="80"/>
      <c r="AC592" s="80"/>
      <c r="AD592" s="80"/>
      <c r="AE592" s="80"/>
      <c r="AF592" s="80"/>
      <c r="AG592" s="80"/>
      <c r="AH592" s="80"/>
      <c r="AI592" s="80"/>
    </row>
    <row r="593" spans="1:35" ht="15.75" customHeight="1" x14ac:dyDescent="0.2">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c r="AA593" s="80"/>
      <c r="AB593" s="80"/>
      <c r="AC593" s="80"/>
      <c r="AD593" s="80"/>
      <c r="AE593" s="80"/>
      <c r="AF593" s="80"/>
      <c r="AG593" s="80"/>
      <c r="AH593" s="80"/>
      <c r="AI593" s="80"/>
    </row>
    <row r="594" spans="1:35" ht="15.75" customHeight="1" x14ac:dyDescent="0.2">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c r="AA594" s="80"/>
      <c r="AB594" s="80"/>
      <c r="AC594" s="80"/>
      <c r="AD594" s="80"/>
      <c r="AE594" s="80"/>
      <c r="AF594" s="80"/>
      <c r="AG594" s="80"/>
      <c r="AH594" s="80"/>
      <c r="AI594" s="80"/>
    </row>
    <row r="595" spans="1:35" ht="15.75" customHeight="1" x14ac:dyDescent="0.2">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c r="AA595" s="80"/>
      <c r="AB595" s="80"/>
      <c r="AC595" s="80"/>
      <c r="AD595" s="80"/>
      <c r="AE595" s="80"/>
      <c r="AF595" s="80"/>
      <c r="AG595" s="80"/>
      <c r="AH595" s="80"/>
      <c r="AI595" s="80"/>
    </row>
    <row r="596" spans="1:35" ht="15.75" customHeight="1" x14ac:dyDescent="0.2">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c r="AA596" s="80"/>
      <c r="AB596" s="80"/>
      <c r="AC596" s="80"/>
      <c r="AD596" s="80"/>
      <c r="AE596" s="80"/>
      <c r="AF596" s="80"/>
      <c r="AG596" s="80"/>
      <c r="AH596" s="80"/>
      <c r="AI596" s="80"/>
    </row>
    <row r="597" spans="1:35" ht="15.75" customHeight="1" x14ac:dyDescent="0.2">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c r="AA597" s="80"/>
      <c r="AB597" s="80"/>
      <c r="AC597" s="80"/>
      <c r="AD597" s="80"/>
      <c r="AE597" s="80"/>
      <c r="AF597" s="80"/>
      <c r="AG597" s="80"/>
      <c r="AH597" s="80"/>
      <c r="AI597" s="80"/>
    </row>
    <row r="598" spans="1:35" ht="15.75" customHeight="1" x14ac:dyDescent="0.2">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c r="AA598" s="80"/>
      <c r="AB598" s="80"/>
      <c r="AC598" s="80"/>
      <c r="AD598" s="80"/>
      <c r="AE598" s="80"/>
      <c r="AF598" s="80"/>
      <c r="AG598" s="80"/>
      <c r="AH598" s="80"/>
      <c r="AI598" s="80"/>
    </row>
    <row r="599" spans="1:35" ht="15.75" customHeight="1" x14ac:dyDescent="0.2">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c r="AA599" s="80"/>
      <c r="AB599" s="80"/>
      <c r="AC599" s="80"/>
      <c r="AD599" s="80"/>
      <c r="AE599" s="80"/>
      <c r="AF599" s="80"/>
      <c r="AG599" s="80"/>
      <c r="AH599" s="80"/>
      <c r="AI599" s="80"/>
    </row>
    <row r="600" spans="1:35" ht="15.75" customHeight="1" x14ac:dyDescent="0.2">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c r="AA600" s="80"/>
      <c r="AB600" s="80"/>
      <c r="AC600" s="80"/>
      <c r="AD600" s="80"/>
      <c r="AE600" s="80"/>
      <c r="AF600" s="80"/>
      <c r="AG600" s="80"/>
      <c r="AH600" s="80"/>
      <c r="AI600" s="80"/>
    </row>
    <row r="601" spans="1:35" ht="15.75" customHeight="1" x14ac:dyDescent="0.2">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c r="AA601" s="80"/>
      <c r="AB601" s="80"/>
      <c r="AC601" s="80"/>
      <c r="AD601" s="80"/>
      <c r="AE601" s="80"/>
      <c r="AF601" s="80"/>
      <c r="AG601" s="80"/>
      <c r="AH601" s="80"/>
      <c r="AI601" s="80"/>
    </row>
    <row r="602" spans="1:35" ht="15.75" customHeight="1" x14ac:dyDescent="0.2">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c r="AA602" s="80"/>
      <c r="AB602" s="80"/>
      <c r="AC602" s="80"/>
      <c r="AD602" s="80"/>
      <c r="AE602" s="80"/>
      <c r="AF602" s="80"/>
      <c r="AG602" s="80"/>
      <c r="AH602" s="80"/>
      <c r="AI602" s="80"/>
    </row>
    <row r="603" spans="1:35" ht="15.75" customHeight="1" x14ac:dyDescent="0.2">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c r="AA603" s="80"/>
      <c r="AB603" s="80"/>
      <c r="AC603" s="80"/>
      <c r="AD603" s="80"/>
      <c r="AE603" s="80"/>
      <c r="AF603" s="80"/>
      <c r="AG603" s="80"/>
      <c r="AH603" s="80"/>
      <c r="AI603" s="80"/>
    </row>
    <row r="604" spans="1:35" ht="15.75" customHeight="1" x14ac:dyDescent="0.2">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c r="AA604" s="80"/>
      <c r="AB604" s="80"/>
      <c r="AC604" s="80"/>
      <c r="AD604" s="80"/>
      <c r="AE604" s="80"/>
      <c r="AF604" s="80"/>
      <c r="AG604" s="80"/>
      <c r="AH604" s="80"/>
      <c r="AI604" s="80"/>
    </row>
    <row r="605" spans="1:35" ht="15.75" customHeight="1" x14ac:dyDescent="0.2">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c r="AA605" s="80"/>
      <c r="AB605" s="80"/>
      <c r="AC605" s="80"/>
      <c r="AD605" s="80"/>
      <c r="AE605" s="80"/>
      <c r="AF605" s="80"/>
      <c r="AG605" s="80"/>
      <c r="AH605" s="80"/>
      <c r="AI605" s="80"/>
    </row>
    <row r="606" spans="1:35" ht="15.75" customHeight="1" x14ac:dyDescent="0.2">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c r="AA606" s="80"/>
      <c r="AB606" s="80"/>
      <c r="AC606" s="80"/>
      <c r="AD606" s="80"/>
      <c r="AE606" s="80"/>
      <c r="AF606" s="80"/>
      <c r="AG606" s="80"/>
      <c r="AH606" s="80"/>
      <c r="AI606" s="80"/>
    </row>
    <row r="607" spans="1:35" ht="15.75" customHeight="1" x14ac:dyDescent="0.2">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c r="AA607" s="80"/>
      <c r="AB607" s="80"/>
      <c r="AC607" s="80"/>
      <c r="AD607" s="80"/>
      <c r="AE607" s="80"/>
      <c r="AF607" s="80"/>
      <c r="AG607" s="80"/>
      <c r="AH607" s="80"/>
      <c r="AI607" s="80"/>
    </row>
    <row r="608" spans="1:35" ht="15.75" customHeight="1" x14ac:dyDescent="0.2">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c r="AA608" s="80"/>
      <c r="AB608" s="80"/>
      <c r="AC608" s="80"/>
      <c r="AD608" s="80"/>
      <c r="AE608" s="80"/>
      <c r="AF608" s="80"/>
      <c r="AG608" s="80"/>
      <c r="AH608" s="80"/>
      <c r="AI608" s="80"/>
    </row>
    <row r="609" spans="1:35" ht="15.75" customHeight="1" x14ac:dyDescent="0.2">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c r="AA609" s="80"/>
      <c r="AB609" s="80"/>
      <c r="AC609" s="80"/>
      <c r="AD609" s="80"/>
      <c r="AE609" s="80"/>
      <c r="AF609" s="80"/>
      <c r="AG609" s="80"/>
      <c r="AH609" s="80"/>
      <c r="AI609" s="80"/>
    </row>
    <row r="610" spans="1:35" ht="15.75" customHeight="1" x14ac:dyDescent="0.2">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c r="AA610" s="80"/>
      <c r="AB610" s="80"/>
      <c r="AC610" s="80"/>
      <c r="AD610" s="80"/>
      <c r="AE610" s="80"/>
      <c r="AF610" s="80"/>
      <c r="AG610" s="80"/>
      <c r="AH610" s="80"/>
      <c r="AI610" s="80"/>
    </row>
    <row r="611" spans="1:35" ht="15.75" customHeight="1" x14ac:dyDescent="0.2">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c r="AA611" s="80"/>
      <c r="AB611" s="80"/>
      <c r="AC611" s="80"/>
      <c r="AD611" s="80"/>
      <c r="AE611" s="80"/>
      <c r="AF611" s="80"/>
      <c r="AG611" s="80"/>
      <c r="AH611" s="80"/>
      <c r="AI611" s="80"/>
    </row>
    <row r="612" spans="1:35" ht="15.75" customHeight="1" x14ac:dyDescent="0.2">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c r="AA612" s="80"/>
      <c r="AB612" s="80"/>
      <c r="AC612" s="80"/>
      <c r="AD612" s="80"/>
      <c r="AE612" s="80"/>
      <c r="AF612" s="80"/>
      <c r="AG612" s="80"/>
      <c r="AH612" s="80"/>
      <c r="AI612" s="80"/>
    </row>
    <row r="613" spans="1:35" ht="15.75" customHeight="1" x14ac:dyDescent="0.2">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c r="AA613" s="80"/>
      <c r="AB613" s="80"/>
      <c r="AC613" s="80"/>
      <c r="AD613" s="80"/>
      <c r="AE613" s="80"/>
      <c r="AF613" s="80"/>
      <c r="AG613" s="80"/>
      <c r="AH613" s="80"/>
      <c r="AI613" s="80"/>
    </row>
    <row r="614" spans="1:35" ht="15.75" customHeight="1" x14ac:dyDescent="0.2">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c r="AA614" s="80"/>
      <c r="AB614" s="80"/>
      <c r="AC614" s="80"/>
      <c r="AD614" s="80"/>
      <c r="AE614" s="80"/>
      <c r="AF614" s="80"/>
      <c r="AG614" s="80"/>
      <c r="AH614" s="80"/>
      <c r="AI614" s="80"/>
    </row>
    <row r="615" spans="1:35" ht="15.75" customHeight="1" x14ac:dyDescent="0.2">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c r="AA615" s="80"/>
      <c r="AB615" s="80"/>
      <c r="AC615" s="80"/>
      <c r="AD615" s="80"/>
      <c r="AE615" s="80"/>
      <c r="AF615" s="80"/>
      <c r="AG615" s="80"/>
      <c r="AH615" s="80"/>
      <c r="AI615" s="80"/>
    </row>
    <row r="616" spans="1:35" ht="15.75" customHeight="1" x14ac:dyDescent="0.2">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c r="AA616" s="80"/>
      <c r="AB616" s="80"/>
      <c r="AC616" s="80"/>
      <c r="AD616" s="80"/>
      <c r="AE616" s="80"/>
      <c r="AF616" s="80"/>
      <c r="AG616" s="80"/>
      <c r="AH616" s="80"/>
      <c r="AI616" s="80"/>
    </row>
    <row r="617" spans="1:35" ht="15.75" customHeight="1" x14ac:dyDescent="0.2">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c r="AA617" s="80"/>
      <c r="AB617" s="80"/>
      <c r="AC617" s="80"/>
      <c r="AD617" s="80"/>
      <c r="AE617" s="80"/>
      <c r="AF617" s="80"/>
      <c r="AG617" s="80"/>
      <c r="AH617" s="80"/>
      <c r="AI617" s="80"/>
    </row>
    <row r="618" spans="1:35" ht="15.75" customHeight="1" x14ac:dyDescent="0.2">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c r="AA618" s="80"/>
      <c r="AB618" s="80"/>
      <c r="AC618" s="80"/>
      <c r="AD618" s="80"/>
      <c r="AE618" s="80"/>
      <c r="AF618" s="80"/>
      <c r="AG618" s="80"/>
      <c r="AH618" s="80"/>
      <c r="AI618" s="80"/>
    </row>
    <row r="619" spans="1:35" ht="15.75" customHeight="1" x14ac:dyDescent="0.2">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c r="AA619" s="80"/>
      <c r="AB619" s="80"/>
      <c r="AC619" s="80"/>
      <c r="AD619" s="80"/>
      <c r="AE619" s="80"/>
      <c r="AF619" s="80"/>
      <c r="AG619" s="80"/>
      <c r="AH619" s="80"/>
      <c r="AI619" s="80"/>
    </row>
    <row r="620" spans="1:35" ht="15.75" customHeight="1" x14ac:dyDescent="0.2">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c r="AA620" s="80"/>
      <c r="AB620" s="80"/>
      <c r="AC620" s="80"/>
      <c r="AD620" s="80"/>
      <c r="AE620" s="80"/>
      <c r="AF620" s="80"/>
      <c r="AG620" s="80"/>
      <c r="AH620" s="80"/>
      <c r="AI620" s="80"/>
    </row>
    <row r="621" spans="1:35" ht="15.75" customHeight="1" x14ac:dyDescent="0.2">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c r="AA621" s="80"/>
      <c r="AB621" s="80"/>
      <c r="AC621" s="80"/>
      <c r="AD621" s="80"/>
      <c r="AE621" s="80"/>
      <c r="AF621" s="80"/>
      <c r="AG621" s="80"/>
      <c r="AH621" s="80"/>
      <c r="AI621" s="80"/>
    </row>
    <row r="622" spans="1:35" ht="15.75" customHeight="1" x14ac:dyDescent="0.2">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c r="AA622" s="80"/>
      <c r="AB622" s="80"/>
      <c r="AC622" s="80"/>
      <c r="AD622" s="80"/>
      <c r="AE622" s="80"/>
      <c r="AF622" s="80"/>
      <c r="AG622" s="80"/>
      <c r="AH622" s="80"/>
      <c r="AI622" s="80"/>
    </row>
    <row r="623" spans="1:35" ht="15.75" customHeight="1" x14ac:dyDescent="0.2">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c r="AA623" s="80"/>
      <c r="AB623" s="80"/>
      <c r="AC623" s="80"/>
      <c r="AD623" s="80"/>
      <c r="AE623" s="80"/>
      <c r="AF623" s="80"/>
      <c r="AG623" s="80"/>
      <c r="AH623" s="80"/>
      <c r="AI623" s="80"/>
    </row>
    <row r="624" spans="1:35" ht="15.75" customHeight="1" x14ac:dyDescent="0.2">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c r="AA624" s="80"/>
      <c r="AB624" s="80"/>
      <c r="AC624" s="80"/>
      <c r="AD624" s="80"/>
      <c r="AE624" s="80"/>
      <c r="AF624" s="80"/>
      <c r="AG624" s="80"/>
      <c r="AH624" s="80"/>
      <c r="AI624" s="80"/>
    </row>
    <row r="625" spans="1:35" ht="15.75" customHeight="1" x14ac:dyDescent="0.2">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c r="AA625" s="80"/>
      <c r="AB625" s="80"/>
      <c r="AC625" s="80"/>
      <c r="AD625" s="80"/>
      <c r="AE625" s="80"/>
      <c r="AF625" s="80"/>
      <c r="AG625" s="80"/>
      <c r="AH625" s="80"/>
      <c r="AI625" s="80"/>
    </row>
    <row r="626" spans="1:35" ht="15.75" customHeight="1" x14ac:dyDescent="0.2">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c r="AA626" s="80"/>
      <c r="AB626" s="80"/>
      <c r="AC626" s="80"/>
      <c r="AD626" s="80"/>
      <c r="AE626" s="80"/>
      <c r="AF626" s="80"/>
      <c r="AG626" s="80"/>
      <c r="AH626" s="80"/>
      <c r="AI626" s="80"/>
    </row>
    <row r="627" spans="1:35" ht="15.75" customHeight="1" x14ac:dyDescent="0.2">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c r="AA627" s="80"/>
      <c r="AB627" s="80"/>
      <c r="AC627" s="80"/>
      <c r="AD627" s="80"/>
      <c r="AE627" s="80"/>
      <c r="AF627" s="80"/>
      <c r="AG627" s="80"/>
      <c r="AH627" s="80"/>
      <c r="AI627" s="80"/>
    </row>
    <row r="628" spans="1:35" ht="15.75" customHeight="1" x14ac:dyDescent="0.2">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c r="AA628" s="80"/>
      <c r="AB628" s="80"/>
      <c r="AC628" s="80"/>
      <c r="AD628" s="80"/>
      <c r="AE628" s="80"/>
      <c r="AF628" s="80"/>
      <c r="AG628" s="80"/>
      <c r="AH628" s="80"/>
      <c r="AI628" s="80"/>
    </row>
    <row r="629" spans="1:35" ht="15.75" customHeight="1" x14ac:dyDescent="0.2">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c r="AA629" s="80"/>
      <c r="AB629" s="80"/>
      <c r="AC629" s="80"/>
      <c r="AD629" s="80"/>
      <c r="AE629" s="80"/>
      <c r="AF629" s="80"/>
      <c r="AG629" s="80"/>
      <c r="AH629" s="80"/>
      <c r="AI629" s="80"/>
    </row>
    <row r="630" spans="1:35" ht="15.75" customHeight="1" x14ac:dyDescent="0.2">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c r="AA630" s="80"/>
      <c r="AB630" s="80"/>
      <c r="AC630" s="80"/>
      <c r="AD630" s="80"/>
      <c r="AE630" s="80"/>
      <c r="AF630" s="80"/>
      <c r="AG630" s="80"/>
      <c r="AH630" s="80"/>
      <c r="AI630" s="80"/>
    </row>
    <row r="631" spans="1:35" ht="15.75" customHeight="1" x14ac:dyDescent="0.2">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c r="AA631" s="80"/>
      <c r="AB631" s="80"/>
      <c r="AC631" s="80"/>
      <c r="AD631" s="80"/>
      <c r="AE631" s="80"/>
      <c r="AF631" s="80"/>
      <c r="AG631" s="80"/>
      <c r="AH631" s="80"/>
      <c r="AI631" s="80"/>
    </row>
    <row r="632" spans="1:35" ht="15.75" customHeight="1" x14ac:dyDescent="0.2">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c r="AA632" s="80"/>
      <c r="AB632" s="80"/>
      <c r="AC632" s="80"/>
      <c r="AD632" s="80"/>
      <c r="AE632" s="80"/>
      <c r="AF632" s="80"/>
      <c r="AG632" s="80"/>
      <c r="AH632" s="80"/>
      <c r="AI632" s="80"/>
    </row>
    <row r="633" spans="1:35" ht="15.75" customHeight="1" x14ac:dyDescent="0.2">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c r="AA633" s="80"/>
      <c r="AB633" s="80"/>
      <c r="AC633" s="80"/>
      <c r="AD633" s="80"/>
      <c r="AE633" s="80"/>
      <c r="AF633" s="80"/>
      <c r="AG633" s="80"/>
      <c r="AH633" s="80"/>
      <c r="AI633" s="80"/>
    </row>
    <row r="634" spans="1:35" ht="15.75" customHeight="1" x14ac:dyDescent="0.2">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c r="AA634" s="80"/>
      <c r="AB634" s="80"/>
      <c r="AC634" s="80"/>
      <c r="AD634" s="80"/>
      <c r="AE634" s="80"/>
      <c r="AF634" s="80"/>
      <c r="AG634" s="80"/>
      <c r="AH634" s="80"/>
      <c r="AI634" s="80"/>
    </row>
    <row r="635" spans="1:35" ht="15.75" customHeight="1" x14ac:dyDescent="0.2">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c r="AA635" s="80"/>
      <c r="AB635" s="80"/>
      <c r="AC635" s="80"/>
      <c r="AD635" s="80"/>
      <c r="AE635" s="80"/>
      <c r="AF635" s="80"/>
      <c r="AG635" s="80"/>
      <c r="AH635" s="80"/>
      <c r="AI635" s="80"/>
    </row>
    <row r="636" spans="1:35" ht="15.75" customHeight="1" x14ac:dyDescent="0.2">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c r="AA636" s="80"/>
      <c r="AB636" s="80"/>
      <c r="AC636" s="80"/>
      <c r="AD636" s="80"/>
      <c r="AE636" s="80"/>
      <c r="AF636" s="80"/>
      <c r="AG636" s="80"/>
      <c r="AH636" s="80"/>
      <c r="AI636" s="80"/>
    </row>
    <row r="637" spans="1:35" ht="15.75" customHeight="1" x14ac:dyDescent="0.2">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c r="AA637" s="80"/>
      <c r="AB637" s="80"/>
      <c r="AC637" s="80"/>
      <c r="AD637" s="80"/>
      <c r="AE637" s="80"/>
      <c r="AF637" s="80"/>
      <c r="AG637" s="80"/>
      <c r="AH637" s="80"/>
      <c r="AI637" s="80"/>
    </row>
    <row r="638" spans="1:35" ht="15.75" customHeight="1" x14ac:dyDescent="0.2">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c r="AA638" s="80"/>
      <c r="AB638" s="80"/>
      <c r="AC638" s="80"/>
      <c r="AD638" s="80"/>
      <c r="AE638" s="80"/>
      <c r="AF638" s="80"/>
      <c r="AG638" s="80"/>
      <c r="AH638" s="80"/>
      <c r="AI638" s="80"/>
    </row>
    <row r="639" spans="1:35" ht="15.75" customHeight="1" x14ac:dyDescent="0.2">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c r="AA639" s="80"/>
      <c r="AB639" s="80"/>
      <c r="AC639" s="80"/>
      <c r="AD639" s="80"/>
      <c r="AE639" s="80"/>
      <c r="AF639" s="80"/>
      <c r="AG639" s="80"/>
      <c r="AH639" s="80"/>
      <c r="AI639" s="80"/>
    </row>
    <row r="640" spans="1:35" ht="15.75" customHeight="1" x14ac:dyDescent="0.2">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c r="AA640" s="80"/>
      <c r="AB640" s="80"/>
      <c r="AC640" s="80"/>
      <c r="AD640" s="80"/>
      <c r="AE640" s="80"/>
      <c r="AF640" s="80"/>
      <c r="AG640" s="80"/>
      <c r="AH640" s="80"/>
      <c r="AI640" s="80"/>
    </row>
    <row r="641" spans="1:35" ht="15.75" customHeight="1" x14ac:dyDescent="0.2">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c r="AA641" s="80"/>
      <c r="AB641" s="80"/>
      <c r="AC641" s="80"/>
      <c r="AD641" s="80"/>
      <c r="AE641" s="80"/>
      <c r="AF641" s="80"/>
      <c r="AG641" s="80"/>
      <c r="AH641" s="80"/>
      <c r="AI641" s="80"/>
    </row>
    <row r="642" spans="1:35" ht="15.75" customHeight="1" x14ac:dyDescent="0.2">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c r="AA642" s="80"/>
      <c r="AB642" s="80"/>
      <c r="AC642" s="80"/>
      <c r="AD642" s="80"/>
      <c r="AE642" s="80"/>
      <c r="AF642" s="80"/>
      <c r="AG642" s="80"/>
      <c r="AH642" s="80"/>
      <c r="AI642" s="80"/>
    </row>
    <row r="643" spans="1:35" ht="15.75" customHeight="1" x14ac:dyDescent="0.2">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c r="AA643" s="80"/>
      <c r="AB643" s="80"/>
      <c r="AC643" s="80"/>
      <c r="AD643" s="80"/>
      <c r="AE643" s="80"/>
      <c r="AF643" s="80"/>
      <c r="AG643" s="80"/>
      <c r="AH643" s="80"/>
      <c r="AI643" s="80"/>
    </row>
    <row r="644" spans="1:35" ht="15.75" customHeight="1" x14ac:dyDescent="0.2">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c r="AA644" s="80"/>
      <c r="AB644" s="80"/>
      <c r="AC644" s="80"/>
      <c r="AD644" s="80"/>
      <c r="AE644" s="80"/>
      <c r="AF644" s="80"/>
      <c r="AG644" s="80"/>
      <c r="AH644" s="80"/>
      <c r="AI644" s="80"/>
    </row>
    <row r="645" spans="1:35" ht="15.75" customHeight="1" x14ac:dyDescent="0.2">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c r="AA645" s="80"/>
      <c r="AB645" s="80"/>
      <c r="AC645" s="80"/>
      <c r="AD645" s="80"/>
      <c r="AE645" s="80"/>
      <c r="AF645" s="80"/>
      <c r="AG645" s="80"/>
      <c r="AH645" s="80"/>
      <c r="AI645" s="80"/>
    </row>
    <row r="646" spans="1:35" ht="15.75" customHeight="1" x14ac:dyDescent="0.2">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c r="AA646" s="80"/>
      <c r="AB646" s="80"/>
      <c r="AC646" s="80"/>
      <c r="AD646" s="80"/>
      <c r="AE646" s="80"/>
      <c r="AF646" s="80"/>
      <c r="AG646" s="80"/>
      <c r="AH646" s="80"/>
      <c r="AI646" s="80"/>
    </row>
    <row r="647" spans="1:35" ht="15.75" customHeight="1" x14ac:dyDescent="0.2">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c r="AA647" s="80"/>
      <c r="AB647" s="80"/>
      <c r="AC647" s="80"/>
      <c r="AD647" s="80"/>
      <c r="AE647" s="80"/>
      <c r="AF647" s="80"/>
      <c r="AG647" s="80"/>
      <c r="AH647" s="80"/>
      <c r="AI647" s="80"/>
    </row>
    <row r="648" spans="1:35" ht="15.75" customHeight="1" x14ac:dyDescent="0.2">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c r="AA648" s="80"/>
      <c r="AB648" s="80"/>
      <c r="AC648" s="80"/>
      <c r="AD648" s="80"/>
      <c r="AE648" s="80"/>
      <c r="AF648" s="80"/>
      <c r="AG648" s="80"/>
      <c r="AH648" s="80"/>
      <c r="AI648" s="80"/>
    </row>
    <row r="649" spans="1:35" ht="15.75" customHeight="1" x14ac:dyDescent="0.2">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c r="AA649" s="80"/>
      <c r="AB649" s="80"/>
      <c r="AC649" s="80"/>
      <c r="AD649" s="80"/>
      <c r="AE649" s="80"/>
      <c r="AF649" s="80"/>
      <c r="AG649" s="80"/>
      <c r="AH649" s="80"/>
      <c r="AI649" s="80"/>
    </row>
    <row r="650" spans="1:35" ht="15.75" customHeight="1" x14ac:dyDescent="0.2">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c r="AA650" s="80"/>
      <c r="AB650" s="80"/>
      <c r="AC650" s="80"/>
      <c r="AD650" s="80"/>
      <c r="AE650" s="80"/>
      <c r="AF650" s="80"/>
      <c r="AG650" s="80"/>
      <c r="AH650" s="80"/>
      <c r="AI650" s="80"/>
    </row>
    <row r="651" spans="1:35" ht="15.75" customHeight="1" x14ac:dyDescent="0.2">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c r="AA651" s="80"/>
      <c r="AB651" s="80"/>
      <c r="AC651" s="80"/>
      <c r="AD651" s="80"/>
      <c r="AE651" s="80"/>
      <c r="AF651" s="80"/>
      <c r="AG651" s="80"/>
      <c r="AH651" s="80"/>
      <c r="AI651" s="80"/>
    </row>
    <row r="652" spans="1:35" ht="15.75" customHeight="1" x14ac:dyDescent="0.2">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c r="AA652" s="80"/>
      <c r="AB652" s="80"/>
      <c r="AC652" s="80"/>
      <c r="AD652" s="80"/>
      <c r="AE652" s="80"/>
      <c r="AF652" s="80"/>
      <c r="AG652" s="80"/>
      <c r="AH652" s="80"/>
      <c r="AI652" s="80"/>
    </row>
    <row r="653" spans="1:35" ht="15.75" customHeight="1" x14ac:dyDescent="0.2">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c r="AA653" s="80"/>
      <c r="AB653" s="80"/>
      <c r="AC653" s="80"/>
      <c r="AD653" s="80"/>
      <c r="AE653" s="80"/>
      <c r="AF653" s="80"/>
      <c r="AG653" s="80"/>
      <c r="AH653" s="80"/>
      <c r="AI653" s="80"/>
    </row>
    <row r="654" spans="1:35" ht="15.75" customHeight="1" x14ac:dyDescent="0.2">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c r="AA654" s="80"/>
      <c r="AB654" s="80"/>
      <c r="AC654" s="80"/>
      <c r="AD654" s="80"/>
      <c r="AE654" s="80"/>
      <c r="AF654" s="80"/>
      <c r="AG654" s="80"/>
      <c r="AH654" s="80"/>
      <c r="AI654" s="80"/>
    </row>
    <row r="655" spans="1:35" ht="15.75" customHeight="1" x14ac:dyDescent="0.2">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c r="AA655" s="80"/>
      <c r="AB655" s="80"/>
      <c r="AC655" s="80"/>
      <c r="AD655" s="80"/>
      <c r="AE655" s="80"/>
      <c r="AF655" s="80"/>
      <c r="AG655" s="80"/>
      <c r="AH655" s="80"/>
      <c r="AI655" s="80"/>
    </row>
    <row r="656" spans="1:35" ht="15.75" customHeight="1" x14ac:dyDescent="0.2">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c r="AA656" s="80"/>
      <c r="AB656" s="80"/>
      <c r="AC656" s="80"/>
      <c r="AD656" s="80"/>
      <c r="AE656" s="80"/>
      <c r="AF656" s="80"/>
      <c r="AG656" s="80"/>
      <c r="AH656" s="80"/>
      <c r="AI656" s="80"/>
    </row>
    <row r="657" spans="1:35" ht="15.75" customHeight="1" x14ac:dyDescent="0.2">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c r="AA657" s="80"/>
      <c r="AB657" s="80"/>
      <c r="AC657" s="80"/>
      <c r="AD657" s="80"/>
      <c r="AE657" s="80"/>
      <c r="AF657" s="80"/>
      <c r="AG657" s="80"/>
      <c r="AH657" s="80"/>
      <c r="AI657" s="80"/>
    </row>
    <row r="658" spans="1:35" ht="15.75" customHeight="1" x14ac:dyDescent="0.2">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c r="AA658" s="80"/>
      <c r="AB658" s="80"/>
      <c r="AC658" s="80"/>
      <c r="AD658" s="80"/>
      <c r="AE658" s="80"/>
      <c r="AF658" s="80"/>
      <c r="AG658" s="80"/>
      <c r="AH658" s="80"/>
      <c r="AI658" s="80"/>
    </row>
    <row r="659" spans="1:35" ht="15.75" customHeight="1" x14ac:dyDescent="0.2">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c r="AA659" s="80"/>
      <c r="AB659" s="80"/>
      <c r="AC659" s="80"/>
      <c r="AD659" s="80"/>
      <c r="AE659" s="80"/>
      <c r="AF659" s="80"/>
      <c r="AG659" s="80"/>
      <c r="AH659" s="80"/>
      <c r="AI659" s="80"/>
    </row>
    <row r="660" spans="1:35" ht="15.75" customHeight="1" x14ac:dyDescent="0.2">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c r="AA660" s="80"/>
      <c r="AB660" s="80"/>
      <c r="AC660" s="80"/>
      <c r="AD660" s="80"/>
      <c r="AE660" s="80"/>
      <c r="AF660" s="80"/>
      <c r="AG660" s="80"/>
      <c r="AH660" s="80"/>
      <c r="AI660" s="80"/>
    </row>
    <row r="661" spans="1:35" ht="15.75" customHeight="1" x14ac:dyDescent="0.2">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c r="AA661" s="80"/>
      <c r="AB661" s="80"/>
      <c r="AC661" s="80"/>
      <c r="AD661" s="80"/>
      <c r="AE661" s="80"/>
      <c r="AF661" s="80"/>
      <c r="AG661" s="80"/>
      <c r="AH661" s="80"/>
      <c r="AI661" s="80"/>
    </row>
    <row r="662" spans="1:35" ht="15.75" customHeight="1" x14ac:dyDescent="0.2">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c r="AA662" s="80"/>
      <c r="AB662" s="80"/>
      <c r="AC662" s="80"/>
      <c r="AD662" s="80"/>
      <c r="AE662" s="80"/>
      <c r="AF662" s="80"/>
      <c r="AG662" s="80"/>
      <c r="AH662" s="80"/>
      <c r="AI662" s="80"/>
    </row>
    <row r="663" spans="1:35" ht="15.75" customHeight="1" x14ac:dyDescent="0.2">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c r="AA663" s="80"/>
      <c r="AB663" s="80"/>
      <c r="AC663" s="80"/>
      <c r="AD663" s="80"/>
      <c r="AE663" s="80"/>
      <c r="AF663" s="80"/>
      <c r="AG663" s="80"/>
      <c r="AH663" s="80"/>
      <c r="AI663" s="80"/>
    </row>
    <row r="664" spans="1:35" ht="15.75" customHeight="1" x14ac:dyDescent="0.2">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c r="AA664" s="80"/>
      <c r="AB664" s="80"/>
      <c r="AC664" s="80"/>
      <c r="AD664" s="80"/>
      <c r="AE664" s="80"/>
      <c r="AF664" s="80"/>
      <c r="AG664" s="80"/>
      <c r="AH664" s="80"/>
      <c r="AI664" s="80"/>
    </row>
    <row r="665" spans="1:35" ht="15.75" customHeight="1" x14ac:dyDescent="0.2">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c r="AA665" s="80"/>
      <c r="AB665" s="80"/>
      <c r="AC665" s="80"/>
      <c r="AD665" s="80"/>
      <c r="AE665" s="80"/>
      <c r="AF665" s="80"/>
      <c r="AG665" s="80"/>
      <c r="AH665" s="80"/>
      <c r="AI665" s="80"/>
    </row>
    <row r="666" spans="1:35" ht="15.75" customHeight="1" x14ac:dyDescent="0.2">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c r="AA666" s="80"/>
      <c r="AB666" s="80"/>
      <c r="AC666" s="80"/>
      <c r="AD666" s="80"/>
      <c r="AE666" s="80"/>
      <c r="AF666" s="80"/>
      <c r="AG666" s="80"/>
      <c r="AH666" s="80"/>
      <c r="AI666" s="80"/>
    </row>
    <row r="667" spans="1:35" ht="15.75" customHeight="1" x14ac:dyDescent="0.2">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c r="AA667" s="80"/>
      <c r="AB667" s="80"/>
      <c r="AC667" s="80"/>
      <c r="AD667" s="80"/>
      <c r="AE667" s="80"/>
      <c r="AF667" s="80"/>
      <c r="AG667" s="80"/>
      <c r="AH667" s="80"/>
      <c r="AI667" s="80"/>
    </row>
    <row r="668" spans="1:35" ht="15.75" customHeight="1" x14ac:dyDescent="0.2">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c r="AA668" s="80"/>
      <c r="AB668" s="80"/>
      <c r="AC668" s="80"/>
      <c r="AD668" s="80"/>
      <c r="AE668" s="80"/>
      <c r="AF668" s="80"/>
      <c r="AG668" s="80"/>
      <c r="AH668" s="80"/>
      <c r="AI668" s="80"/>
    </row>
    <row r="669" spans="1:35" ht="15.75" customHeight="1" x14ac:dyDescent="0.2">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c r="AA669" s="80"/>
      <c r="AB669" s="80"/>
      <c r="AC669" s="80"/>
      <c r="AD669" s="80"/>
      <c r="AE669" s="80"/>
      <c r="AF669" s="80"/>
      <c r="AG669" s="80"/>
      <c r="AH669" s="80"/>
      <c r="AI669" s="80"/>
    </row>
    <row r="670" spans="1:35" ht="15.75" customHeight="1" x14ac:dyDescent="0.2">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c r="AA670" s="80"/>
      <c r="AB670" s="80"/>
      <c r="AC670" s="80"/>
      <c r="AD670" s="80"/>
      <c r="AE670" s="80"/>
      <c r="AF670" s="80"/>
      <c r="AG670" s="80"/>
      <c r="AH670" s="80"/>
      <c r="AI670" s="80"/>
    </row>
    <row r="671" spans="1:35" ht="15.75" customHeight="1" x14ac:dyDescent="0.2">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c r="AA671" s="80"/>
      <c r="AB671" s="80"/>
      <c r="AC671" s="80"/>
      <c r="AD671" s="80"/>
      <c r="AE671" s="80"/>
      <c r="AF671" s="80"/>
      <c r="AG671" s="80"/>
      <c r="AH671" s="80"/>
      <c r="AI671" s="80"/>
    </row>
    <row r="672" spans="1:35" ht="15.75" customHeight="1" x14ac:dyDescent="0.2">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c r="AA672" s="80"/>
      <c r="AB672" s="80"/>
      <c r="AC672" s="80"/>
      <c r="AD672" s="80"/>
      <c r="AE672" s="80"/>
      <c r="AF672" s="80"/>
      <c r="AG672" s="80"/>
      <c r="AH672" s="80"/>
      <c r="AI672" s="80"/>
    </row>
    <row r="673" spans="1:35" ht="15.75" customHeight="1" x14ac:dyDescent="0.2">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c r="AA673" s="80"/>
      <c r="AB673" s="80"/>
      <c r="AC673" s="80"/>
      <c r="AD673" s="80"/>
      <c r="AE673" s="80"/>
      <c r="AF673" s="80"/>
      <c r="AG673" s="80"/>
      <c r="AH673" s="80"/>
      <c r="AI673" s="80"/>
    </row>
    <row r="674" spans="1:35" ht="15.75" customHeight="1" x14ac:dyDescent="0.2">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c r="AA674" s="80"/>
      <c r="AB674" s="80"/>
      <c r="AC674" s="80"/>
      <c r="AD674" s="80"/>
      <c r="AE674" s="80"/>
      <c r="AF674" s="80"/>
      <c r="AG674" s="80"/>
      <c r="AH674" s="80"/>
      <c r="AI674" s="80"/>
    </row>
    <row r="675" spans="1:35" ht="15.75" customHeight="1" x14ac:dyDescent="0.2">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c r="AA675" s="80"/>
      <c r="AB675" s="80"/>
      <c r="AC675" s="80"/>
      <c r="AD675" s="80"/>
      <c r="AE675" s="80"/>
      <c r="AF675" s="80"/>
      <c r="AG675" s="80"/>
      <c r="AH675" s="80"/>
      <c r="AI675" s="80"/>
    </row>
    <row r="676" spans="1:35" ht="15.75" customHeight="1" x14ac:dyDescent="0.2">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c r="AA676" s="80"/>
      <c r="AB676" s="80"/>
      <c r="AC676" s="80"/>
      <c r="AD676" s="80"/>
      <c r="AE676" s="80"/>
      <c r="AF676" s="80"/>
      <c r="AG676" s="80"/>
      <c r="AH676" s="80"/>
      <c r="AI676" s="80"/>
    </row>
    <row r="677" spans="1:35" ht="15.75" customHeight="1" x14ac:dyDescent="0.2">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c r="AA677" s="80"/>
      <c r="AB677" s="80"/>
      <c r="AC677" s="80"/>
      <c r="AD677" s="80"/>
      <c r="AE677" s="80"/>
      <c r="AF677" s="80"/>
      <c r="AG677" s="80"/>
      <c r="AH677" s="80"/>
      <c r="AI677" s="80"/>
    </row>
    <row r="678" spans="1:35" ht="15.75" customHeight="1" x14ac:dyDescent="0.2">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c r="AA678" s="80"/>
      <c r="AB678" s="80"/>
      <c r="AC678" s="80"/>
      <c r="AD678" s="80"/>
      <c r="AE678" s="80"/>
      <c r="AF678" s="80"/>
      <c r="AG678" s="80"/>
      <c r="AH678" s="80"/>
      <c r="AI678" s="80"/>
    </row>
    <row r="679" spans="1:35" ht="15.75" customHeight="1" x14ac:dyDescent="0.2">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c r="AA679" s="80"/>
      <c r="AB679" s="80"/>
      <c r="AC679" s="80"/>
      <c r="AD679" s="80"/>
      <c r="AE679" s="80"/>
      <c r="AF679" s="80"/>
      <c r="AG679" s="80"/>
      <c r="AH679" s="80"/>
      <c r="AI679" s="80"/>
    </row>
    <row r="680" spans="1:35" ht="15.75" customHeight="1" x14ac:dyDescent="0.2">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c r="AA680" s="80"/>
      <c r="AB680" s="80"/>
      <c r="AC680" s="80"/>
      <c r="AD680" s="80"/>
      <c r="AE680" s="80"/>
      <c r="AF680" s="80"/>
      <c r="AG680" s="80"/>
      <c r="AH680" s="80"/>
      <c r="AI680" s="80"/>
    </row>
    <row r="681" spans="1:35" ht="15.75" customHeight="1" x14ac:dyDescent="0.2">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c r="AA681" s="80"/>
      <c r="AB681" s="80"/>
      <c r="AC681" s="80"/>
      <c r="AD681" s="80"/>
      <c r="AE681" s="80"/>
      <c r="AF681" s="80"/>
      <c r="AG681" s="80"/>
      <c r="AH681" s="80"/>
      <c r="AI681" s="80"/>
    </row>
    <row r="682" spans="1:35" ht="15.75" customHeight="1" x14ac:dyDescent="0.2">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c r="AA682" s="80"/>
      <c r="AB682" s="80"/>
      <c r="AC682" s="80"/>
      <c r="AD682" s="80"/>
      <c r="AE682" s="80"/>
      <c r="AF682" s="80"/>
      <c r="AG682" s="80"/>
      <c r="AH682" s="80"/>
      <c r="AI682" s="80"/>
    </row>
    <row r="683" spans="1:35" ht="15.75" customHeight="1" x14ac:dyDescent="0.2">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c r="AA683" s="80"/>
      <c r="AB683" s="80"/>
      <c r="AC683" s="80"/>
      <c r="AD683" s="80"/>
      <c r="AE683" s="80"/>
      <c r="AF683" s="80"/>
      <c r="AG683" s="80"/>
      <c r="AH683" s="80"/>
      <c r="AI683" s="80"/>
    </row>
    <row r="684" spans="1:35" ht="15.75" customHeight="1" x14ac:dyDescent="0.2">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c r="AA684" s="80"/>
      <c r="AB684" s="80"/>
      <c r="AC684" s="80"/>
      <c r="AD684" s="80"/>
      <c r="AE684" s="80"/>
      <c r="AF684" s="80"/>
      <c r="AG684" s="80"/>
      <c r="AH684" s="80"/>
      <c r="AI684" s="80"/>
    </row>
    <row r="685" spans="1:35" ht="15.75" customHeight="1" x14ac:dyDescent="0.2">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c r="AA685" s="80"/>
      <c r="AB685" s="80"/>
      <c r="AC685" s="80"/>
      <c r="AD685" s="80"/>
      <c r="AE685" s="80"/>
      <c r="AF685" s="80"/>
      <c r="AG685" s="80"/>
      <c r="AH685" s="80"/>
      <c r="AI685" s="80"/>
    </row>
    <row r="686" spans="1:35" ht="15.75" customHeight="1" x14ac:dyDescent="0.2">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c r="AA686" s="80"/>
      <c r="AB686" s="80"/>
      <c r="AC686" s="80"/>
      <c r="AD686" s="80"/>
      <c r="AE686" s="80"/>
      <c r="AF686" s="80"/>
      <c r="AG686" s="80"/>
      <c r="AH686" s="80"/>
      <c r="AI686" s="80"/>
    </row>
    <row r="687" spans="1:35" ht="15.75" customHeight="1" x14ac:dyDescent="0.2">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c r="AA687" s="80"/>
      <c r="AB687" s="80"/>
      <c r="AC687" s="80"/>
      <c r="AD687" s="80"/>
      <c r="AE687" s="80"/>
      <c r="AF687" s="80"/>
      <c r="AG687" s="80"/>
      <c r="AH687" s="80"/>
      <c r="AI687" s="80"/>
    </row>
    <row r="688" spans="1:35" ht="15.75" customHeight="1" x14ac:dyDescent="0.2">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c r="AA688" s="80"/>
      <c r="AB688" s="80"/>
      <c r="AC688" s="80"/>
      <c r="AD688" s="80"/>
      <c r="AE688" s="80"/>
      <c r="AF688" s="80"/>
      <c r="AG688" s="80"/>
      <c r="AH688" s="80"/>
      <c r="AI688" s="80"/>
    </row>
    <row r="689" spans="1:35" ht="15.75" customHeight="1" x14ac:dyDescent="0.2">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c r="AA689" s="80"/>
      <c r="AB689" s="80"/>
      <c r="AC689" s="80"/>
      <c r="AD689" s="80"/>
      <c r="AE689" s="80"/>
      <c r="AF689" s="80"/>
      <c r="AG689" s="80"/>
      <c r="AH689" s="80"/>
      <c r="AI689" s="80"/>
    </row>
    <row r="690" spans="1:35" ht="15.75" customHeight="1" x14ac:dyDescent="0.2">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c r="AA690" s="80"/>
      <c r="AB690" s="80"/>
      <c r="AC690" s="80"/>
      <c r="AD690" s="80"/>
      <c r="AE690" s="80"/>
      <c r="AF690" s="80"/>
      <c r="AG690" s="80"/>
      <c r="AH690" s="80"/>
      <c r="AI690" s="80"/>
    </row>
    <row r="691" spans="1:35" ht="15.75" customHeight="1" x14ac:dyDescent="0.2">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c r="AA691" s="80"/>
      <c r="AB691" s="80"/>
      <c r="AC691" s="80"/>
      <c r="AD691" s="80"/>
      <c r="AE691" s="80"/>
      <c r="AF691" s="80"/>
      <c r="AG691" s="80"/>
      <c r="AH691" s="80"/>
      <c r="AI691" s="80"/>
    </row>
    <row r="692" spans="1:35" ht="15.75" customHeight="1" x14ac:dyDescent="0.2">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c r="AA692" s="80"/>
      <c r="AB692" s="80"/>
      <c r="AC692" s="80"/>
      <c r="AD692" s="80"/>
      <c r="AE692" s="80"/>
      <c r="AF692" s="80"/>
      <c r="AG692" s="80"/>
      <c r="AH692" s="80"/>
      <c r="AI692" s="80"/>
    </row>
    <row r="693" spans="1:35" ht="15.75" customHeight="1" x14ac:dyDescent="0.2">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c r="AA693" s="80"/>
      <c r="AB693" s="80"/>
      <c r="AC693" s="80"/>
      <c r="AD693" s="80"/>
      <c r="AE693" s="80"/>
      <c r="AF693" s="80"/>
      <c r="AG693" s="80"/>
      <c r="AH693" s="80"/>
      <c r="AI693" s="80"/>
    </row>
    <row r="694" spans="1:35" ht="15.75" customHeight="1" x14ac:dyDescent="0.2">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c r="AA694" s="80"/>
      <c r="AB694" s="80"/>
      <c r="AC694" s="80"/>
      <c r="AD694" s="80"/>
      <c r="AE694" s="80"/>
      <c r="AF694" s="80"/>
      <c r="AG694" s="80"/>
      <c r="AH694" s="80"/>
      <c r="AI694" s="80"/>
    </row>
    <row r="695" spans="1:35" ht="15.75" customHeight="1" x14ac:dyDescent="0.2">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c r="AA695" s="80"/>
      <c r="AB695" s="80"/>
      <c r="AC695" s="80"/>
      <c r="AD695" s="80"/>
      <c r="AE695" s="80"/>
      <c r="AF695" s="80"/>
      <c r="AG695" s="80"/>
      <c r="AH695" s="80"/>
      <c r="AI695" s="80"/>
    </row>
    <row r="696" spans="1:35" ht="15.75" customHeight="1" x14ac:dyDescent="0.2">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c r="AA696" s="80"/>
      <c r="AB696" s="80"/>
      <c r="AC696" s="80"/>
      <c r="AD696" s="80"/>
      <c r="AE696" s="80"/>
      <c r="AF696" s="80"/>
      <c r="AG696" s="80"/>
      <c r="AH696" s="80"/>
      <c r="AI696" s="80"/>
    </row>
    <row r="697" spans="1:35" ht="15.75" customHeight="1" x14ac:dyDescent="0.2">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c r="AA697" s="80"/>
      <c r="AB697" s="80"/>
      <c r="AC697" s="80"/>
      <c r="AD697" s="80"/>
      <c r="AE697" s="80"/>
      <c r="AF697" s="80"/>
      <c r="AG697" s="80"/>
      <c r="AH697" s="80"/>
      <c r="AI697" s="80"/>
    </row>
    <row r="698" spans="1:35" ht="15.75" customHeight="1" x14ac:dyDescent="0.2">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c r="AA698" s="80"/>
      <c r="AB698" s="80"/>
      <c r="AC698" s="80"/>
      <c r="AD698" s="80"/>
      <c r="AE698" s="80"/>
      <c r="AF698" s="80"/>
      <c r="AG698" s="80"/>
      <c r="AH698" s="80"/>
      <c r="AI698" s="80"/>
    </row>
    <row r="699" spans="1:35" ht="15.75" customHeight="1" x14ac:dyDescent="0.2">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c r="AA699" s="80"/>
      <c r="AB699" s="80"/>
      <c r="AC699" s="80"/>
      <c r="AD699" s="80"/>
      <c r="AE699" s="80"/>
      <c r="AF699" s="80"/>
      <c r="AG699" s="80"/>
      <c r="AH699" s="80"/>
      <c r="AI699" s="80"/>
    </row>
    <row r="700" spans="1:35" ht="15.75" customHeight="1" x14ac:dyDescent="0.2">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c r="AA700" s="80"/>
      <c r="AB700" s="80"/>
      <c r="AC700" s="80"/>
      <c r="AD700" s="80"/>
      <c r="AE700" s="80"/>
      <c r="AF700" s="80"/>
      <c r="AG700" s="80"/>
      <c r="AH700" s="80"/>
      <c r="AI700" s="80"/>
    </row>
    <row r="701" spans="1:35" ht="15.75" customHeight="1" x14ac:dyDescent="0.2">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c r="AA701" s="80"/>
      <c r="AB701" s="80"/>
      <c r="AC701" s="80"/>
      <c r="AD701" s="80"/>
      <c r="AE701" s="80"/>
      <c r="AF701" s="80"/>
      <c r="AG701" s="80"/>
      <c r="AH701" s="80"/>
      <c r="AI701" s="80"/>
    </row>
    <row r="702" spans="1:35" ht="15.75" customHeight="1" x14ac:dyDescent="0.2">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c r="AA702" s="80"/>
      <c r="AB702" s="80"/>
      <c r="AC702" s="80"/>
      <c r="AD702" s="80"/>
      <c r="AE702" s="80"/>
      <c r="AF702" s="80"/>
      <c r="AG702" s="80"/>
      <c r="AH702" s="80"/>
      <c r="AI702" s="80"/>
    </row>
    <row r="703" spans="1:35" ht="15.75" customHeight="1" x14ac:dyDescent="0.2">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c r="AA703" s="80"/>
      <c r="AB703" s="80"/>
      <c r="AC703" s="80"/>
      <c r="AD703" s="80"/>
      <c r="AE703" s="80"/>
      <c r="AF703" s="80"/>
      <c r="AG703" s="80"/>
      <c r="AH703" s="80"/>
      <c r="AI703" s="80"/>
    </row>
    <row r="704" spans="1:35" ht="15.75" customHeight="1" x14ac:dyDescent="0.2">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c r="AA704" s="80"/>
      <c r="AB704" s="80"/>
      <c r="AC704" s="80"/>
      <c r="AD704" s="80"/>
      <c r="AE704" s="80"/>
      <c r="AF704" s="80"/>
      <c r="AG704" s="80"/>
      <c r="AH704" s="80"/>
      <c r="AI704" s="80"/>
    </row>
    <row r="705" spans="1:35" ht="15.75" customHeight="1" x14ac:dyDescent="0.2">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c r="AA705" s="80"/>
      <c r="AB705" s="80"/>
      <c r="AC705" s="80"/>
      <c r="AD705" s="80"/>
      <c r="AE705" s="80"/>
      <c r="AF705" s="80"/>
      <c r="AG705" s="80"/>
      <c r="AH705" s="80"/>
      <c r="AI705" s="80"/>
    </row>
    <row r="706" spans="1:35" ht="15.75" customHeight="1" x14ac:dyDescent="0.2">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c r="AA706" s="80"/>
      <c r="AB706" s="80"/>
      <c r="AC706" s="80"/>
      <c r="AD706" s="80"/>
      <c r="AE706" s="80"/>
      <c r="AF706" s="80"/>
      <c r="AG706" s="80"/>
      <c r="AH706" s="80"/>
      <c r="AI706" s="80"/>
    </row>
    <row r="707" spans="1:35" ht="15.75" customHeight="1" x14ac:dyDescent="0.2">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c r="AA707" s="80"/>
      <c r="AB707" s="80"/>
      <c r="AC707" s="80"/>
      <c r="AD707" s="80"/>
      <c r="AE707" s="80"/>
      <c r="AF707" s="80"/>
      <c r="AG707" s="80"/>
      <c r="AH707" s="80"/>
      <c r="AI707" s="80"/>
    </row>
    <row r="708" spans="1:35" ht="15.75" customHeight="1" x14ac:dyDescent="0.2">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c r="AA708" s="80"/>
      <c r="AB708" s="80"/>
      <c r="AC708" s="80"/>
      <c r="AD708" s="80"/>
      <c r="AE708" s="80"/>
      <c r="AF708" s="80"/>
      <c r="AG708" s="80"/>
      <c r="AH708" s="80"/>
      <c r="AI708" s="80"/>
    </row>
    <row r="709" spans="1:35" ht="15.75" customHeight="1" x14ac:dyDescent="0.2">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c r="AA709" s="80"/>
      <c r="AB709" s="80"/>
      <c r="AC709" s="80"/>
      <c r="AD709" s="80"/>
      <c r="AE709" s="80"/>
      <c r="AF709" s="80"/>
      <c r="AG709" s="80"/>
      <c r="AH709" s="80"/>
      <c r="AI709" s="80"/>
    </row>
    <row r="710" spans="1:35" ht="15.75" customHeight="1" x14ac:dyDescent="0.2">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c r="AA710" s="80"/>
      <c r="AB710" s="80"/>
      <c r="AC710" s="80"/>
      <c r="AD710" s="80"/>
      <c r="AE710" s="80"/>
      <c r="AF710" s="80"/>
      <c r="AG710" s="80"/>
      <c r="AH710" s="80"/>
      <c r="AI710" s="80"/>
    </row>
    <row r="711" spans="1:35" ht="15.75" customHeight="1" x14ac:dyDescent="0.2">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c r="AA711" s="80"/>
      <c r="AB711" s="80"/>
      <c r="AC711" s="80"/>
      <c r="AD711" s="80"/>
      <c r="AE711" s="80"/>
      <c r="AF711" s="80"/>
      <c r="AG711" s="80"/>
      <c r="AH711" s="80"/>
      <c r="AI711" s="80"/>
    </row>
    <row r="712" spans="1:35" ht="15.75" customHeight="1" x14ac:dyDescent="0.2">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c r="AA712" s="80"/>
      <c r="AB712" s="80"/>
      <c r="AC712" s="80"/>
      <c r="AD712" s="80"/>
      <c r="AE712" s="80"/>
      <c r="AF712" s="80"/>
      <c r="AG712" s="80"/>
      <c r="AH712" s="80"/>
      <c r="AI712" s="80"/>
    </row>
    <row r="713" spans="1:35" ht="15.75" customHeight="1" x14ac:dyDescent="0.2">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c r="AA713" s="80"/>
      <c r="AB713" s="80"/>
      <c r="AC713" s="80"/>
      <c r="AD713" s="80"/>
      <c r="AE713" s="80"/>
      <c r="AF713" s="80"/>
      <c r="AG713" s="80"/>
      <c r="AH713" s="80"/>
      <c r="AI713" s="80"/>
    </row>
    <row r="714" spans="1:35" ht="15.75" customHeight="1" x14ac:dyDescent="0.2">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c r="AA714" s="80"/>
      <c r="AB714" s="80"/>
      <c r="AC714" s="80"/>
      <c r="AD714" s="80"/>
      <c r="AE714" s="80"/>
      <c r="AF714" s="80"/>
      <c r="AG714" s="80"/>
      <c r="AH714" s="80"/>
      <c r="AI714" s="80"/>
    </row>
    <row r="715" spans="1:35" ht="15.75" customHeight="1" x14ac:dyDescent="0.2">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c r="AA715" s="80"/>
      <c r="AB715" s="80"/>
      <c r="AC715" s="80"/>
      <c r="AD715" s="80"/>
      <c r="AE715" s="80"/>
      <c r="AF715" s="80"/>
      <c r="AG715" s="80"/>
      <c r="AH715" s="80"/>
      <c r="AI715" s="80"/>
    </row>
    <row r="716" spans="1:35" ht="15.75" customHeight="1" x14ac:dyDescent="0.2">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c r="AA716" s="80"/>
      <c r="AB716" s="80"/>
      <c r="AC716" s="80"/>
      <c r="AD716" s="80"/>
      <c r="AE716" s="80"/>
      <c r="AF716" s="80"/>
      <c r="AG716" s="80"/>
      <c r="AH716" s="80"/>
      <c r="AI716" s="80"/>
    </row>
    <row r="717" spans="1:35" ht="15.75" customHeight="1" x14ac:dyDescent="0.2">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c r="AA717" s="80"/>
      <c r="AB717" s="80"/>
      <c r="AC717" s="80"/>
      <c r="AD717" s="80"/>
      <c r="AE717" s="80"/>
      <c r="AF717" s="80"/>
      <c r="AG717" s="80"/>
      <c r="AH717" s="80"/>
      <c r="AI717" s="80"/>
    </row>
    <row r="718" spans="1:35" ht="15.75" customHeight="1" x14ac:dyDescent="0.2">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c r="AA718" s="80"/>
      <c r="AB718" s="80"/>
      <c r="AC718" s="80"/>
      <c r="AD718" s="80"/>
      <c r="AE718" s="80"/>
      <c r="AF718" s="80"/>
      <c r="AG718" s="80"/>
      <c r="AH718" s="80"/>
      <c r="AI718" s="80"/>
    </row>
    <row r="719" spans="1:35" ht="15.75" customHeight="1" x14ac:dyDescent="0.2">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c r="AA719" s="80"/>
      <c r="AB719" s="80"/>
      <c r="AC719" s="80"/>
      <c r="AD719" s="80"/>
      <c r="AE719" s="80"/>
      <c r="AF719" s="80"/>
      <c r="AG719" s="80"/>
      <c r="AH719" s="80"/>
      <c r="AI719" s="80"/>
    </row>
    <row r="720" spans="1:35" ht="15.75" customHeight="1" x14ac:dyDescent="0.2">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c r="AA720" s="80"/>
      <c r="AB720" s="80"/>
      <c r="AC720" s="80"/>
      <c r="AD720" s="80"/>
      <c r="AE720" s="80"/>
      <c r="AF720" s="80"/>
      <c r="AG720" s="80"/>
      <c r="AH720" s="80"/>
      <c r="AI720" s="80"/>
    </row>
    <row r="721" spans="1:35" ht="15.75" customHeight="1" x14ac:dyDescent="0.2">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c r="AA721" s="80"/>
      <c r="AB721" s="80"/>
      <c r="AC721" s="80"/>
      <c r="AD721" s="80"/>
      <c r="AE721" s="80"/>
      <c r="AF721" s="80"/>
      <c r="AG721" s="80"/>
      <c r="AH721" s="80"/>
      <c r="AI721" s="80"/>
    </row>
    <row r="722" spans="1:35" ht="15.75" customHeight="1" x14ac:dyDescent="0.2">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c r="AA722" s="80"/>
      <c r="AB722" s="80"/>
      <c r="AC722" s="80"/>
      <c r="AD722" s="80"/>
      <c r="AE722" s="80"/>
      <c r="AF722" s="80"/>
      <c r="AG722" s="80"/>
      <c r="AH722" s="80"/>
      <c r="AI722" s="80"/>
    </row>
    <row r="723" spans="1:35" ht="15.75" customHeight="1" x14ac:dyDescent="0.2">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c r="AA723" s="80"/>
      <c r="AB723" s="80"/>
      <c r="AC723" s="80"/>
      <c r="AD723" s="80"/>
      <c r="AE723" s="80"/>
      <c r="AF723" s="80"/>
      <c r="AG723" s="80"/>
      <c r="AH723" s="80"/>
      <c r="AI723" s="80"/>
    </row>
    <row r="724" spans="1:35" ht="15.75" customHeight="1" x14ac:dyDescent="0.2">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c r="AA724" s="80"/>
      <c r="AB724" s="80"/>
      <c r="AC724" s="80"/>
      <c r="AD724" s="80"/>
      <c r="AE724" s="80"/>
      <c r="AF724" s="80"/>
      <c r="AG724" s="80"/>
      <c r="AH724" s="80"/>
      <c r="AI724" s="80"/>
    </row>
    <row r="725" spans="1:35" ht="15.75" customHeight="1" x14ac:dyDescent="0.2">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c r="AA725" s="80"/>
      <c r="AB725" s="80"/>
      <c r="AC725" s="80"/>
      <c r="AD725" s="80"/>
      <c r="AE725" s="80"/>
      <c r="AF725" s="80"/>
      <c r="AG725" s="80"/>
      <c r="AH725" s="80"/>
      <c r="AI725" s="80"/>
    </row>
    <row r="726" spans="1:35" ht="15.75" customHeight="1" x14ac:dyDescent="0.2">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c r="AA726" s="80"/>
      <c r="AB726" s="80"/>
      <c r="AC726" s="80"/>
      <c r="AD726" s="80"/>
      <c r="AE726" s="80"/>
      <c r="AF726" s="80"/>
      <c r="AG726" s="80"/>
      <c r="AH726" s="80"/>
      <c r="AI726" s="80"/>
    </row>
    <row r="727" spans="1:35" ht="15.75" customHeight="1" x14ac:dyDescent="0.2">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c r="AA727" s="80"/>
      <c r="AB727" s="80"/>
      <c r="AC727" s="80"/>
      <c r="AD727" s="80"/>
      <c r="AE727" s="80"/>
      <c r="AF727" s="80"/>
      <c r="AG727" s="80"/>
      <c r="AH727" s="80"/>
      <c r="AI727" s="80"/>
    </row>
    <row r="728" spans="1:35" ht="15.75" customHeight="1" x14ac:dyDescent="0.2">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c r="AA728" s="80"/>
      <c r="AB728" s="80"/>
      <c r="AC728" s="80"/>
      <c r="AD728" s="80"/>
      <c r="AE728" s="80"/>
      <c r="AF728" s="80"/>
      <c r="AG728" s="80"/>
      <c r="AH728" s="80"/>
      <c r="AI728" s="80"/>
    </row>
    <row r="729" spans="1:35" ht="15.75" customHeight="1" x14ac:dyDescent="0.2">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c r="AA729" s="80"/>
      <c r="AB729" s="80"/>
      <c r="AC729" s="80"/>
      <c r="AD729" s="80"/>
      <c r="AE729" s="80"/>
      <c r="AF729" s="80"/>
      <c r="AG729" s="80"/>
      <c r="AH729" s="80"/>
      <c r="AI729" s="80"/>
    </row>
    <row r="730" spans="1:35" ht="15.75" customHeight="1" x14ac:dyDescent="0.2">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c r="AA730" s="80"/>
      <c r="AB730" s="80"/>
      <c r="AC730" s="80"/>
      <c r="AD730" s="80"/>
      <c r="AE730" s="80"/>
      <c r="AF730" s="80"/>
      <c r="AG730" s="80"/>
      <c r="AH730" s="80"/>
      <c r="AI730" s="80"/>
    </row>
    <row r="731" spans="1:35" ht="15.75" customHeight="1" x14ac:dyDescent="0.2">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c r="AA731" s="80"/>
      <c r="AB731" s="80"/>
      <c r="AC731" s="80"/>
      <c r="AD731" s="80"/>
      <c r="AE731" s="80"/>
      <c r="AF731" s="80"/>
      <c r="AG731" s="80"/>
      <c r="AH731" s="80"/>
      <c r="AI731" s="80"/>
    </row>
    <row r="732" spans="1:35" ht="15.75" customHeight="1" x14ac:dyDescent="0.2">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c r="AA732" s="80"/>
      <c r="AB732" s="80"/>
      <c r="AC732" s="80"/>
      <c r="AD732" s="80"/>
      <c r="AE732" s="80"/>
      <c r="AF732" s="80"/>
      <c r="AG732" s="80"/>
      <c r="AH732" s="80"/>
      <c r="AI732" s="80"/>
    </row>
    <row r="733" spans="1:35" ht="15.75" customHeight="1" x14ac:dyDescent="0.2">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c r="AA733" s="80"/>
      <c r="AB733" s="80"/>
      <c r="AC733" s="80"/>
      <c r="AD733" s="80"/>
      <c r="AE733" s="80"/>
      <c r="AF733" s="80"/>
      <c r="AG733" s="80"/>
      <c r="AH733" s="80"/>
      <c r="AI733" s="80"/>
    </row>
    <row r="734" spans="1:35" ht="15.75" customHeight="1" x14ac:dyDescent="0.2">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c r="AA734" s="80"/>
      <c r="AB734" s="80"/>
      <c r="AC734" s="80"/>
      <c r="AD734" s="80"/>
      <c r="AE734" s="80"/>
      <c r="AF734" s="80"/>
      <c r="AG734" s="80"/>
      <c r="AH734" s="80"/>
      <c r="AI734" s="80"/>
    </row>
    <row r="735" spans="1:35" ht="15.75" customHeight="1" x14ac:dyDescent="0.2">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c r="AA735" s="80"/>
      <c r="AB735" s="80"/>
      <c r="AC735" s="80"/>
      <c r="AD735" s="80"/>
      <c r="AE735" s="80"/>
      <c r="AF735" s="80"/>
      <c r="AG735" s="80"/>
      <c r="AH735" s="80"/>
      <c r="AI735" s="80"/>
    </row>
    <row r="736" spans="1:35" ht="15.75" customHeight="1" x14ac:dyDescent="0.2">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c r="AA736" s="80"/>
      <c r="AB736" s="80"/>
      <c r="AC736" s="80"/>
      <c r="AD736" s="80"/>
      <c r="AE736" s="80"/>
      <c r="AF736" s="80"/>
      <c r="AG736" s="80"/>
      <c r="AH736" s="80"/>
      <c r="AI736" s="80"/>
    </row>
    <row r="737" spans="1:35" ht="15.75" customHeight="1" x14ac:dyDescent="0.2">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c r="AA737" s="80"/>
      <c r="AB737" s="80"/>
      <c r="AC737" s="80"/>
      <c r="AD737" s="80"/>
      <c r="AE737" s="80"/>
      <c r="AF737" s="80"/>
      <c r="AG737" s="80"/>
      <c r="AH737" s="80"/>
      <c r="AI737" s="80"/>
    </row>
    <row r="738" spans="1:35" ht="15.75" customHeight="1" x14ac:dyDescent="0.2">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c r="AA738" s="80"/>
      <c r="AB738" s="80"/>
      <c r="AC738" s="80"/>
      <c r="AD738" s="80"/>
      <c r="AE738" s="80"/>
      <c r="AF738" s="80"/>
      <c r="AG738" s="80"/>
      <c r="AH738" s="80"/>
      <c r="AI738" s="80"/>
    </row>
    <row r="739" spans="1:35" ht="15.75" customHeight="1" x14ac:dyDescent="0.2">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c r="AA739" s="80"/>
      <c r="AB739" s="80"/>
      <c r="AC739" s="80"/>
      <c r="AD739" s="80"/>
      <c r="AE739" s="80"/>
      <c r="AF739" s="80"/>
      <c r="AG739" s="80"/>
      <c r="AH739" s="80"/>
      <c r="AI739" s="80"/>
    </row>
    <row r="740" spans="1:35" ht="15.75" customHeight="1" x14ac:dyDescent="0.2">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c r="AA740" s="80"/>
      <c r="AB740" s="80"/>
      <c r="AC740" s="80"/>
      <c r="AD740" s="80"/>
      <c r="AE740" s="80"/>
      <c r="AF740" s="80"/>
      <c r="AG740" s="80"/>
      <c r="AH740" s="80"/>
      <c r="AI740" s="80"/>
    </row>
    <row r="741" spans="1:35" ht="15.75" customHeight="1" x14ac:dyDescent="0.2">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c r="AA741" s="80"/>
      <c r="AB741" s="80"/>
      <c r="AC741" s="80"/>
      <c r="AD741" s="80"/>
      <c r="AE741" s="80"/>
      <c r="AF741" s="80"/>
      <c r="AG741" s="80"/>
      <c r="AH741" s="80"/>
      <c r="AI741" s="80"/>
    </row>
    <row r="742" spans="1:35" ht="15.75" customHeight="1" x14ac:dyDescent="0.2">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c r="AA742" s="80"/>
      <c r="AB742" s="80"/>
      <c r="AC742" s="80"/>
      <c r="AD742" s="80"/>
      <c r="AE742" s="80"/>
      <c r="AF742" s="80"/>
      <c r="AG742" s="80"/>
      <c r="AH742" s="80"/>
      <c r="AI742" s="80"/>
    </row>
    <row r="743" spans="1:35" ht="15.75" customHeight="1" x14ac:dyDescent="0.2">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c r="AA743" s="80"/>
      <c r="AB743" s="80"/>
      <c r="AC743" s="80"/>
      <c r="AD743" s="80"/>
      <c r="AE743" s="80"/>
      <c r="AF743" s="80"/>
      <c r="AG743" s="80"/>
      <c r="AH743" s="80"/>
      <c r="AI743" s="80"/>
    </row>
    <row r="744" spans="1:35" ht="15.75" customHeight="1" x14ac:dyDescent="0.2">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c r="AA744" s="80"/>
      <c r="AB744" s="80"/>
      <c r="AC744" s="80"/>
      <c r="AD744" s="80"/>
      <c r="AE744" s="80"/>
      <c r="AF744" s="80"/>
      <c r="AG744" s="80"/>
      <c r="AH744" s="80"/>
      <c r="AI744" s="80"/>
    </row>
    <row r="745" spans="1:35" ht="15.75" customHeight="1" x14ac:dyDescent="0.2">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c r="AA745" s="80"/>
      <c r="AB745" s="80"/>
      <c r="AC745" s="80"/>
      <c r="AD745" s="80"/>
      <c r="AE745" s="80"/>
      <c r="AF745" s="80"/>
      <c r="AG745" s="80"/>
      <c r="AH745" s="80"/>
      <c r="AI745" s="80"/>
    </row>
    <row r="746" spans="1:35" ht="15.75" customHeight="1" x14ac:dyDescent="0.2">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c r="AA746" s="80"/>
      <c r="AB746" s="80"/>
      <c r="AC746" s="80"/>
      <c r="AD746" s="80"/>
      <c r="AE746" s="80"/>
      <c r="AF746" s="80"/>
      <c r="AG746" s="80"/>
      <c r="AH746" s="80"/>
      <c r="AI746" s="80"/>
    </row>
    <row r="747" spans="1:35" ht="15.75" customHeight="1" x14ac:dyDescent="0.2">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c r="AA747" s="80"/>
      <c r="AB747" s="80"/>
      <c r="AC747" s="80"/>
      <c r="AD747" s="80"/>
      <c r="AE747" s="80"/>
      <c r="AF747" s="80"/>
      <c r="AG747" s="80"/>
      <c r="AH747" s="80"/>
      <c r="AI747" s="80"/>
    </row>
    <row r="748" spans="1:35" ht="15.75" customHeight="1" x14ac:dyDescent="0.2">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c r="AA748" s="80"/>
      <c r="AB748" s="80"/>
      <c r="AC748" s="80"/>
      <c r="AD748" s="80"/>
      <c r="AE748" s="80"/>
      <c r="AF748" s="80"/>
      <c r="AG748" s="80"/>
      <c r="AH748" s="80"/>
      <c r="AI748" s="80"/>
    </row>
    <row r="749" spans="1:35" ht="15.75" customHeight="1" x14ac:dyDescent="0.2">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c r="AA749" s="80"/>
      <c r="AB749" s="80"/>
      <c r="AC749" s="80"/>
      <c r="AD749" s="80"/>
      <c r="AE749" s="80"/>
      <c r="AF749" s="80"/>
      <c r="AG749" s="80"/>
      <c r="AH749" s="80"/>
      <c r="AI749" s="80"/>
    </row>
    <row r="750" spans="1:35" ht="15.75" customHeight="1" x14ac:dyDescent="0.2">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c r="AA750" s="80"/>
      <c r="AB750" s="80"/>
      <c r="AC750" s="80"/>
      <c r="AD750" s="80"/>
      <c r="AE750" s="80"/>
      <c r="AF750" s="80"/>
      <c r="AG750" s="80"/>
      <c r="AH750" s="80"/>
      <c r="AI750" s="80"/>
    </row>
    <row r="751" spans="1:35" ht="15.75" customHeight="1" x14ac:dyDescent="0.2">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c r="AA751" s="80"/>
      <c r="AB751" s="80"/>
      <c r="AC751" s="80"/>
      <c r="AD751" s="80"/>
      <c r="AE751" s="80"/>
      <c r="AF751" s="80"/>
      <c r="AG751" s="80"/>
      <c r="AH751" s="80"/>
      <c r="AI751" s="80"/>
    </row>
    <row r="752" spans="1:35" ht="15.75" customHeight="1" x14ac:dyDescent="0.2">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c r="AA752" s="80"/>
      <c r="AB752" s="80"/>
      <c r="AC752" s="80"/>
      <c r="AD752" s="80"/>
      <c r="AE752" s="80"/>
      <c r="AF752" s="80"/>
      <c r="AG752" s="80"/>
      <c r="AH752" s="80"/>
      <c r="AI752" s="80"/>
    </row>
    <row r="753" spans="1:35" ht="15.75" customHeight="1" x14ac:dyDescent="0.2">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c r="AA753" s="80"/>
      <c r="AB753" s="80"/>
      <c r="AC753" s="80"/>
      <c r="AD753" s="80"/>
      <c r="AE753" s="80"/>
      <c r="AF753" s="80"/>
      <c r="AG753" s="80"/>
      <c r="AH753" s="80"/>
      <c r="AI753" s="80"/>
    </row>
    <row r="754" spans="1:35" ht="15.75" customHeight="1" x14ac:dyDescent="0.2">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c r="AA754" s="80"/>
      <c r="AB754" s="80"/>
      <c r="AC754" s="80"/>
      <c r="AD754" s="80"/>
      <c r="AE754" s="80"/>
      <c r="AF754" s="80"/>
      <c r="AG754" s="80"/>
      <c r="AH754" s="80"/>
      <c r="AI754" s="80"/>
    </row>
    <row r="755" spans="1:35" ht="15.75" customHeight="1" x14ac:dyDescent="0.2">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c r="AA755" s="80"/>
      <c r="AB755" s="80"/>
      <c r="AC755" s="80"/>
      <c r="AD755" s="80"/>
      <c r="AE755" s="80"/>
      <c r="AF755" s="80"/>
      <c r="AG755" s="80"/>
      <c r="AH755" s="80"/>
      <c r="AI755" s="80"/>
    </row>
    <row r="756" spans="1:35" ht="15.75" customHeight="1" x14ac:dyDescent="0.2">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c r="AA756" s="80"/>
      <c r="AB756" s="80"/>
      <c r="AC756" s="80"/>
      <c r="AD756" s="80"/>
      <c r="AE756" s="80"/>
      <c r="AF756" s="80"/>
      <c r="AG756" s="80"/>
      <c r="AH756" s="80"/>
      <c r="AI756" s="80"/>
    </row>
    <row r="757" spans="1:35" ht="15.75" customHeight="1" x14ac:dyDescent="0.2">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c r="AA757" s="80"/>
      <c r="AB757" s="80"/>
      <c r="AC757" s="80"/>
      <c r="AD757" s="80"/>
      <c r="AE757" s="80"/>
      <c r="AF757" s="80"/>
      <c r="AG757" s="80"/>
      <c r="AH757" s="80"/>
      <c r="AI757" s="80"/>
    </row>
    <row r="758" spans="1:35" ht="15.75" customHeight="1" x14ac:dyDescent="0.2">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c r="AA758" s="80"/>
      <c r="AB758" s="80"/>
      <c r="AC758" s="80"/>
      <c r="AD758" s="80"/>
      <c r="AE758" s="80"/>
      <c r="AF758" s="80"/>
      <c r="AG758" s="80"/>
      <c r="AH758" s="80"/>
      <c r="AI758" s="80"/>
    </row>
    <row r="759" spans="1:35" ht="15.75" customHeight="1" x14ac:dyDescent="0.2">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c r="AA759" s="80"/>
      <c r="AB759" s="80"/>
      <c r="AC759" s="80"/>
      <c r="AD759" s="80"/>
      <c r="AE759" s="80"/>
      <c r="AF759" s="80"/>
      <c r="AG759" s="80"/>
      <c r="AH759" s="80"/>
      <c r="AI759" s="80"/>
    </row>
    <row r="760" spans="1:35" ht="15.75" customHeight="1" x14ac:dyDescent="0.2">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c r="AA760" s="80"/>
      <c r="AB760" s="80"/>
      <c r="AC760" s="80"/>
      <c r="AD760" s="80"/>
      <c r="AE760" s="80"/>
      <c r="AF760" s="80"/>
      <c r="AG760" s="80"/>
      <c r="AH760" s="80"/>
      <c r="AI760" s="80"/>
    </row>
    <row r="761" spans="1:35" ht="15.75" customHeight="1" x14ac:dyDescent="0.2">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c r="AA761" s="80"/>
      <c r="AB761" s="80"/>
      <c r="AC761" s="80"/>
      <c r="AD761" s="80"/>
      <c r="AE761" s="80"/>
      <c r="AF761" s="80"/>
      <c r="AG761" s="80"/>
      <c r="AH761" s="80"/>
      <c r="AI761" s="80"/>
    </row>
    <row r="762" spans="1:35" ht="15.75" customHeight="1" x14ac:dyDescent="0.2">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c r="AA762" s="80"/>
      <c r="AB762" s="80"/>
      <c r="AC762" s="80"/>
      <c r="AD762" s="80"/>
      <c r="AE762" s="80"/>
      <c r="AF762" s="80"/>
      <c r="AG762" s="80"/>
      <c r="AH762" s="80"/>
      <c r="AI762" s="80"/>
    </row>
    <row r="763" spans="1:35" ht="15.75" customHeight="1" x14ac:dyDescent="0.2">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c r="AA763" s="80"/>
      <c r="AB763" s="80"/>
      <c r="AC763" s="80"/>
      <c r="AD763" s="80"/>
      <c r="AE763" s="80"/>
      <c r="AF763" s="80"/>
      <c r="AG763" s="80"/>
      <c r="AH763" s="80"/>
      <c r="AI763" s="80"/>
    </row>
    <row r="764" spans="1:35" ht="15.75" customHeight="1" x14ac:dyDescent="0.2">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c r="AA764" s="80"/>
      <c r="AB764" s="80"/>
      <c r="AC764" s="80"/>
      <c r="AD764" s="80"/>
      <c r="AE764" s="80"/>
      <c r="AF764" s="80"/>
      <c r="AG764" s="80"/>
      <c r="AH764" s="80"/>
      <c r="AI764" s="80"/>
    </row>
    <row r="765" spans="1:35" ht="15.75" customHeight="1" x14ac:dyDescent="0.2">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c r="AA765" s="80"/>
      <c r="AB765" s="80"/>
      <c r="AC765" s="80"/>
      <c r="AD765" s="80"/>
      <c r="AE765" s="80"/>
      <c r="AF765" s="80"/>
      <c r="AG765" s="80"/>
      <c r="AH765" s="80"/>
      <c r="AI765" s="80"/>
    </row>
    <row r="766" spans="1:35" ht="15.75" customHeight="1" x14ac:dyDescent="0.2">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c r="AA766" s="80"/>
      <c r="AB766" s="80"/>
      <c r="AC766" s="80"/>
      <c r="AD766" s="80"/>
      <c r="AE766" s="80"/>
      <c r="AF766" s="80"/>
      <c r="AG766" s="80"/>
      <c r="AH766" s="80"/>
      <c r="AI766" s="80"/>
    </row>
    <row r="767" spans="1:35" ht="15.75" customHeight="1" x14ac:dyDescent="0.2">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c r="AA767" s="80"/>
      <c r="AB767" s="80"/>
      <c r="AC767" s="80"/>
      <c r="AD767" s="80"/>
      <c r="AE767" s="80"/>
      <c r="AF767" s="80"/>
      <c r="AG767" s="80"/>
      <c r="AH767" s="80"/>
      <c r="AI767" s="80"/>
    </row>
    <row r="768" spans="1:35" ht="15.75" customHeight="1" x14ac:dyDescent="0.2">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c r="AA768" s="80"/>
      <c r="AB768" s="80"/>
      <c r="AC768" s="80"/>
      <c r="AD768" s="80"/>
      <c r="AE768" s="80"/>
      <c r="AF768" s="80"/>
      <c r="AG768" s="80"/>
      <c r="AH768" s="80"/>
      <c r="AI768" s="80"/>
    </row>
    <row r="769" spans="1:35" ht="15.75" customHeight="1" x14ac:dyDescent="0.2">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c r="AA769" s="80"/>
      <c r="AB769" s="80"/>
      <c r="AC769" s="80"/>
      <c r="AD769" s="80"/>
      <c r="AE769" s="80"/>
      <c r="AF769" s="80"/>
      <c r="AG769" s="80"/>
      <c r="AH769" s="80"/>
      <c r="AI769" s="80"/>
    </row>
    <row r="770" spans="1:35" ht="15.75" customHeight="1" x14ac:dyDescent="0.2">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c r="AA770" s="80"/>
      <c r="AB770" s="80"/>
      <c r="AC770" s="80"/>
      <c r="AD770" s="80"/>
      <c r="AE770" s="80"/>
      <c r="AF770" s="80"/>
      <c r="AG770" s="80"/>
      <c r="AH770" s="80"/>
      <c r="AI770" s="80"/>
    </row>
    <row r="771" spans="1:35" ht="15.75" customHeight="1" x14ac:dyDescent="0.2">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c r="AA771" s="80"/>
      <c r="AB771" s="80"/>
      <c r="AC771" s="80"/>
      <c r="AD771" s="80"/>
      <c r="AE771" s="80"/>
      <c r="AF771" s="80"/>
      <c r="AG771" s="80"/>
      <c r="AH771" s="80"/>
      <c r="AI771" s="80"/>
    </row>
    <row r="772" spans="1:35" ht="15.75" customHeight="1" x14ac:dyDescent="0.2">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c r="AA772" s="80"/>
      <c r="AB772" s="80"/>
      <c r="AC772" s="80"/>
      <c r="AD772" s="80"/>
      <c r="AE772" s="80"/>
      <c r="AF772" s="80"/>
      <c r="AG772" s="80"/>
      <c r="AH772" s="80"/>
      <c r="AI772" s="80"/>
    </row>
    <row r="773" spans="1:35" ht="15.75" customHeight="1" x14ac:dyDescent="0.2">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c r="AA773" s="80"/>
      <c r="AB773" s="80"/>
      <c r="AC773" s="80"/>
      <c r="AD773" s="80"/>
      <c r="AE773" s="80"/>
      <c r="AF773" s="80"/>
      <c r="AG773" s="80"/>
      <c r="AH773" s="80"/>
      <c r="AI773" s="80"/>
    </row>
    <row r="774" spans="1:35" ht="15.75" customHeight="1" x14ac:dyDescent="0.2">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c r="AA774" s="80"/>
      <c r="AB774" s="80"/>
      <c r="AC774" s="80"/>
      <c r="AD774" s="80"/>
      <c r="AE774" s="80"/>
      <c r="AF774" s="80"/>
      <c r="AG774" s="80"/>
      <c r="AH774" s="80"/>
      <c r="AI774" s="80"/>
    </row>
    <row r="775" spans="1:35" ht="15.75" customHeight="1" x14ac:dyDescent="0.2">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c r="AA775" s="80"/>
      <c r="AB775" s="80"/>
      <c r="AC775" s="80"/>
      <c r="AD775" s="80"/>
      <c r="AE775" s="80"/>
      <c r="AF775" s="80"/>
      <c r="AG775" s="80"/>
      <c r="AH775" s="80"/>
      <c r="AI775" s="80"/>
    </row>
    <row r="776" spans="1:35" ht="15.75" customHeight="1" x14ac:dyDescent="0.2">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c r="AA776" s="80"/>
      <c r="AB776" s="80"/>
      <c r="AC776" s="80"/>
      <c r="AD776" s="80"/>
      <c r="AE776" s="80"/>
      <c r="AF776" s="80"/>
      <c r="AG776" s="80"/>
      <c r="AH776" s="80"/>
      <c r="AI776" s="80"/>
    </row>
    <row r="777" spans="1:35" ht="15.75" customHeight="1" x14ac:dyDescent="0.2">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c r="AA777" s="80"/>
      <c r="AB777" s="80"/>
      <c r="AC777" s="80"/>
      <c r="AD777" s="80"/>
      <c r="AE777" s="80"/>
      <c r="AF777" s="80"/>
      <c r="AG777" s="80"/>
      <c r="AH777" s="80"/>
      <c r="AI777" s="80"/>
    </row>
    <row r="778" spans="1:35" ht="15.75" customHeight="1" x14ac:dyDescent="0.2">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c r="AA778" s="80"/>
      <c r="AB778" s="80"/>
      <c r="AC778" s="80"/>
      <c r="AD778" s="80"/>
      <c r="AE778" s="80"/>
      <c r="AF778" s="80"/>
      <c r="AG778" s="80"/>
      <c r="AH778" s="80"/>
      <c r="AI778" s="80"/>
    </row>
    <row r="779" spans="1:35" ht="15.75" customHeight="1" x14ac:dyDescent="0.2">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c r="AA779" s="80"/>
      <c r="AB779" s="80"/>
      <c r="AC779" s="80"/>
      <c r="AD779" s="80"/>
      <c r="AE779" s="80"/>
      <c r="AF779" s="80"/>
      <c r="AG779" s="80"/>
      <c r="AH779" s="80"/>
      <c r="AI779" s="80"/>
    </row>
    <row r="780" spans="1:35" ht="15.75" customHeight="1" x14ac:dyDescent="0.2">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c r="AA780" s="80"/>
      <c r="AB780" s="80"/>
      <c r="AC780" s="80"/>
      <c r="AD780" s="80"/>
      <c r="AE780" s="80"/>
      <c r="AF780" s="80"/>
      <c r="AG780" s="80"/>
      <c r="AH780" s="80"/>
      <c r="AI780" s="80"/>
    </row>
    <row r="781" spans="1:35" ht="15.75" customHeight="1" x14ac:dyDescent="0.2">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c r="AA781" s="80"/>
      <c r="AB781" s="80"/>
      <c r="AC781" s="80"/>
      <c r="AD781" s="80"/>
      <c r="AE781" s="80"/>
      <c r="AF781" s="80"/>
      <c r="AG781" s="80"/>
      <c r="AH781" s="80"/>
      <c r="AI781" s="80"/>
    </row>
    <row r="782" spans="1:35" ht="15.75" customHeight="1" x14ac:dyDescent="0.2">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c r="AA782" s="80"/>
      <c r="AB782" s="80"/>
      <c r="AC782" s="80"/>
      <c r="AD782" s="80"/>
      <c r="AE782" s="80"/>
      <c r="AF782" s="80"/>
      <c r="AG782" s="80"/>
      <c r="AH782" s="80"/>
      <c r="AI782" s="80"/>
    </row>
    <row r="783" spans="1:35" ht="15.75" customHeight="1" x14ac:dyDescent="0.2">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c r="AA783" s="80"/>
      <c r="AB783" s="80"/>
      <c r="AC783" s="80"/>
      <c r="AD783" s="80"/>
      <c r="AE783" s="80"/>
      <c r="AF783" s="80"/>
      <c r="AG783" s="80"/>
      <c r="AH783" s="80"/>
      <c r="AI783" s="80"/>
    </row>
    <row r="784" spans="1:35" ht="15.75" customHeight="1" x14ac:dyDescent="0.2">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c r="AA784" s="80"/>
      <c r="AB784" s="80"/>
      <c r="AC784" s="80"/>
      <c r="AD784" s="80"/>
      <c r="AE784" s="80"/>
      <c r="AF784" s="80"/>
      <c r="AG784" s="80"/>
      <c r="AH784" s="80"/>
      <c r="AI784" s="80"/>
    </row>
    <row r="785" spans="1:35" ht="15.75" customHeight="1" x14ac:dyDescent="0.2">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c r="AA785" s="80"/>
      <c r="AB785" s="80"/>
      <c r="AC785" s="80"/>
      <c r="AD785" s="80"/>
      <c r="AE785" s="80"/>
      <c r="AF785" s="80"/>
      <c r="AG785" s="80"/>
      <c r="AH785" s="80"/>
      <c r="AI785" s="80"/>
    </row>
    <row r="786" spans="1:35" ht="15.75" customHeight="1" x14ac:dyDescent="0.2">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c r="AA786" s="80"/>
      <c r="AB786" s="80"/>
      <c r="AC786" s="80"/>
      <c r="AD786" s="80"/>
      <c r="AE786" s="80"/>
      <c r="AF786" s="80"/>
      <c r="AG786" s="80"/>
      <c r="AH786" s="80"/>
      <c r="AI786" s="80"/>
    </row>
    <row r="787" spans="1:35" ht="15.75" customHeight="1" x14ac:dyDescent="0.2">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c r="AA787" s="80"/>
      <c r="AB787" s="80"/>
      <c r="AC787" s="80"/>
      <c r="AD787" s="80"/>
      <c r="AE787" s="80"/>
      <c r="AF787" s="80"/>
      <c r="AG787" s="80"/>
      <c r="AH787" s="80"/>
      <c r="AI787" s="80"/>
    </row>
    <row r="788" spans="1:35" ht="15.75" customHeight="1" x14ac:dyDescent="0.2">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c r="AA788" s="80"/>
      <c r="AB788" s="80"/>
      <c r="AC788" s="80"/>
      <c r="AD788" s="80"/>
      <c r="AE788" s="80"/>
      <c r="AF788" s="80"/>
      <c r="AG788" s="80"/>
      <c r="AH788" s="80"/>
      <c r="AI788" s="80"/>
    </row>
    <row r="789" spans="1:35" ht="15.75" customHeight="1" x14ac:dyDescent="0.2">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c r="AA789" s="80"/>
      <c r="AB789" s="80"/>
      <c r="AC789" s="80"/>
      <c r="AD789" s="80"/>
      <c r="AE789" s="80"/>
      <c r="AF789" s="80"/>
      <c r="AG789" s="80"/>
      <c r="AH789" s="80"/>
      <c r="AI789" s="80"/>
    </row>
    <row r="790" spans="1:35" ht="15.75" customHeight="1" x14ac:dyDescent="0.2">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c r="AA790" s="80"/>
      <c r="AB790" s="80"/>
      <c r="AC790" s="80"/>
      <c r="AD790" s="80"/>
      <c r="AE790" s="80"/>
      <c r="AF790" s="80"/>
      <c r="AG790" s="80"/>
      <c r="AH790" s="80"/>
      <c r="AI790" s="80"/>
    </row>
    <row r="791" spans="1:35" ht="15.75" customHeight="1" x14ac:dyDescent="0.2">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c r="AA791" s="80"/>
      <c r="AB791" s="80"/>
      <c r="AC791" s="80"/>
      <c r="AD791" s="80"/>
      <c r="AE791" s="80"/>
      <c r="AF791" s="80"/>
      <c r="AG791" s="80"/>
      <c r="AH791" s="80"/>
      <c r="AI791" s="80"/>
    </row>
    <row r="792" spans="1:35" ht="15.75" customHeight="1" x14ac:dyDescent="0.2">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c r="AA792" s="80"/>
      <c r="AB792" s="80"/>
      <c r="AC792" s="80"/>
      <c r="AD792" s="80"/>
      <c r="AE792" s="80"/>
      <c r="AF792" s="80"/>
      <c r="AG792" s="80"/>
      <c r="AH792" s="80"/>
      <c r="AI792" s="80"/>
    </row>
    <row r="793" spans="1:35" ht="15.75" customHeight="1" x14ac:dyDescent="0.2">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c r="AA793" s="80"/>
      <c r="AB793" s="80"/>
      <c r="AC793" s="80"/>
      <c r="AD793" s="80"/>
      <c r="AE793" s="80"/>
      <c r="AF793" s="80"/>
      <c r="AG793" s="80"/>
      <c r="AH793" s="80"/>
      <c r="AI793" s="80"/>
    </row>
    <row r="794" spans="1:35" ht="15.75" customHeight="1" x14ac:dyDescent="0.2">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c r="AA794" s="80"/>
      <c r="AB794" s="80"/>
      <c r="AC794" s="80"/>
      <c r="AD794" s="80"/>
      <c r="AE794" s="80"/>
      <c r="AF794" s="80"/>
      <c r="AG794" s="80"/>
      <c r="AH794" s="80"/>
      <c r="AI794" s="80"/>
    </row>
    <row r="795" spans="1:35" ht="15.75" customHeight="1" x14ac:dyDescent="0.2">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c r="AA795" s="80"/>
      <c r="AB795" s="80"/>
      <c r="AC795" s="80"/>
      <c r="AD795" s="80"/>
      <c r="AE795" s="80"/>
      <c r="AF795" s="80"/>
      <c r="AG795" s="80"/>
      <c r="AH795" s="80"/>
      <c r="AI795" s="80"/>
    </row>
    <row r="796" spans="1:35" ht="15.75" customHeight="1" x14ac:dyDescent="0.2">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c r="AA796" s="80"/>
      <c r="AB796" s="80"/>
      <c r="AC796" s="80"/>
      <c r="AD796" s="80"/>
      <c r="AE796" s="80"/>
      <c r="AF796" s="80"/>
      <c r="AG796" s="80"/>
      <c r="AH796" s="80"/>
      <c r="AI796" s="80"/>
    </row>
    <row r="797" spans="1:35" ht="15.75" customHeight="1" x14ac:dyDescent="0.2">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c r="AA797" s="80"/>
      <c r="AB797" s="80"/>
      <c r="AC797" s="80"/>
      <c r="AD797" s="80"/>
      <c r="AE797" s="80"/>
      <c r="AF797" s="80"/>
      <c r="AG797" s="80"/>
      <c r="AH797" s="80"/>
      <c r="AI797" s="80"/>
    </row>
    <row r="798" spans="1:35" ht="15.75" customHeight="1" x14ac:dyDescent="0.2">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c r="AA798" s="80"/>
      <c r="AB798" s="80"/>
      <c r="AC798" s="80"/>
      <c r="AD798" s="80"/>
      <c r="AE798" s="80"/>
      <c r="AF798" s="80"/>
      <c r="AG798" s="80"/>
      <c r="AH798" s="80"/>
      <c r="AI798" s="80"/>
    </row>
    <row r="799" spans="1:35" ht="15.75" customHeight="1" x14ac:dyDescent="0.2">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c r="AA799" s="80"/>
      <c r="AB799" s="80"/>
      <c r="AC799" s="80"/>
      <c r="AD799" s="80"/>
      <c r="AE799" s="80"/>
      <c r="AF799" s="80"/>
      <c r="AG799" s="80"/>
      <c r="AH799" s="80"/>
      <c r="AI799" s="80"/>
    </row>
    <row r="800" spans="1:35" ht="15.75" customHeight="1" x14ac:dyDescent="0.2">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c r="AA800" s="80"/>
      <c r="AB800" s="80"/>
      <c r="AC800" s="80"/>
      <c r="AD800" s="80"/>
      <c r="AE800" s="80"/>
      <c r="AF800" s="80"/>
      <c r="AG800" s="80"/>
      <c r="AH800" s="80"/>
      <c r="AI800" s="80"/>
    </row>
    <row r="801" spans="1:35" ht="15.75" customHeight="1" x14ac:dyDescent="0.2">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c r="AA801" s="80"/>
      <c r="AB801" s="80"/>
      <c r="AC801" s="80"/>
      <c r="AD801" s="80"/>
      <c r="AE801" s="80"/>
      <c r="AF801" s="80"/>
      <c r="AG801" s="80"/>
      <c r="AH801" s="80"/>
      <c r="AI801" s="80"/>
    </row>
    <row r="802" spans="1:35" ht="15.75" customHeight="1" x14ac:dyDescent="0.2">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c r="AA802" s="80"/>
      <c r="AB802" s="80"/>
      <c r="AC802" s="80"/>
      <c r="AD802" s="80"/>
      <c r="AE802" s="80"/>
      <c r="AF802" s="80"/>
      <c r="AG802" s="80"/>
      <c r="AH802" s="80"/>
      <c r="AI802" s="80"/>
    </row>
    <row r="803" spans="1:35" ht="15.75" customHeight="1" x14ac:dyDescent="0.2">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c r="AA803" s="80"/>
      <c r="AB803" s="80"/>
      <c r="AC803" s="80"/>
      <c r="AD803" s="80"/>
      <c r="AE803" s="80"/>
      <c r="AF803" s="80"/>
      <c r="AG803" s="80"/>
      <c r="AH803" s="80"/>
      <c r="AI803" s="80"/>
    </row>
    <row r="804" spans="1:35" ht="15.75" customHeight="1" x14ac:dyDescent="0.2">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c r="AA804" s="80"/>
      <c r="AB804" s="80"/>
      <c r="AC804" s="80"/>
      <c r="AD804" s="80"/>
      <c r="AE804" s="80"/>
      <c r="AF804" s="80"/>
      <c r="AG804" s="80"/>
      <c r="AH804" s="80"/>
      <c r="AI804" s="80"/>
    </row>
    <row r="805" spans="1:35" ht="15.75" customHeight="1" x14ac:dyDescent="0.2">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c r="AA805" s="80"/>
      <c r="AB805" s="80"/>
      <c r="AC805" s="80"/>
      <c r="AD805" s="80"/>
      <c r="AE805" s="80"/>
      <c r="AF805" s="80"/>
      <c r="AG805" s="80"/>
      <c r="AH805" s="80"/>
      <c r="AI805" s="80"/>
    </row>
    <row r="806" spans="1:35" ht="15.75" customHeight="1" x14ac:dyDescent="0.2">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c r="AA806" s="80"/>
      <c r="AB806" s="80"/>
      <c r="AC806" s="80"/>
      <c r="AD806" s="80"/>
      <c r="AE806" s="80"/>
      <c r="AF806" s="80"/>
      <c r="AG806" s="80"/>
      <c r="AH806" s="80"/>
      <c r="AI806" s="80"/>
    </row>
    <row r="807" spans="1:35" ht="15.75" customHeight="1" x14ac:dyDescent="0.2">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c r="AA807" s="80"/>
      <c r="AB807" s="80"/>
      <c r="AC807" s="80"/>
      <c r="AD807" s="80"/>
      <c r="AE807" s="80"/>
      <c r="AF807" s="80"/>
      <c r="AG807" s="80"/>
      <c r="AH807" s="80"/>
      <c r="AI807" s="80"/>
    </row>
    <row r="808" spans="1:35" ht="15.75" customHeight="1" x14ac:dyDescent="0.2">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c r="AA808" s="80"/>
      <c r="AB808" s="80"/>
      <c r="AC808" s="80"/>
      <c r="AD808" s="80"/>
      <c r="AE808" s="80"/>
      <c r="AF808" s="80"/>
      <c r="AG808" s="80"/>
      <c r="AH808" s="80"/>
      <c r="AI808" s="80"/>
    </row>
    <row r="809" spans="1:35" ht="15.75" customHeight="1" x14ac:dyDescent="0.2">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c r="AA809" s="80"/>
      <c r="AB809" s="80"/>
      <c r="AC809" s="80"/>
      <c r="AD809" s="80"/>
      <c r="AE809" s="80"/>
      <c r="AF809" s="80"/>
      <c r="AG809" s="80"/>
      <c r="AH809" s="80"/>
      <c r="AI809" s="80"/>
    </row>
    <row r="810" spans="1:35" ht="15.75" customHeight="1" x14ac:dyDescent="0.2">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c r="AA810" s="80"/>
      <c r="AB810" s="80"/>
      <c r="AC810" s="80"/>
      <c r="AD810" s="80"/>
      <c r="AE810" s="80"/>
      <c r="AF810" s="80"/>
      <c r="AG810" s="80"/>
      <c r="AH810" s="80"/>
      <c r="AI810" s="80"/>
    </row>
    <row r="811" spans="1:35" ht="15.75" customHeight="1" x14ac:dyDescent="0.2">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c r="AA811" s="80"/>
      <c r="AB811" s="80"/>
      <c r="AC811" s="80"/>
      <c r="AD811" s="80"/>
      <c r="AE811" s="80"/>
      <c r="AF811" s="80"/>
      <c r="AG811" s="80"/>
      <c r="AH811" s="80"/>
      <c r="AI811" s="80"/>
    </row>
    <row r="812" spans="1:35" ht="15.75" customHeight="1" x14ac:dyDescent="0.2">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c r="AA812" s="80"/>
      <c r="AB812" s="80"/>
      <c r="AC812" s="80"/>
      <c r="AD812" s="80"/>
      <c r="AE812" s="80"/>
      <c r="AF812" s="80"/>
      <c r="AG812" s="80"/>
      <c r="AH812" s="80"/>
      <c r="AI812" s="80"/>
    </row>
    <row r="813" spans="1:35" ht="15.75" customHeight="1" x14ac:dyDescent="0.2">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c r="AA813" s="80"/>
      <c r="AB813" s="80"/>
      <c r="AC813" s="80"/>
      <c r="AD813" s="80"/>
      <c r="AE813" s="80"/>
      <c r="AF813" s="80"/>
      <c r="AG813" s="80"/>
      <c r="AH813" s="80"/>
      <c r="AI813" s="80"/>
    </row>
    <row r="814" spans="1:35" ht="15.75" customHeight="1" x14ac:dyDescent="0.2">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c r="AA814" s="80"/>
      <c r="AB814" s="80"/>
      <c r="AC814" s="80"/>
      <c r="AD814" s="80"/>
      <c r="AE814" s="80"/>
      <c r="AF814" s="80"/>
      <c r="AG814" s="80"/>
      <c r="AH814" s="80"/>
      <c r="AI814" s="80"/>
    </row>
    <row r="815" spans="1:35" ht="15.75" customHeight="1" x14ac:dyDescent="0.2">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c r="AA815" s="80"/>
      <c r="AB815" s="80"/>
      <c r="AC815" s="80"/>
      <c r="AD815" s="80"/>
      <c r="AE815" s="80"/>
      <c r="AF815" s="80"/>
      <c r="AG815" s="80"/>
      <c r="AH815" s="80"/>
      <c r="AI815" s="80"/>
    </row>
    <row r="816" spans="1:35" ht="15.75" customHeight="1" x14ac:dyDescent="0.2">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c r="AA816" s="80"/>
      <c r="AB816" s="80"/>
      <c r="AC816" s="80"/>
      <c r="AD816" s="80"/>
      <c r="AE816" s="80"/>
      <c r="AF816" s="80"/>
      <c r="AG816" s="80"/>
      <c r="AH816" s="80"/>
      <c r="AI816" s="80"/>
    </row>
    <row r="817" spans="1:35" ht="15.75" customHeight="1" x14ac:dyDescent="0.2">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c r="AA817" s="80"/>
      <c r="AB817" s="80"/>
      <c r="AC817" s="80"/>
      <c r="AD817" s="80"/>
      <c r="AE817" s="80"/>
      <c r="AF817" s="80"/>
      <c r="AG817" s="80"/>
      <c r="AH817" s="80"/>
      <c r="AI817" s="80"/>
    </row>
    <row r="818" spans="1:35" ht="15.75" customHeight="1" x14ac:dyDescent="0.2">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c r="AA818" s="80"/>
      <c r="AB818" s="80"/>
      <c r="AC818" s="80"/>
      <c r="AD818" s="80"/>
      <c r="AE818" s="80"/>
      <c r="AF818" s="80"/>
      <c r="AG818" s="80"/>
      <c r="AH818" s="80"/>
      <c r="AI818" s="80"/>
    </row>
    <row r="819" spans="1:35" ht="15.75" customHeight="1" x14ac:dyDescent="0.2">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c r="AA819" s="80"/>
      <c r="AB819" s="80"/>
      <c r="AC819" s="80"/>
      <c r="AD819" s="80"/>
      <c r="AE819" s="80"/>
      <c r="AF819" s="80"/>
      <c r="AG819" s="80"/>
      <c r="AH819" s="80"/>
      <c r="AI819" s="80"/>
    </row>
    <row r="820" spans="1:35" ht="15.75" customHeight="1" x14ac:dyDescent="0.2">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c r="AA820" s="80"/>
      <c r="AB820" s="80"/>
      <c r="AC820" s="80"/>
      <c r="AD820" s="80"/>
      <c r="AE820" s="80"/>
      <c r="AF820" s="80"/>
      <c r="AG820" s="80"/>
      <c r="AH820" s="80"/>
      <c r="AI820" s="80"/>
    </row>
    <row r="821" spans="1:35" ht="15.75" customHeight="1" x14ac:dyDescent="0.2">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c r="AA821" s="80"/>
      <c r="AB821" s="80"/>
      <c r="AC821" s="80"/>
      <c r="AD821" s="80"/>
      <c r="AE821" s="80"/>
      <c r="AF821" s="80"/>
      <c r="AG821" s="80"/>
      <c r="AH821" s="80"/>
      <c r="AI821" s="80"/>
    </row>
    <row r="822" spans="1:35" ht="15.75" customHeight="1" x14ac:dyDescent="0.2">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c r="AA822" s="80"/>
      <c r="AB822" s="80"/>
      <c r="AC822" s="80"/>
      <c r="AD822" s="80"/>
      <c r="AE822" s="80"/>
      <c r="AF822" s="80"/>
      <c r="AG822" s="80"/>
      <c r="AH822" s="80"/>
      <c r="AI822" s="80"/>
    </row>
    <row r="823" spans="1:35" ht="15.75" customHeight="1" x14ac:dyDescent="0.2">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c r="AA823" s="80"/>
      <c r="AB823" s="80"/>
      <c r="AC823" s="80"/>
      <c r="AD823" s="80"/>
      <c r="AE823" s="80"/>
      <c r="AF823" s="80"/>
      <c r="AG823" s="80"/>
      <c r="AH823" s="80"/>
      <c r="AI823" s="80"/>
    </row>
    <row r="824" spans="1:35" ht="15.75" customHeight="1" x14ac:dyDescent="0.2">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c r="AA824" s="80"/>
      <c r="AB824" s="80"/>
      <c r="AC824" s="80"/>
      <c r="AD824" s="80"/>
      <c r="AE824" s="80"/>
      <c r="AF824" s="80"/>
      <c r="AG824" s="80"/>
      <c r="AH824" s="80"/>
      <c r="AI824" s="80"/>
    </row>
    <row r="825" spans="1:35" ht="15.75" customHeight="1" x14ac:dyDescent="0.2">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c r="AA825" s="80"/>
      <c r="AB825" s="80"/>
      <c r="AC825" s="80"/>
      <c r="AD825" s="80"/>
      <c r="AE825" s="80"/>
      <c r="AF825" s="80"/>
      <c r="AG825" s="80"/>
      <c r="AH825" s="80"/>
      <c r="AI825" s="80"/>
    </row>
    <row r="826" spans="1:35" ht="15.75" customHeight="1" x14ac:dyDescent="0.2">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c r="AA826" s="80"/>
      <c r="AB826" s="80"/>
      <c r="AC826" s="80"/>
      <c r="AD826" s="80"/>
      <c r="AE826" s="80"/>
      <c r="AF826" s="80"/>
      <c r="AG826" s="80"/>
      <c r="AH826" s="80"/>
      <c r="AI826" s="80"/>
    </row>
    <row r="827" spans="1:35" ht="15.75" customHeight="1" x14ac:dyDescent="0.2">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c r="AA827" s="80"/>
      <c r="AB827" s="80"/>
      <c r="AC827" s="80"/>
      <c r="AD827" s="80"/>
      <c r="AE827" s="80"/>
      <c r="AF827" s="80"/>
      <c r="AG827" s="80"/>
      <c r="AH827" s="80"/>
      <c r="AI827" s="80"/>
    </row>
    <row r="828" spans="1:35" ht="15.75" customHeight="1" x14ac:dyDescent="0.2">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c r="AA828" s="80"/>
      <c r="AB828" s="80"/>
      <c r="AC828" s="80"/>
      <c r="AD828" s="80"/>
      <c r="AE828" s="80"/>
      <c r="AF828" s="80"/>
      <c r="AG828" s="80"/>
      <c r="AH828" s="80"/>
      <c r="AI828" s="80"/>
    </row>
    <row r="829" spans="1:35" ht="15.75" customHeight="1" x14ac:dyDescent="0.2">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c r="AA829" s="80"/>
      <c r="AB829" s="80"/>
      <c r="AC829" s="80"/>
      <c r="AD829" s="80"/>
      <c r="AE829" s="80"/>
      <c r="AF829" s="80"/>
      <c r="AG829" s="80"/>
      <c r="AH829" s="80"/>
      <c r="AI829" s="80"/>
    </row>
    <row r="830" spans="1:35" ht="15.75" customHeight="1" x14ac:dyDescent="0.2">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c r="AA830" s="80"/>
      <c r="AB830" s="80"/>
      <c r="AC830" s="80"/>
      <c r="AD830" s="80"/>
      <c r="AE830" s="80"/>
      <c r="AF830" s="80"/>
      <c r="AG830" s="80"/>
      <c r="AH830" s="80"/>
      <c r="AI830" s="80"/>
    </row>
    <row r="831" spans="1:35" ht="15.75" customHeight="1" x14ac:dyDescent="0.2">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c r="AA831" s="80"/>
      <c r="AB831" s="80"/>
      <c r="AC831" s="80"/>
      <c r="AD831" s="80"/>
      <c r="AE831" s="80"/>
      <c r="AF831" s="80"/>
      <c r="AG831" s="80"/>
      <c r="AH831" s="80"/>
      <c r="AI831" s="80"/>
    </row>
    <row r="832" spans="1:35" ht="15.75" customHeight="1" x14ac:dyDescent="0.2">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c r="AA832" s="80"/>
      <c r="AB832" s="80"/>
      <c r="AC832" s="80"/>
      <c r="AD832" s="80"/>
      <c r="AE832" s="80"/>
      <c r="AF832" s="80"/>
      <c r="AG832" s="80"/>
      <c r="AH832" s="80"/>
      <c r="AI832" s="80"/>
    </row>
    <row r="833" spans="1:35" ht="15.75" customHeight="1" x14ac:dyDescent="0.2">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c r="AA833" s="80"/>
      <c r="AB833" s="80"/>
      <c r="AC833" s="80"/>
      <c r="AD833" s="80"/>
      <c r="AE833" s="80"/>
      <c r="AF833" s="80"/>
      <c r="AG833" s="80"/>
      <c r="AH833" s="80"/>
      <c r="AI833" s="80"/>
    </row>
    <row r="834" spans="1:35" ht="15.75" customHeight="1" x14ac:dyDescent="0.2">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c r="AA834" s="80"/>
      <c r="AB834" s="80"/>
      <c r="AC834" s="80"/>
      <c r="AD834" s="80"/>
      <c r="AE834" s="80"/>
      <c r="AF834" s="80"/>
      <c r="AG834" s="80"/>
      <c r="AH834" s="80"/>
      <c r="AI834" s="80"/>
    </row>
    <row r="835" spans="1:35" ht="15.75" customHeight="1" x14ac:dyDescent="0.2">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c r="AA835" s="80"/>
      <c r="AB835" s="80"/>
      <c r="AC835" s="80"/>
      <c r="AD835" s="80"/>
      <c r="AE835" s="80"/>
      <c r="AF835" s="80"/>
      <c r="AG835" s="80"/>
      <c r="AH835" s="80"/>
      <c r="AI835" s="80"/>
    </row>
    <row r="836" spans="1:35" ht="15.75" customHeight="1" x14ac:dyDescent="0.2">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c r="AA836" s="80"/>
      <c r="AB836" s="80"/>
      <c r="AC836" s="80"/>
      <c r="AD836" s="80"/>
      <c r="AE836" s="80"/>
      <c r="AF836" s="80"/>
      <c r="AG836" s="80"/>
      <c r="AH836" s="80"/>
      <c r="AI836" s="80"/>
    </row>
    <row r="837" spans="1:35" ht="15.75" customHeight="1" x14ac:dyDescent="0.2">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c r="AA837" s="80"/>
      <c r="AB837" s="80"/>
      <c r="AC837" s="80"/>
      <c r="AD837" s="80"/>
      <c r="AE837" s="80"/>
      <c r="AF837" s="80"/>
      <c r="AG837" s="80"/>
      <c r="AH837" s="80"/>
      <c r="AI837" s="80"/>
    </row>
    <row r="838" spans="1:35" ht="15.75" customHeight="1" x14ac:dyDescent="0.2">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c r="AA838" s="80"/>
      <c r="AB838" s="80"/>
      <c r="AC838" s="80"/>
      <c r="AD838" s="80"/>
      <c r="AE838" s="80"/>
      <c r="AF838" s="80"/>
      <c r="AG838" s="80"/>
      <c r="AH838" s="80"/>
      <c r="AI838" s="80"/>
    </row>
    <row r="839" spans="1:35" ht="15.75" customHeight="1" x14ac:dyDescent="0.2">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c r="AA839" s="80"/>
      <c r="AB839" s="80"/>
      <c r="AC839" s="80"/>
      <c r="AD839" s="80"/>
      <c r="AE839" s="80"/>
      <c r="AF839" s="80"/>
      <c r="AG839" s="80"/>
      <c r="AH839" s="80"/>
      <c r="AI839" s="80"/>
    </row>
    <row r="840" spans="1:35" ht="15.75" customHeight="1" x14ac:dyDescent="0.2">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c r="AA840" s="80"/>
      <c r="AB840" s="80"/>
      <c r="AC840" s="80"/>
      <c r="AD840" s="80"/>
      <c r="AE840" s="80"/>
      <c r="AF840" s="80"/>
      <c r="AG840" s="80"/>
      <c r="AH840" s="80"/>
      <c r="AI840" s="80"/>
    </row>
    <row r="841" spans="1:35" ht="15.75" customHeight="1" x14ac:dyDescent="0.2">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c r="AA841" s="80"/>
      <c r="AB841" s="80"/>
      <c r="AC841" s="80"/>
      <c r="AD841" s="80"/>
      <c r="AE841" s="80"/>
      <c r="AF841" s="80"/>
      <c r="AG841" s="80"/>
      <c r="AH841" s="80"/>
      <c r="AI841" s="80"/>
    </row>
    <row r="842" spans="1:35" ht="15.75" customHeight="1" x14ac:dyDescent="0.2">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c r="AA842" s="80"/>
      <c r="AB842" s="80"/>
      <c r="AC842" s="80"/>
      <c r="AD842" s="80"/>
      <c r="AE842" s="80"/>
      <c r="AF842" s="80"/>
      <c r="AG842" s="80"/>
      <c r="AH842" s="80"/>
      <c r="AI842" s="80"/>
    </row>
    <row r="843" spans="1:35" ht="15.75" customHeight="1" x14ac:dyDescent="0.2">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c r="AA843" s="80"/>
      <c r="AB843" s="80"/>
      <c r="AC843" s="80"/>
      <c r="AD843" s="80"/>
      <c r="AE843" s="80"/>
      <c r="AF843" s="80"/>
      <c r="AG843" s="80"/>
      <c r="AH843" s="80"/>
      <c r="AI843" s="80"/>
    </row>
    <row r="844" spans="1:35" ht="15.75" customHeight="1" x14ac:dyDescent="0.2">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c r="AA844" s="80"/>
      <c r="AB844" s="80"/>
      <c r="AC844" s="80"/>
      <c r="AD844" s="80"/>
      <c r="AE844" s="80"/>
      <c r="AF844" s="80"/>
      <c r="AG844" s="80"/>
      <c r="AH844" s="80"/>
      <c r="AI844" s="80"/>
    </row>
    <row r="845" spans="1:35" ht="15.75" customHeight="1" x14ac:dyDescent="0.2">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c r="AA845" s="80"/>
      <c r="AB845" s="80"/>
      <c r="AC845" s="80"/>
      <c r="AD845" s="80"/>
      <c r="AE845" s="80"/>
      <c r="AF845" s="80"/>
      <c r="AG845" s="80"/>
      <c r="AH845" s="80"/>
      <c r="AI845" s="80"/>
    </row>
    <row r="846" spans="1:35" ht="15.75" customHeight="1" x14ac:dyDescent="0.2">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c r="AA846" s="80"/>
      <c r="AB846" s="80"/>
      <c r="AC846" s="80"/>
      <c r="AD846" s="80"/>
      <c r="AE846" s="80"/>
      <c r="AF846" s="80"/>
      <c r="AG846" s="80"/>
      <c r="AH846" s="80"/>
      <c r="AI846" s="80"/>
    </row>
    <row r="847" spans="1:35" ht="15.75" customHeight="1" x14ac:dyDescent="0.2">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c r="AA847" s="80"/>
      <c r="AB847" s="80"/>
      <c r="AC847" s="80"/>
      <c r="AD847" s="80"/>
      <c r="AE847" s="80"/>
      <c r="AF847" s="80"/>
      <c r="AG847" s="80"/>
      <c r="AH847" s="80"/>
      <c r="AI847" s="80"/>
    </row>
    <row r="848" spans="1:35" ht="15.75" customHeight="1" x14ac:dyDescent="0.2">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c r="AA848" s="80"/>
      <c r="AB848" s="80"/>
      <c r="AC848" s="80"/>
      <c r="AD848" s="80"/>
      <c r="AE848" s="80"/>
      <c r="AF848" s="80"/>
      <c r="AG848" s="80"/>
      <c r="AH848" s="80"/>
      <c r="AI848" s="80"/>
    </row>
    <row r="849" spans="1:35" ht="15.75" customHeight="1" x14ac:dyDescent="0.2">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c r="AA849" s="80"/>
      <c r="AB849" s="80"/>
      <c r="AC849" s="80"/>
      <c r="AD849" s="80"/>
      <c r="AE849" s="80"/>
      <c r="AF849" s="80"/>
      <c r="AG849" s="80"/>
      <c r="AH849" s="80"/>
      <c r="AI849" s="80"/>
    </row>
    <row r="850" spans="1:35" ht="15.75" customHeight="1" x14ac:dyDescent="0.2">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c r="AA850" s="80"/>
      <c r="AB850" s="80"/>
      <c r="AC850" s="80"/>
      <c r="AD850" s="80"/>
      <c r="AE850" s="80"/>
      <c r="AF850" s="80"/>
      <c r="AG850" s="80"/>
      <c r="AH850" s="80"/>
      <c r="AI850" s="80"/>
    </row>
    <row r="851" spans="1:35" ht="15.75" customHeight="1" x14ac:dyDescent="0.2">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c r="AA851" s="80"/>
      <c r="AB851" s="80"/>
      <c r="AC851" s="80"/>
      <c r="AD851" s="80"/>
      <c r="AE851" s="80"/>
      <c r="AF851" s="80"/>
      <c r="AG851" s="80"/>
      <c r="AH851" s="80"/>
      <c r="AI851" s="80"/>
    </row>
    <row r="852" spans="1:35" ht="15.75" customHeight="1" x14ac:dyDescent="0.2">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c r="AA852" s="80"/>
      <c r="AB852" s="80"/>
      <c r="AC852" s="80"/>
      <c r="AD852" s="80"/>
      <c r="AE852" s="80"/>
      <c r="AF852" s="80"/>
      <c r="AG852" s="80"/>
      <c r="AH852" s="80"/>
      <c r="AI852" s="80"/>
    </row>
    <row r="853" spans="1:35" ht="15.75" customHeight="1" x14ac:dyDescent="0.2">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c r="AA853" s="80"/>
      <c r="AB853" s="80"/>
      <c r="AC853" s="80"/>
      <c r="AD853" s="80"/>
      <c r="AE853" s="80"/>
      <c r="AF853" s="80"/>
      <c r="AG853" s="80"/>
      <c r="AH853" s="80"/>
      <c r="AI853" s="80"/>
    </row>
    <row r="854" spans="1:35" ht="15.75" customHeight="1" x14ac:dyDescent="0.2">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c r="AA854" s="80"/>
      <c r="AB854" s="80"/>
      <c r="AC854" s="80"/>
      <c r="AD854" s="80"/>
      <c r="AE854" s="80"/>
      <c r="AF854" s="80"/>
      <c r="AG854" s="80"/>
      <c r="AH854" s="80"/>
      <c r="AI854" s="80"/>
    </row>
    <row r="855" spans="1:35" ht="15.75" customHeight="1" x14ac:dyDescent="0.2">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c r="AA855" s="80"/>
      <c r="AB855" s="80"/>
      <c r="AC855" s="80"/>
      <c r="AD855" s="80"/>
      <c r="AE855" s="80"/>
      <c r="AF855" s="80"/>
      <c r="AG855" s="80"/>
      <c r="AH855" s="80"/>
      <c r="AI855" s="80"/>
    </row>
    <row r="856" spans="1:35" ht="15.75" customHeight="1" x14ac:dyDescent="0.2">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c r="AA856" s="80"/>
      <c r="AB856" s="80"/>
      <c r="AC856" s="80"/>
      <c r="AD856" s="80"/>
      <c r="AE856" s="80"/>
      <c r="AF856" s="80"/>
      <c r="AG856" s="80"/>
      <c r="AH856" s="80"/>
      <c r="AI856" s="80"/>
    </row>
    <row r="857" spans="1:35" ht="15.75" customHeight="1" x14ac:dyDescent="0.2">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c r="AA857" s="80"/>
      <c r="AB857" s="80"/>
      <c r="AC857" s="80"/>
      <c r="AD857" s="80"/>
      <c r="AE857" s="80"/>
      <c r="AF857" s="80"/>
      <c r="AG857" s="80"/>
      <c r="AH857" s="80"/>
      <c r="AI857" s="80"/>
    </row>
    <row r="858" spans="1:35" ht="15.75" customHeight="1" x14ac:dyDescent="0.2">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c r="AA858" s="80"/>
      <c r="AB858" s="80"/>
      <c r="AC858" s="80"/>
      <c r="AD858" s="80"/>
      <c r="AE858" s="80"/>
      <c r="AF858" s="80"/>
      <c r="AG858" s="80"/>
      <c r="AH858" s="80"/>
      <c r="AI858" s="80"/>
    </row>
    <row r="859" spans="1:35" ht="15.75" customHeight="1" x14ac:dyDescent="0.2">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c r="AA859" s="80"/>
      <c r="AB859" s="80"/>
      <c r="AC859" s="80"/>
      <c r="AD859" s="80"/>
      <c r="AE859" s="80"/>
      <c r="AF859" s="80"/>
      <c r="AG859" s="80"/>
      <c r="AH859" s="80"/>
      <c r="AI859" s="80"/>
    </row>
    <row r="860" spans="1:35" ht="15.75" customHeight="1" x14ac:dyDescent="0.2">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c r="AA860" s="80"/>
      <c r="AB860" s="80"/>
      <c r="AC860" s="80"/>
      <c r="AD860" s="80"/>
      <c r="AE860" s="80"/>
      <c r="AF860" s="80"/>
      <c r="AG860" s="80"/>
      <c r="AH860" s="80"/>
      <c r="AI860" s="80"/>
    </row>
    <row r="861" spans="1:35" ht="15.75" customHeight="1" x14ac:dyDescent="0.2">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c r="AA861" s="80"/>
      <c r="AB861" s="80"/>
      <c r="AC861" s="80"/>
      <c r="AD861" s="80"/>
      <c r="AE861" s="80"/>
      <c r="AF861" s="80"/>
      <c r="AG861" s="80"/>
      <c r="AH861" s="80"/>
      <c r="AI861" s="80"/>
    </row>
    <row r="862" spans="1:35" ht="15.75" customHeight="1" x14ac:dyDescent="0.2">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c r="AA862" s="80"/>
      <c r="AB862" s="80"/>
      <c r="AC862" s="80"/>
      <c r="AD862" s="80"/>
      <c r="AE862" s="80"/>
      <c r="AF862" s="80"/>
      <c r="AG862" s="80"/>
      <c r="AH862" s="80"/>
      <c r="AI862" s="80"/>
    </row>
    <row r="863" spans="1:35" ht="15.75" customHeight="1" x14ac:dyDescent="0.2">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c r="AA863" s="80"/>
      <c r="AB863" s="80"/>
      <c r="AC863" s="80"/>
      <c r="AD863" s="80"/>
      <c r="AE863" s="80"/>
      <c r="AF863" s="80"/>
      <c r="AG863" s="80"/>
      <c r="AH863" s="80"/>
      <c r="AI863" s="80"/>
    </row>
    <row r="864" spans="1:35" ht="15.75" customHeight="1" x14ac:dyDescent="0.2">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c r="AA864" s="80"/>
      <c r="AB864" s="80"/>
      <c r="AC864" s="80"/>
      <c r="AD864" s="80"/>
      <c r="AE864" s="80"/>
      <c r="AF864" s="80"/>
      <c r="AG864" s="80"/>
      <c r="AH864" s="80"/>
      <c r="AI864" s="80"/>
    </row>
    <row r="865" spans="1:35" ht="15.75" customHeight="1" x14ac:dyDescent="0.2">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c r="AA865" s="80"/>
      <c r="AB865" s="80"/>
      <c r="AC865" s="80"/>
      <c r="AD865" s="80"/>
      <c r="AE865" s="80"/>
      <c r="AF865" s="80"/>
      <c r="AG865" s="80"/>
      <c r="AH865" s="80"/>
      <c r="AI865" s="80"/>
    </row>
    <row r="866" spans="1:35" ht="15.75" customHeight="1" x14ac:dyDescent="0.2">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c r="AA866" s="80"/>
      <c r="AB866" s="80"/>
      <c r="AC866" s="80"/>
      <c r="AD866" s="80"/>
      <c r="AE866" s="80"/>
      <c r="AF866" s="80"/>
      <c r="AG866" s="80"/>
      <c r="AH866" s="80"/>
      <c r="AI866" s="80"/>
    </row>
    <row r="867" spans="1:35" ht="15.75" customHeight="1" x14ac:dyDescent="0.2">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c r="AA867" s="80"/>
      <c r="AB867" s="80"/>
      <c r="AC867" s="80"/>
      <c r="AD867" s="80"/>
      <c r="AE867" s="80"/>
      <c r="AF867" s="80"/>
      <c r="AG867" s="80"/>
      <c r="AH867" s="80"/>
      <c r="AI867" s="80"/>
    </row>
    <row r="868" spans="1:35" ht="15.75" customHeight="1" x14ac:dyDescent="0.2">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c r="AA868" s="80"/>
      <c r="AB868" s="80"/>
      <c r="AC868" s="80"/>
      <c r="AD868" s="80"/>
      <c r="AE868" s="80"/>
      <c r="AF868" s="80"/>
      <c r="AG868" s="80"/>
      <c r="AH868" s="80"/>
      <c r="AI868" s="80"/>
    </row>
    <row r="869" spans="1:35" ht="15.75" customHeight="1" x14ac:dyDescent="0.2">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c r="AA869" s="80"/>
      <c r="AB869" s="80"/>
      <c r="AC869" s="80"/>
      <c r="AD869" s="80"/>
      <c r="AE869" s="80"/>
      <c r="AF869" s="80"/>
      <c r="AG869" s="80"/>
      <c r="AH869" s="80"/>
      <c r="AI869" s="80"/>
    </row>
    <row r="870" spans="1:35" ht="15.75" customHeight="1" x14ac:dyDescent="0.2">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c r="AA870" s="80"/>
      <c r="AB870" s="80"/>
      <c r="AC870" s="80"/>
      <c r="AD870" s="80"/>
      <c r="AE870" s="80"/>
      <c r="AF870" s="80"/>
      <c r="AG870" s="80"/>
      <c r="AH870" s="80"/>
      <c r="AI870" s="80"/>
    </row>
    <row r="871" spans="1:35" ht="15.75" customHeight="1" x14ac:dyDescent="0.2">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c r="AA871" s="80"/>
      <c r="AB871" s="80"/>
      <c r="AC871" s="80"/>
      <c r="AD871" s="80"/>
      <c r="AE871" s="80"/>
      <c r="AF871" s="80"/>
      <c r="AG871" s="80"/>
      <c r="AH871" s="80"/>
      <c r="AI871" s="80"/>
    </row>
    <row r="872" spans="1:35" ht="15.75" customHeight="1" x14ac:dyDescent="0.2">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c r="AA872" s="80"/>
      <c r="AB872" s="80"/>
      <c r="AC872" s="80"/>
      <c r="AD872" s="80"/>
      <c r="AE872" s="80"/>
      <c r="AF872" s="80"/>
      <c r="AG872" s="80"/>
      <c r="AH872" s="80"/>
      <c r="AI872" s="80"/>
    </row>
    <row r="873" spans="1:35" ht="15.75" customHeight="1" x14ac:dyDescent="0.2">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c r="AA873" s="80"/>
      <c r="AB873" s="80"/>
      <c r="AC873" s="80"/>
      <c r="AD873" s="80"/>
      <c r="AE873" s="80"/>
      <c r="AF873" s="80"/>
      <c r="AG873" s="80"/>
      <c r="AH873" s="80"/>
      <c r="AI873" s="80"/>
    </row>
    <row r="874" spans="1:35" ht="15.75" customHeight="1" x14ac:dyDescent="0.2">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c r="AA874" s="80"/>
      <c r="AB874" s="80"/>
      <c r="AC874" s="80"/>
      <c r="AD874" s="80"/>
      <c r="AE874" s="80"/>
      <c r="AF874" s="80"/>
      <c r="AG874" s="80"/>
      <c r="AH874" s="80"/>
      <c r="AI874" s="80"/>
    </row>
    <row r="875" spans="1:35" ht="15.75" customHeight="1" x14ac:dyDescent="0.2">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c r="AA875" s="80"/>
      <c r="AB875" s="80"/>
      <c r="AC875" s="80"/>
      <c r="AD875" s="80"/>
      <c r="AE875" s="80"/>
      <c r="AF875" s="80"/>
      <c r="AG875" s="80"/>
      <c r="AH875" s="80"/>
      <c r="AI875" s="80"/>
    </row>
    <row r="876" spans="1:35" ht="15.75" customHeight="1" x14ac:dyDescent="0.2">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c r="AA876" s="80"/>
      <c r="AB876" s="80"/>
      <c r="AC876" s="80"/>
      <c r="AD876" s="80"/>
      <c r="AE876" s="80"/>
      <c r="AF876" s="80"/>
      <c r="AG876" s="80"/>
      <c r="AH876" s="80"/>
      <c r="AI876" s="80"/>
    </row>
    <row r="877" spans="1:35" ht="15.75" customHeight="1" x14ac:dyDescent="0.2">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c r="AA877" s="80"/>
      <c r="AB877" s="80"/>
      <c r="AC877" s="80"/>
      <c r="AD877" s="80"/>
      <c r="AE877" s="80"/>
      <c r="AF877" s="80"/>
      <c r="AG877" s="80"/>
      <c r="AH877" s="80"/>
      <c r="AI877" s="80"/>
    </row>
    <row r="878" spans="1:35" ht="15.75" customHeight="1" x14ac:dyDescent="0.2">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c r="AA878" s="80"/>
      <c r="AB878" s="80"/>
      <c r="AC878" s="80"/>
      <c r="AD878" s="80"/>
      <c r="AE878" s="80"/>
      <c r="AF878" s="80"/>
      <c r="AG878" s="80"/>
      <c r="AH878" s="80"/>
      <c r="AI878" s="80"/>
    </row>
    <row r="879" spans="1:35" ht="15.75" customHeight="1" x14ac:dyDescent="0.2">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c r="AA879" s="80"/>
      <c r="AB879" s="80"/>
      <c r="AC879" s="80"/>
      <c r="AD879" s="80"/>
      <c r="AE879" s="80"/>
      <c r="AF879" s="80"/>
      <c r="AG879" s="80"/>
      <c r="AH879" s="80"/>
      <c r="AI879" s="80"/>
    </row>
    <row r="880" spans="1:35" ht="15.75" customHeight="1" x14ac:dyDescent="0.2">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c r="AA880" s="80"/>
      <c r="AB880" s="80"/>
      <c r="AC880" s="80"/>
      <c r="AD880" s="80"/>
      <c r="AE880" s="80"/>
      <c r="AF880" s="80"/>
      <c r="AG880" s="80"/>
      <c r="AH880" s="80"/>
      <c r="AI880" s="80"/>
    </row>
    <row r="881" spans="1:35" ht="15.75" customHeight="1" x14ac:dyDescent="0.2">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c r="AA881" s="80"/>
      <c r="AB881" s="80"/>
      <c r="AC881" s="80"/>
      <c r="AD881" s="80"/>
      <c r="AE881" s="80"/>
      <c r="AF881" s="80"/>
      <c r="AG881" s="80"/>
      <c r="AH881" s="80"/>
      <c r="AI881" s="80"/>
    </row>
    <row r="882" spans="1:35" ht="15.75" customHeight="1" x14ac:dyDescent="0.2">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c r="AA882" s="80"/>
      <c r="AB882" s="80"/>
      <c r="AC882" s="80"/>
      <c r="AD882" s="80"/>
      <c r="AE882" s="80"/>
      <c r="AF882" s="80"/>
      <c r="AG882" s="80"/>
      <c r="AH882" s="80"/>
      <c r="AI882" s="80"/>
    </row>
    <row r="883" spans="1:35" ht="15.75" customHeight="1" x14ac:dyDescent="0.2">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c r="AA883" s="80"/>
      <c r="AB883" s="80"/>
      <c r="AC883" s="80"/>
      <c r="AD883" s="80"/>
      <c r="AE883" s="80"/>
      <c r="AF883" s="80"/>
      <c r="AG883" s="80"/>
      <c r="AH883" s="80"/>
      <c r="AI883" s="80"/>
    </row>
    <row r="884" spans="1:35" ht="15.75" customHeight="1" x14ac:dyDescent="0.2">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c r="AA884" s="80"/>
      <c r="AB884" s="80"/>
      <c r="AC884" s="80"/>
      <c r="AD884" s="80"/>
      <c r="AE884" s="80"/>
      <c r="AF884" s="80"/>
      <c r="AG884" s="80"/>
      <c r="AH884" s="80"/>
      <c r="AI884" s="80"/>
    </row>
    <row r="885" spans="1:35" ht="15.75" customHeight="1" x14ac:dyDescent="0.2">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c r="AA885" s="80"/>
      <c r="AB885" s="80"/>
      <c r="AC885" s="80"/>
      <c r="AD885" s="80"/>
      <c r="AE885" s="80"/>
      <c r="AF885" s="80"/>
      <c r="AG885" s="80"/>
      <c r="AH885" s="80"/>
      <c r="AI885" s="80"/>
    </row>
    <row r="886" spans="1:35" ht="15.75" customHeight="1" x14ac:dyDescent="0.2">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c r="AA886" s="80"/>
      <c r="AB886" s="80"/>
      <c r="AC886" s="80"/>
      <c r="AD886" s="80"/>
      <c r="AE886" s="80"/>
      <c r="AF886" s="80"/>
      <c r="AG886" s="80"/>
      <c r="AH886" s="80"/>
      <c r="AI886" s="80"/>
    </row>
    <row r="887" spans="1:35" ht="15.75" customHeight="1" x14ac:dyDescent="0.2">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c r="AA887" s="80"/>
      <c r="AB887" s="80"/>
      <c r="AC887" s="80"/>
      <c r="AD887" s="80"/>
      <c r="AE887" s="80"/>
      <c r="AF887" s="80"/>
      <c r="AG887" s="80"/>
      <c r="AH887" s="80"/>
      <c r="AI887" s="80"/>
    </row>
    <row r="888" spans="1:35" ht="15.75" customHeight="1" x14ac:dyDescent="0.2">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c r="AA888" s="80"/>
      <c r="AB888" s="80"/>
      <c r="AC888" s="80"/>
      <c r="AD888" s="80"/>
      <c r="AE888" s="80"/>
      <c r="AF888" s="80"/>
      <c r="AG888" s="80"/>
      <c r="AH888" s="80"/>
      <c r="AI888" s="80"/>
    </row>
    <row r="889" spans="1:35" ht="15.75" customHeight="1" x14ac:dyDescent="0.2">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c r="AA889" s="80"/>
      <c r="AB889" s="80"/>
      <c r="AC889" s="80"/>
      <c r="AD889" s="80"/>
      <c r="AE889" s="80"/>
      <c r="AF889" s="80"/>
      <c r="AG889" s="80"/>
      <c r="AH889" s="80"/>
      <c r="AI889" s="80"/>
    </row>
    <row r="890" spans="1:35" ht="15.75" customHeight="1" x14ac:dyDescent="0.2">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c r="AA890" s="80"/>
      <c r="AB890" s="80"/>
      <c r="AC890" s="80"/>
      <c r="AD890" s="80"/>
      <c r="AE890" s="80"/>
      <c r="AF890" s="80"/>
      <c r="AG890" s="80"/>
      <c r="AH890" s="80"/>
      <c r="AI890" s="80"/>
    </row>
    <row r="891" spans="1:35" ht="15.75" customHeight="1" x14ac:dyDescent="0.2">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c r="AA891" s="80"/>
      <c r="AB891" s="80"/>
      <c r="AC891" s="80"/>
      <c r="AD891" s="80"/>
      <c r="AE891" s="80"/>
      <c r="AF891" s="80"/>
      <c r="AG891" s="80"/>
      <c r="AH891" s="80"/>
      <c r="AI891" s="80"/>
    </row>
    <row r="892" spans="1:35" ht="15.75" customHeight="1" x14ac:dyDescent="0.2">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c r="AA892" s="80"/>
      <c r="AB892" s="80"/>
      <c r="AC892" s="80"/>
      <c r="AD892" s="80"/>
      <c r="AE892" s="80"/>
      <c r="AF892" s="80"/>
      <c r="AG892" s="80"/>
      <c r="AH892" s="80"/>
      <c r="AI892" s="80"/>
    </row>
    <row r="893" spans="1:35" ht="15.75" customHeight="1" x14ac:dyDescent="0.2">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c r="AA893" s="80"/>
      <c r="AB893" s="80"/>
      <c r="AC893" s="80"/>
      <c r="AD893" s="80"/>
      <c r="AE893" s="80"/>
      <c r="AF893" s="80"/>
      <c r="AG893" s="80"/>
      <c r="AH893" s="80"/>
      <c r="AI893" s="80"/>
    </row>
    <row r="894" spans="1:35" ht="15.75" customHeight="1" x14ac:dyDescent="0.2">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c r="AA894" s="80"/>
      <c r="AB894" s="80"/>
      <c r="AC894" s="80"/>
      <c r="AD894" s="80"/>
      <c r="AE894" s="80"/>
      <c r="AF894" s="80"/>
      <c r="AG894" s="80"/>
      <c r="AH894" s="80"/>
      <c r="AI894" s="80"/>
    </row>
    <row r="895" spans="1:35" ht="15.75" customHeight="1" x14ac:dyDescent="0.2">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c r="AA895" s="80"/>
      <c r="AB895" s="80"/>
      <c r="AC895" s="80"/>
      <c r="AD895" s="80"/>
      <c r="AE895" s="80"/>
      <c r="AF895" s="80"/>
      <c r="AG895" s="80"/>
      <c r="AH895" s="80"/>
      <c r="AI895" s="80"/>
    </row>
    <row r="896" spans="1:35" ht="15.75" customHeight="1" x14ac:dyDescent="0.2">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c r="AA896" s="80"/>
      <c r="AB896" s="80"/>
      <c r="AC896" s="80"/>
      <c r="AD896" s="80"/>
      <c r="AE896" s="80"/>
      <c r="AF896" s="80"/>
      <c r="AG896" s="80"/>
      <c r="AH896" s="80"/>
      <c r="AI896" s="80"/>
    </row>
    <row r="897" spans="1:35" ht="15.75" customHeight="1" x14ac:dyDescent="0.2">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c r="AA897" s="80"/>
      <c r="AB897" s="80"/>
      <c r="AC897" s="80"/>
      <c r="AD897" s="80"/>
      <c r="AE897" s="80"/>
      <c r="AF897" s="80"/>
      <c r="AG897" s="80"/>
      <c r="AH897" s="80"/>
      <c r="AI897" s="80"/>
    </row>
    <row r="898" spans="1:35" ht="15.75" customHeight="1" x14ac:dyDescent="0.2">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c r="AA898" s="80"/>
      <c r="AB898" s="80"/>
      <c r="AC898" s="80"/>
      <c r="AD898" s="80"/>
      <c r="AE898" s="80"/>
      <c r="AF898" s="80"/>
      <c r="AG898" s="80"/>
      <c r="AH898" s="80"/>
      <c r="AI898" s="80"/>
    </row>
    <row r="899" spans="1:35" ht="15.75" customHeight="1" x14ac:dyDescent="0.2">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c r="AA899" s="80"/>
      <c r="AB899" s="80"/>
      <c r="AC899" s="80"/>
      <c r="AD899" s="80"/>
      <c r="AE899" s="80"/>
      <c r="AF899" s="80"/>
      <c r="AG899" s="80"/>
      <c r="AH899" s="80"/>
      <c r="AI899" s="80"/>
    </row>
    <row r="900" spans="1:35" ht="15.75" customHeight="1" x14ac:dyDescent="0.2">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c r="AA900" s="80"/>
      <c r="AB900" s="80"/>
      <c r="AC900" s="80"/>
      <c r="AD900" s="80"/>
      <c r="AE900" s="80"/>
      <c r="AF900" s="80"/>
      <c r="AG900" s="80"/>
      <c r="AH900" s="80"/>
      <c r="AI900" s="80"/>
    </row>
    <row r="901" spans="1:35" ht="15.75" customHeight="1" x14ac:dyDescent="0.2">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c r="AA901" s="80"/>
      <c r="AB901" s="80"/>
      <c r="AC901" s="80"/>
      <c r="AD901" s="80"/>
      <c r="AE901" s="80"/>
      <c r="AF901" s="80"/>
      <c r="AG901" s="80"/>
      <c r="AH901" s="80"/>
      <c r="AI901" s="80"/>
    </row>
    <row r="902" spans="1:35" ht="15.75" customHeight="1" x14ac:dyDescent="0.2">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c r="AA902" s="80"/>
      <c r="AB902" s="80"/>
      <c r="AC902" s="80"/>
      <c r="AD902" s="80"/>
      <c r="AE902" s="80"/>
      <c r="AF902" s="80"/>
      <c r="AG902" s="80"/>
      <c r="AH902" s="80"/>
      <c r="AI902" s="80"/>
    </row>
    <row r="903" spans="1:35" ht="15.75" customHeight="1" x14ac:dyDescent="0.2">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c r="AA903" s="80"/>
      <c r="AB903" s="80"/>
      <c r="AC903" s="80"/>
      <c r="AD903" s="80"/>
      <c r="AE903" s="80"/>
      <c r="AF903" s="80"/>
      <c r="AG903" s="80"/>
      <c r="AH903" s="80"/>
      <c r="AI903" s="80"/>
    </row>
    <row r="904" spans="1:35" ht="15.75" customHeight="1" x14ac:dyDescent="0.2">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c r="AA904" s="80"/>
      <c r="AB904" s="80"/>
      <c r="AC904" s="80"/>
      <c r="AD904" s="80"/>
      <c r="AE904" s="80"/>
      <c r="AF904" s="80"/>
      <c r="AG904" s="80"/>
      <c r="AH904" s="80"/>
      <c r="AI904" s="80"/>
    </row>
    <row r="905" spans="1:35" ht="15.75" customHeight="1" x14ac:dyDescent="0.2">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c r="AA905" s="80"/>
      <c r="AB905" s="80"/>
      <c r="AC905" s="80"/>
      <c r="AD905" s="80"/>
      <c r="AE905" s="80"/>
      <c r="AF905" s="80"/>
      <c r="AG905" s="80"/>
      <c r="AH905" s="80"/>
      <c r="AI905" s="80"/>
    </row>
    <row r="906" spans="1:35" ht="15.75" customHeight="1" x14ac:dyDescent="0.2">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c r="AA906" s="80"/>
      <c r="AB906" s="80"/>
      <c r="AC906" s="80"/>
      <c r="AD906" s="80"/>
      <c r="AE906" s="80"/>
      <c r="AF906" s="80"/>
      <c r="AG906" s="80"/>
      <c r="AH906" s="80"/>
      <c r="AI906" s="80"/>
    </row>
    <row r="907" spans="1:35" ht="15.75" customHeight="1" x14ac:dyDescent="0.2">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c r="AA907" s="80"/>
      <c r="AB907" s="80"/>
      <c r="AC907" s="80"/>
      <c r="AD907" s="80"/>
      <c r="AE907" s="80"/>
      <c r="AF907" s="80"/>
      <c r="AG907" s="80"/>
      <c r="AH907" s="80"/>
      <c r="AI907" s="80"/>
    </row>
    <row r="908" spans="1:35" ht="15.75" customHeight="1" x14ac:dyDescent="0.2">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c r="AA908" s="80"/>
      <c r="AB908" s="80"/>
      <c r="AC908" s="80"/>
      <c r="AD908" s="80"/>
      <c r="AE908" s="80"/>
      <c r="AF908" s="80"/>
      <c r="AG908" s="80"/>
      <c r="AH908" s="80"/>
      <c r="AI908" s="80"/>
    </row>
    <row r="909" spans="1:35" ht="15.75" customHeight="1" x14ac:dyDescent="0.2">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c r="AA909" s="80"/>
      <c r="AB909" s="80"/>
      <c r="AC909" s="80"/>
      <c r="AD909" s="80"/>
      <c r="AE909" s="80"/>
      <c r="AF909" s="80"/>
      <c r="AG909" s="80"/>
      <c r="AH909" s="80"/>
      <c r="AI909" s="80"/>
    </row>
    <row r="910" spans="1:35" ht="15.75" customHeight="1" x14ac:dyDescent="0.2">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c r="AA910" s="80"/>
      <c r="AB910" s="80"/>
      <c r="AC910" s="80"/>
      <c r="AD910" s="80"/>
      <c r="AE910" s="80"/>
      <c r="AF910" s="80"/>
      <c r="AG910" s="80"/>
      <c r="AH910" s="80"/>
      <c r="AI910" s="80"/>
    </row>
    <row r="911" spans="1:35" ht="15.75" customHeight="1" x14ac:dyDescent="0.2">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c r="AA911" s="80"/>
      <c r="AB911" s="80"/>
      <c r="AC911" s="80"/>
      <c r="AD911" s="80"/>
      <c r="AE911" s="80"/>
      <c r="AF911" s="80"/>
      <c r="AG911" s="80"/>
      <c r="AH911" s="80"/>
      <c r="AI911" s="80"/>
    </row>
    <row r="912" spans="1:35" ht="15.75" customHeight="1" x14ac:dyDescent="0.2">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c r="AA912" s="80"/>
      <c r="AB912" s="80"/>
      <c r="AC912" s="80"/>
      <c r="AD912" s="80"/>
      <c r="AE912" s="80"/>
      <c r="AF912" s="80"/>
      <c r="AG912" s="80"/>
      <c r="AH912" s="80"/>
      <c r="AI912" s="80"/>
    </row>
    <row r="913" spans="1:35" ht="15.75" customHeight="1" x14ac:dyDescent="0.2">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c r="AA913" s="80"/>
      <c r="AB913" s="80"/>
      <c r="AC913" s="80"/>
      <c r="AD913" s="80"/>
      <c r="AE913" s="80"/>
      <c r="AF913" s="80"/>
      <c r="AG913" s="80"/>
      <c r="AH913" s="80"/>
      <c r="AI913" s="80"/>
    </row>
    <row r="914" spans="1:35" ht="15.75" customHeight="1" x14ac:dyDescent="0.2">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c r="AA914" s="80"/>
      <c r="AB914" s="80"/>
      <c r="AC914" s="80"/>
      <c r="AD914" s="80"/>
      <c r="AE914" s="80"/>
      <c r="AF914" s="80"/>
      <c r="AG914" s="80"/>
      <c r="AH914" s="80"/>
      <c r="AI914" s="80"/>
    </row>
    <row r="915" spans="1:35" ht="15.75" customHeight="1" x14ac:dyDescent="0.2">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c r="AA915" s="80"/>
      <c r="AB915" s="80"/>
      <c r="AC915" s="80"/>
      <c r="AD915" s="80"/>
      <c r="AE915" s="80"/>
      <c r="AF915" s="80"/>
      <c r="AG915" s="80"/>
      <c r="AH915" s="80"/>
      <c r="AI915" s="80"/>
    </row>
    <row r="916" spans="1:35" ht="15.75" customHeight="1" x14ac:dyDescent="0.2">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c r="AA916" s="80"/>
      <c r="AB916" s="80"/>
      <c r="AC916" s="80"/>
      <c r="AD916" s="80"/>
      <c r="AE916" s="80"/>
      <c r="AF916" s="80"/>
      <c r="AG916" s="80"/>
      <c r="AH916" s="80"/>
      <c r="AI916" s="80"/>
    </row>
    <row r="917" spans="1:35" ht="15.75" customHeight="1" x14ac:dyDescent="0.2">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c r="AA917" s="80"/>
      <c r="AB917" s="80"/>
      <c r="AC917" s="80"/>
      <c r="AD917" s="80"/>
      <c r="AE917" s="80"/>
      <c r="AF917" s="80"/>
      <c r="AG917" s="80"/>
      <c r="AH917" s="80"/>
      <c r="AI917" s="80"/>
    </row>
    <row r="918" spans="1:35" ht="15.75" customHeight="1" x14ac:dyDescent="0.2">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c r="AA918" s="80"/>
      <c r="AB918" s="80"/>
      <c r="AC918" s="80"/>
      <c r="AD918" s="80"/>
      <c r="AE918" s="80"/>
      <c r="AF918" s="80"/>
      <c r="AG918" s="80"/>
      <c r="AH918" s="80"/>
      <c r="AI918" s="80"/>
    </row>
    <row r="919" spans="1:35" ht="15.75" customHeight="1" x14ac:dyDescent="0.2">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c r="AA919" s="80"/>
      <c r="AB919" s="80"/>
      <c r="AC919" s="80"/>
      <c r="AD919" s="80"/>
      <c r="AE919" s="80"/>
      <c r="AF919" s="80"/>
      <c r="AG919" s="80"/>
      <c r="AH919" s="80"/>
      <c r="AI919" s="80"/>
    </row>
    <row r="920" spans="1:35" ht="15.75" customHeight="1" x14ac:dyDescent="0.2">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c r="AA920" s="80"/>
      <c r="AB920" s="80"/>
      <c r="AC920" s="80"/>
      <c r="AD920" s="80"/>
      <c r="AE920" s="80"/>
      <c r="AF920" s="80"/>
      <c r="AG920" s="80"/>
      <c r="AH920" s="80"/>
      <c r="AI920" s="80"/>
    </row>
    <row r="921" spans="1:35" ht="15.75" customHeight="1" x14ac:dyDescent="0.2">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c r="AA921" s="80"/>
      <c r="AB921" s="80"/>
      <c r="AC921" s="80"/>
      <c r="AD921" s="80"/>
      <c r="AE921" s="80"/>
      <c r="AF921" s="80"/>
      <c r="AG921" s="80"/>
      <c r="AH921" s="80"/>
      <c r="AI921" s="80"/>
    </row>
    <row r="922" spans="1:35" ht="15.75" customHeight="1" x14ac:dyDescent="0.2">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c r="AA922" s="80"/>
      <c r="AB922" s="80"/>
      <c r="AC922" s="80"/>
      <c r="AD922" s="80"/>
      <c r="AE922" s="80"/>
      <c r="AF922" s="80"/>
      <c r="AG922" s="80"/>
      <c r="AH922" s="80"/>
      <c r="AI922" s="80"/>
    </row>
    <row r="923" spans="1:35" ht="15.75" customHeight="1" x14ac:dyDescent="0.2">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c r="AA923" s="80"/>
      <c r="AB923" s="80"/>
      <c r="AC923" s="80"/>
      <c r="AD923" s="80"/>
      <c r="AE923" s="80"/>
      <c r="AF923" s="80"/>
      <c r="AG923" s="80"/>
      <c r="AH923" s="80"/>
      <c r="AI923" s="80"/>
    </row>
    <row r="924" spans="1:35" ht="15.75" customHeight="1" x14ac:dyDescent="0.2">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c r="AA924" s="80"/>
      <c r="AB924" s="80"/>
      <c r="AC924" s="80"/>
      <c r="AD924" s="80"/>
      <c r="AE924" s="80"/>
      <c r="AF924" s="80"/>
      <c r="AG924" s="80"/>
      <c r="AH924" s="80"/>
      <c r="AI924" s="80"/>
    </row>
    <row r="925" spans="1:35" ht="15.75" customHeight="1" x14ac:dyDescent="0.2">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c r="AA925" s="80"/>
      <c r="AB925" s="80"/>
      <c r="AC925" s="80"/>
      <c r="AD925" s="80"/>
      <c r="AE925" s="80"/>
      <c r="AF925" s="80"/>
      <c r="AG925" s="80"/>
      <c r="AH925" s="80"/>
      <c r="AI925" s="80"/>
    </row>
    <row r="926" spans="1:35" ht="15.75" customHeight="1" x14ac:dyDescent="0.2">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c r="AA926" s="80"/>
      <c r="AB926" s="80"/>
      <c r="AC926" s="80"/>
      <c r="AD926" s="80"/>
      <c r="AE926" s="80"/>
      <c r="AF926" s="80"/>
      <c r="AG926" s="80"/>
      <c r="AH926" s="80"/>
      <c r="AI926" s="80"/>
    </row>
    <row r="927" spans="1:35" ht="15.75" customHeight="1" x14ac:dyDescent="0.2">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c r="AA927" s="80"/>
      <c r="AB927" s="80"/>
      <c r="AC927" s="80"/>
      <c r="AD927" s="80"/>
      <c r="AE927" s="80"/>
      <c r="AF927" s="80"/>
      <c r="AG927" s="80"/>
      <c r="AH927" s="80"/>
      <c r="AI927" s="80"/>
    </row>
    <row r="928" spans="1:35" ht="15.75" customHeight="1" x14ac:dyDescent="0.2">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c r="AA928" s="80"/>
      <c r="AB928" s="80"/>
      <c r="AC928" s="80"/>
      <c r="AD928" s="80"/>
      <c r="AE928" s="80"/>
      <c r="AF928" s="80"/>
      <c r="AG928" s="80"/>
      <c r="AH928" s="80"/>
      <c r="AI928" s="80"/>
    </row>
    <row r="929" spans="1:35" ht="15.75" customHeight="1" x14ac:dyDescent="0.2">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c r="AA929" s="80"/>
      <c r="AB929" s="80"/>
      <c r="AC929" s="80"/>
      <c r="AD929" s="80"/>
      <c r="AE929" s="80"/>
      <c r="AF929" s="80"/>
      <c r="AG929" s="80"/>
      <c r="AH929" s="80"/>
      <c r="AI929" s="80"/>
    </row>
    <row r="930" spans="1:35" ht="15.75" customHeight="1" x14ac:dyDescent="0.2">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c r="AA930" s="80"/>
      <c r="AB930" s="80"/>
      <c r="AC930" s="80"/>
      <c r="AD930" s="80"/>
      <c r="AE930" s="80"/>
      <c r="AF930" s="80"/>
      <c r="AG930" s="80"/>
      <c r="AH930" s="80"/>
      <c r="AI930" s="80"/>
    </row>
    <row r="931" spans="1:35" ht="15.75" customHeight="1" x14ac:dyDescent="0.2">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c r="AA931" s="80"/>
      <c r="AB931" s="80"/>
      <c r="AC931" s="80"/>
      <c r="AD931" s="80"/>
      <c r="AE931" s="80"/>
      <c r="AF931" s="80"/>
      <c r="AG931" s="80"/>
      <c r="AH931" s="80"/>
      <c r="AI931" s="80"/>
    </row>
    <row r="932" spans="1:35" ht="15.75" customHeight="1" x14ac:dyDescent="0.2">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c r="AA932" s="80"/>
      <c r="AB932" s="80"/>
      <c r="AC932" s="80"/>
      <c r="AD932" s="80"/>
      <c r="AE932" s="80"/>
      <c r="AF932" s="80"/>
      <c r="AG932" s="80"/>
      <c r="AH932" s="80"/>
      <c r="AI932" s="80"/>
    </row>
    <row r="933" spans="1:35" ht="15.75" customHeight="1" x14ac:dyDescent="0.2">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c r="AA933" s="80"/>
      <c r="AB933" s="80"/>
      <c r="AC933" s="80"/>
      <c r="AD933" s="80"/>
      <c r="AE933" s="80"/>
      <c r="AF933" s="80"/>
      <c r="AG933" s="80"/>
      <c r="AH933" s="80"/>
      <c r="AI933" s="80"/>
    </row>
    <row r="934" spans="1:35" ht="15.75" customHeight="1" x14ac:dyDescent="0.2">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c r="AA934" s="80"/>
      <c r="AB934" s="80"/>
      <c r="AC934" s="80"/>
      <c r="AD934" s="80"/>
      <c r="AE934" s="80"/>
      <c r="AF934" s="80"/>
      <c r="AG934" s="80"/>
      <c r="AH934" s="80"/>
      <c r="AI934" s="80"/>
    </row>
    <row r="935" spans="1:35" ht="15.75" customHeight="1" x14ac:dyDescent="0.2">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c r="AA935" s="80"/>
      <c r="AB935" s="80"/>
      <c r="AC935" s="80"/>
      <c r="AD935" s="80"/>
      <c r="AE935" s="80"/>
      <c r="AF935" s="80"/>
      <c r="AG935" s="80"/>
      <c r="AH935" s="80"/>
      <c r="AI935" s="80"/>
    </row>
    <row r="936" spans="1:35" ht="15.75" customHeight="1" x14ac:dyDescent="0.2">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c r="AA936" s="80"/>
      <c r="AB936" s="80"/>
      <c r="AC936" s="80"/>
      <c r="AD936" s="80"/>
      <c r="AE936" s="80"/>
      <c r="AF936" s="80"/>
      <c r="AG936" s="80"/>
      <c r="AH936" s="80"/>
      <c r="AI936" s="80"/>
    </row>
    <row r="937" spans="1:35" ht="15.75" customHeight="1" x14ac:dyDescent="0.2">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c r="AA937" s="80"/>
      <c r="AB937" s="80"/>
      <c r="AC937" s="80"/>
      <c r="AD937" s="80"/>
      <c r="AE937" s="80"/>
      <c r="AF937" s="80"/>
      <c r="AG937" s="80"/>
      <c r="AH937" s="80"/>
      <c r="AI937" s="80"/>
    </row>
    <row r="938" spans="1:35" ht="15.75" customHeight="1" x14ac:dyDescent="0.2">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c r="AA938" s="80"/>
      <c r="AB938" s="80"/>
      <c r="AC938" s="80"/>
      <c r="AD938" s="80"/>
      <c r="AE938" s="80"/>
      <c r="AF938" s="80"/>
      <c r="AG938" s="80"/>
      <c r="AH938" s="80"/>
      <c r="AI938" s="80"/>
    </row>
    <row r="939" spans="1:35" ht="15.75" customHeight="1" x14ac:dyDescent="0.2">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c r="AA939" s="80"/>
      <c r="AB939" s="80"/>
      <c r="AC939" s="80"/>
      <c r="AD939" s="80"/>
      <c r="AE939" s="80"/>
      <c r="AF939" s="80"/>
      <c r="AG939" s="80"/>
      <c r="AH939" s="80"/>
      <c r="AI939" s="80"/>
    </row>
    <row r="940" spans="1:35" ht="15.75" customHeight="1" x14ac:dyDescent="0.2">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c r="AA940" s="80"/>
      <c r="AB940" s="80"/>
      <c r="AC940" s="80"/>
      <c r="AD940" s="80"/>
      <c r="AE940" s="80"/>
      <c r="AF940" s="80"/>
      <c r="AG940" s="80"/>
      <c r="AH940" s="80"/>
      <c r="AI940" s="80"/>
    </row>
    <row r="941" spans="1:35" ht="15.75" customHeight="1" x14ac:dyDescent="0.2">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c r="AA941" s="80"/>
      <c r="AB941" s="80"/>
      <c r="AC941" s="80"/>
      <c r="AD941" s="80"/>
      <c r="AE941" s="80"/>
      <c r="AF941" s="80"/>
      <c r="AG941" s="80"/>
      <c r="AH941" s="80"/>
      <c r="AI941" s="80"/>
    </row>
    <row r="942" spans="1:35" ht="15.75" customHeight="1" x14ac:dyDescent="0.2">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c r="AA942" s="80"/>
      <c r="AB942" s="80"/>
      <c r="AC942" s="80"/>
      <c r="AD942" s="80"/>
      <c r="AE942" s="80"/>
      <c r="AF942" s="80"/>
      <c r="AG942" s="80"/>
      <c r="AH942" s="80"/>
      <c r="AI942" s="80"/>
    </row>
    <row r="943" spans="1:35" ht="15.75" customHeight="1" x14ac:dyDescent="0.2">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c r="AA943" s="80"/>
      <c r="AB943" s="80"/>
      <c r="AC943" s="80"/>
      <c r="AD943" s="80"/>
      <c r="AE943" s="80"/>
      <c r="AF943" s="80"/>
      <c r="AG943" s="80"/>
      <c r="AH943" s="80"/>
      <c r="AI943" s="80"/>
    </row>
    <row r="944" spans="1:35" ht="15.75" customHeight="1" x14ac:dyDescent="0.2">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c r="AA944" s="80"/>
      <c r="AB944" s="80"/>
      <c r="AC944" s="80"/>
      <c r="AD944" s="80"/>
      <c r="AE944" s="80"/>
      <c r="AF944" s="80"/>
      <c r="AG944" s="80"/>
      <c r="AH944" s="80"/>
      <c r="AI944" s="80"/>
    </row>
    <row r="945" spans="1:35" ht="15.75" customHeight="1" x14ac:dyDescent="0.2">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c r="AA945" s="80"/>
      <c r="AB945" s="80"/>
      <c r="AC945" s="80"/>
      <c r="AD945" s="80"/>
      <c r="AE945" s="80"/>
      <c r="AF945" s="80"/>
      <c r="AG945" s="80"/>
      <c r="AH945" s="80"/>
      <c r="AI945" s="80"/>
    </row>
    <row r="946" spans="1:35" ht="15.75" customHeight="1" x14ac:dyDescent="0.2">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c r="AA946" s="80"/>
      <c r="AB946" s="80"/>
      <c r="AC946" s="80"/>
      <c r="AD946" s="80"/>
      <c r="AE946" s="80"/>
      <c r="AF946" s="80"/>
      <c r="AG946" s="80"/>
      <c r="AH946" s="80"/>
      <c r="AI946" s="80"/>
    </row>
    <row r="947" spans="1:35" ht="15.75" customHeight="1" x14ac:dyDescent="0.2">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c r="AA947" s="80"/>
      <c r="AB947" s="80"/>
      <c r="AC947" s="80"/>
      <c r="AD947" s="80"/>
      <c r="AE947" s="80"/>
      <c r="AF947" s="80"/>
      <c r="AG947" s="80"/>
      <c r="AH947" s="80"/>
      <c r="AI947" s="80"/>
    </row>
    <row r="948" spans="1:35" ht="15.75" customHeight="1" x14ac:dyDescent="0.2">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c r="AA948" s="80"/>
      <c r="AB948" s="80"/>
      <c r="AC948" s="80"/>
      <c r="AD948" s="80"/>
      <c r="AE948" s="80"/>
      <c r="AF948" s="80"/>
      <c r="AG948" s="80"/>
      <c r="AH948" s="80"/>
      <c r="AI948" s="80"/>
    </row>
    <row r="949" spans="1:35" ht="15.75" customHeight="1" x14ac:dyDescent="0.2">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c r="AA949" s="80"/>
      <c r="AB949" s="80"/>
      <c r="AC949" s="80"/>
      <c r="AD949" s="80"/>
      <c r="AE949" s="80"/>
      <c r="AF949" s="80"/>
      <c r="AG949" s="80"/>
      <c r="AH949" s="80"/>
      <c r="AI949" s="80"/>
    </row>
    <row r="950" spans="1:35" ht="15.75" customHeight="1" x14ac:dyDescent="0.2">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c r="AA950" s="80"/>
      <c r="AB950" s="80"/>
      <c r="AC950" s="80"/>
      <c r="AD950" s="80"/>
      <c r="AE950" s="80"/>
      <c r="AF950" s="80"/>
      <c r="AG950" s="80"/>
      <c r="AH950" s="80"/>
      <c r="AI950" s="80"/>
    </row>
    <row r="951" spans="1:35" ht="15.75" customHeight="1" x14ac:dyDescent="0.2">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c r="AA951" s="80"/>
      <c r="AB951" s="80"/>
      <c r="AC951" s="80"/>
      <c r="AD951" s="80"/>
      <c r="AE951" s="80"/>
      <c r="AF951" s="80"/>
      <c r="AG951" s="80"/>
      <c r="AH951" s="80"/>
      <c r="AI951" s="80"/>
    </row>
    <row r="952" spans="1:35" ht="15.75" customHeight="1" x14ac:dyDescent="0.2">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c r="AA952" s="80"/>
      <c r="AB952" s="80"/>
      <c r="AC952" s="80"/>
      <c r="AD952" s="80"/>
      <c r="AE952" s="80"/>
      <c r="AF952" s="80"/>
      <c r="AG952" s="80"/>
      <c r="AH952" s="80"/>
      <c r="AI952" s="80"/>
    </row>
    <row r="953" spans="1:35" ht="15.75" customHeight="1" x14ac:dyDescent="0.2">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c r="AA953" s="80"/>
      <c r="AB953" s="80"/>
      <c r="AC953" s="80"/>
      <c r="AD953" s="80"/>
      <c r="AE953" s="80"/>
      <c r="AF953" s="80"/>
      <c r="AG953" s="80"/>
      <c r="AH953" s="80"/>
      <c r="AI953" s="80"/>
    </row>
    <row r="954" spans="1:35" ht="15.75" customHeight="1" x14ac:dyDescent="0.2">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c r="AA954" s="80"/>
      <c r="AB954" s="80"/>
      <c r="AC954" s="80"/>
      <c r="AD954" s="80"/>
      <c r="AE954" s="80"/>
      <c r="AF954" s="80"/>
      <c r="AG954" s="80"/>
      <c r="AH954" s="80"/>
      <c r="AI954" s="80"/>
    </row>
    <row r="955" spans="1:35" ht="15.75" customHeight="1" x14ac:dyDescent="0.2">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c r="AA955" s="80"/>
      <c r="AB955" s="80"/>
      <c r="AC955" s="80"/>
      <c r="AD955" s="80"/>
      <c r="AE955" s="80"/>
      <c r="AF955" s="80"/>
      <c r="AG955" s="80"/>
      <c r="AH955" s="80"/>
      <c r="AI955" s="80"/>
    </row>
    <row r="956" spans="1:35" ht="15.75" customHeight="1" x14ac:dyDescent="0.2">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c r="AA956" s="80"/>
      <c r="AB956" s="80"/>
      <c r="AC956" s="80"/>
      <c r="AD956" s="80"/>
      <c r="AE956" s="80"/>
      <c r="AF956" s="80"/>
      <c r="AG956" s="80"/>
      <c r="AH956" s="80"/>
      <c r="AI956" s="80"/>
    </row>
    <row r="957" spans="1:35" ht="15.75" customHeight="1" x14ac:dyDescent="0.2">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c r="AA957" s="80"/>
      <c r="AB957" s="80"/>
      <c r="AC957" s="80"/>
      <c r="AD957" s="80"/>
      <c r="AE957" s="80"/>
      <c r="AF957" s="80"/>
      <c r="AG957" s="80"/>
      <c r="AH957" s="80"/>
      <c r="AI957" s="80"/>
    </row>
    <row r="958" spans="1:35" ht="15.75" customHeight="1" x14ac:dyDescent="0.2">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c r="AA958" s="80"/>
      <c r="AB958" s="80"/>
      <c r="AC958" s="80"/>
      <c r="AD958" s="80"/>
      <c r="AE958" s="80"/>
      <c r="AF958" s="80"/>
      <c r="AG958" s="80"/>
      <c r="AH958" s="80"/>
      <c r="AI958" s="80"/>
    </row>
    <row r="959" spans="1:35" ht="15.75" customHeight="1" x14ac:dyDescent="0.2">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c r="AA959" s="80"/>
      <c r="AB959" s="80"/>
      <c r="AC959" s="80"/>
      <c r="AD959" s="80"/>
      <c r="AE959" s="80"/>
      <c r="AF959" s="80"/>
      <c r="AG959" s="80"/>
      <c r="AH959" s="80"/>
      <c r="AI959" s="80"/>
    </row>
    <row r="960" spans="1:35" ht="15.75" customHeight="1" x14ac:dyDescent="0.2">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c r="AA960" s="80"/>
      <c r="AB960" s="80"/>
      <c r="AC960" s="80"/>
      <c r="AD960" s="80"/>
      <c r="AE960" s="80"/>
      <c r="AF960" s="80"/>
      <c r="AG960" s="80"/>
      <c r="AH960" s="80"/>
      <c r="AI960" s="80"/>
    </row>
    <row r="961" spans="1:35" ht="15.75" customHeight="1" x14ac:dyDescent="0.2">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c r="AA961" s="80"/>
      <c r="AB961" s="80"/>
      <c r="AC961" s="80"/>
      <c r="AD961" s="80"/>
      <c r="AE961" s="80"/>
      <c r="AF961" s="80"/>
      <c r="AG961" s="80"/>
      <c r="AH961" s="80"/>
      <c r="AI961" s="80"/>
    </row>
    <row r="962" spans="1:35" ht="15.75" customHeight="1" x14ac:dyDescent="0.2">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c r="AA962" s="80"/>
      <c r="AB962" s="80"/>
      <c r="AC962" s="80"/>
      <c r="AD962" s="80"/>
      <c r="AE962" s="80"/>
      <c r="AF962" s="80"/>
      <c r="AG962" s="80"/>
      <c r="AH962" s="80"/>
      <c r="AI962" s="80"/>
    </row>
    <row r="963" spans="1:35" ht="15.75" customHeight="1" x14ac:dyDescent="0.2">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c r="AA963" s="80"/>
      <c r="AB963" s="80"/>
      <c r="AC963" s="80"/>
      <c r="AD963" s="80"/>
      <c r="AE963" s="80"/>
      <c r="AF963" s="80"/>
      <c r="AG963" s="80"/>
      <c r="AH963" s="80"/>
      <c r="AI963" s="80"/>
    </row>
    <row r="964" spans="1:35" ht="15.75" customHeight="1" x14ac:dyDescent="0.2">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c r="AA964" s="80"/>
      <c r="AB964" s="80"/>
      <c r="AC964" s="80"/>
      <c r="AD964" s="80"/>
      <c r="AE964" s="80"/>
      <c r="AF964" s="80"/>
      <c r="AG964" s="80"/>
      <c r="AH964" s="80"/>
      <c r="AI964" s="80"/>
    </row>
    <row r="965" spans="1:35" ht="15.75" customHeight="1" x14ac:dyDescent="0.2">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c r="AA965" s="80"/>
      <c r="AB965" s="80"/>
      <c r="AC965" s="80"/>
      <c r="AD965" s="80"/>
      <c r="AE965" s="80"/>
      <c r="AF965" s="80"/>
      <c r="AG965" s="80"/>
      <c r="AH965" s="80"/>
      <c r="AI965" s="80"/>
    </row>
    <row r="966" spans="1:35" ht="15.75" customHeight="1" x14ac:dyDescent="0.2">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c r="AA966" s="80"/>
      <c r="AB966" s="80"/>
      <c r="AC966" s="80"/>
      <c r="AD966" s="80"/>
      <c r="AE966" s="80"/>
      <c r="AF966" s="80"/>
      <c r="AG966" s="80"/>
      <c r="AH966" s="80"/>
      <c r="AI966" s="80"/>
    </row>
    <row r="967" spans="1:35" ht="15.75" customHeight="1" x14ac:dyDescent="0.2">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c r="AA967" s="80"/>
      <c r="AB967" s="80"/>
      <c r="AC967" s="80"/>
      <c r="AD967" s="80"/>
      <c r="AE967" s="80"/>
      <c r="AF967" s="80"/>
      <c r="AG967" s="80"/>
      <c r="AH967" s="80"/>
      <c r="AI967" s="80"/>
    </row>
    <row r="968" spans="1:35" ht="15.75" customHeight="1" x14ac:dyDescent="0.2">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c r="AA968" s="80"/>
      <c r="AB968" s="80"/>
      <c r="AC968" s="80"/>
      <c r="AD968" s="80"/>
      <c r="AE968" s="80"/>
      <c r="AF968" s="80"/>
      <c r="AG968" s="80"/>
      <c r="AH968" s="80"/>
      <c r="AI968" s="80"/>
    </row>
    <row r="969" spans="1:35" ht="15.75" customHeight="1" x14ac:dyDescent="0.2">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c r="AA969" s="80"/>
      <c r="AB969" s="80"/>
      <c r="AC969" s="80"/>
      <c r="AD969" s="80"/>
      <c r="AE969" s="80"/>
      <c r="AF969" s="80"/>
      <c r="AG969" s="80"/>
      <c r="AH969" s="80"/>
      <c r="AI969" s="80"/>
    </row>
    <row r="970" spans="1:35" ht="15.75" customHeight="1" x14ac:dyDescent="0.2">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c r="AA970" s="80"/>
      <c r="AB970" s="80"/>
      <c r="AC970" s="80"/>
      <c r="AD970" s="80"/>
      <c r="AE970" s="80"/>
      <c r="AF970" s="80"/>
      <c r="AG970" s="80"/>
      <c r="AH970" s="80"/>
      <c r="AI970" s="80"/>
    </row>
    <row r="971" spans="1:35" ht="15.75" customHeight="1" x14ac:dyDescent="0.2">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c r="AA971" s="80"/>
      <c r="AB971" s="80"/>
      <c r="AC971" s="80"/>
      <c r="AD971" s="80"/>
      <c r="AE971" s="80"/>
      <c r="AF971" s="80"/>
      <c r="AG971" s="80"/>
      <c r="AH971" s="80"/>
      <c r="AI971" s="80"/>
    </row>
    <row r="972" spans="1:35" ht="15.75" customHeight="1" x14ac:dyDescent="0.2">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c r="AA972" s="80"/>
      <c r="AB972" s="80"/>
      <c r="AC972" s="80"/>
      <c r="AD972" s="80"/>
      <c r="AE972" s="80"/>
      <c r="AF972" s="80"/>
      <c r="AG972" s="80"/>
      <c r="AH972" s="80"/>
      <c r="AI972" s="80"/>
    </row>
    <row r="973" spans="1:35" ht="15.75" customHeight="1" x14ac:dyDescent="0.2">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c r="AA973" s="80"/>
      <c r="AB973" s="80"/>
      <c r="AC973" s="80"/>
      <c r="AD973" s="80"/>
      <c r="AE973" s="80"/>
      <c r="AF973" s="80"/>
      <c r="AG973" s="80"/>
      <c r="AH973" s="80"/>
      <c r="AI973" s="80"/>
    </row>
    <row r="974" spans="1:35" ht="15.75" customHeight="1" x14ac:dyDescent="0.2">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c r="AA974" s="80"/>
      <c r="AB974" s="80"/>
      <c r="AC974" s="80"/>
      <c r="AD974" s="80"/>
      <c r="AE974" s="80"/>
      <c r="AF974" s="80"/>
      <c r="AG974" s="80"/>
      <c r="AH974" s="80"/>
      <c r="AI974" s="80"/>
    </row>
    <row r="975" spans="1:35" ht="15.75" customHeight="1" x14ac:dyDescent="0.2">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c r="AA975" s="80"/>
      <c r="AB975" s="80"/>
      <c r="AC975" s="80"/>
      <c r="AD975" s="80"/>
      <c r="AE975" s="80"/>
      <c r="AF975" s="80"/>
      <c r="AG975" s="80"/>
      <c r="AH975" s="80"/>
      <c r="AI975" s="80"/>
    </row>
    <row r="976" spans="1:35" ht="15.75" customHeight="1" x14ac:dyDescent="0.2">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c r="AA976" s="80"/>
      <c r="AB976" s="80"/>
      <c r="AC976" s="80"/>
      <c r="AD976" s="80"/>
      <c r="AE976" s="80"/>
      <c r="AF976" s="80"/>
      <c r="AG976" s="80"/>
      <c r="AH976" s="80"/>
      <c r="AI976" s="80"/>
    </row>
    <row r="977" spans="1:35" ht="15.75" customHeight="1" x14ac:dyDescent="0.2">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c r="AA977" s="80"/>
      <c r="AB977" s="80"/>
      <c r="AC977" s="80"/>
      <c r="AD977" s="80"/>
      <c r="AE977" s="80"/>
      <c r="AF977" s="80"/>
      <c r="AG977" s="80"/>
      <c r="AH977" s="80"/>
      <c r="AI977" s="80"/>
    </row>
    <row r="978" spans="1:35" ht="15.75" customHeight="1" x14ac:dyDescent="0.2">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c r="AA978" s="80"/>
      <c r="AB978" s="80"/>
      <c r="AC978" s="80"/>
      <c r="AD978" s="80"/>
      <c r="AE978" s="80"/>
      <c r="AF978" s="80"/>
      <c r="AG978" s="80"/>
      <c r="AH978" s="80"/>
      <c r="AI978" s="80"/>
    </row>
    <row r="979" spans="1:35" ht="15.75" customHeight="1" x14ac:dyDescent="0.2">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c r="AA979" s="80"/>
      <c r="AB979" s="80"/>
      <c r="AC979" s="80"/>
      <c r="AD979" s="80"/>
      <c r="AE979" s="80"/>
      <c r="AF979" s="80"/>
      <c r="AG979" s="80"/>
      <c r="AH979" s="80"/>
      <c r="AI979" s="80"/>
    </row>
    <row r="980" spans="1:35" ht="15.75" customHeight="1" x14ac:dyDescent="0.2">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c r="AA980" s="80"/>
      <c r="AB980" s="80"/>
      <c r="AC980" s="80"/>
      <c r="AD980" s="80"/>
      <c r="AE980" s="80"/>
      <c r="AF980" s="80"/>
      <c r="AG980" s="80"/>
      <c r="AH980" s="80"/>
      <c r="AI980" s="80"/>
    </row>
    <row r="981" spans="1:35" ht="15.75" customHeight="1" x14ac:dyDescent="0.2">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c r="AA981" s="80"/>
      <c r="AB981" s="80"/>
      <c r="AC981" s="80"/>
      <c r="AD981" s="80"/>
      <c r="AE981" s="80"/>
      <c r="AF981" s="80"/>
      <c r="AG981" s="80"/>
      <c r="AH981" s="80"/>
      <c r="AI981" s="80"/>
    </row>
    <row r="982" spans="1:35" ht="15.75" customHeight="1" x14ac:dyDescent="0.2">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c r="AA982" s="80"/>
      <c r="AB982" s="80"/>
      <c r="AC982" s="80"/>
      <c r="AD982" s="80"/>
      <c r="AE982" s="80"/>
      <c r="AF982" s="80"/>
      <c r="AG982" s="80"/>
      <c r="AH982" s="80"/>
      <c r="AI982" s="80"/>
    </row>
    <row r="983" spans="1:35" ht="15.75" customHeight="1" x14ac:dyDescent="0.2">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c r="AA983" s="80"/>
      <c r="AB983" s="80"/>
      <c r="AC983" s="80"/>
      <c r="AD983" s="80"/>
      <c r="AE983" s="80"/>
      <c r="AF983" s="80"/>
      <c r="AG983" s="80"/>
      <c r="AH983" s="80"/>
      <c r="AI983" s="80"/>
    </row>
    <row r="984" spans="1:35" ht="15.75" customHeight="1" x14ac:dyDescent="0.2">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c r="AA984" s="80"/>
      <c r="AB984" s="80"/>
      <c r="AC984" s="80"/>
      <c r="AD984" s="80"/>
      <c r="AE984" s="80"/>
      <c r="AF984" s="80"/>
      <c r="AG984" s="80"/>
      <c r="AH984" s="80"/>
      <c r="AI984" s="80"/>
    </row>
    <row r="985" spans="1:35" ht="15.75" customHeight="1" x14ac:dyDescent="0.2">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c r="AA985" s="80"/>
      <c r="AB985" s="80"/>
      <c r="AC985" s="80"/>
      <c r="AD985" s="80"/>
      <c r="AE985" s="80"/>
      <c r="AF985" s="80"/>
      <c r="AG985" s="80"/>
      <c r="AH985" s="80"/>
      <c r="AI985" s="80"/>
    </row>
    <row r="986" spans="1:35" ht="15.75" customHeight="1" x14ac:dyDescent="0.2">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c r="AA986" s="80"/>
      <c r="AB986" s="80"/>
      <c r="AC986" s="80"/>
      <c r="AD986" s="80"/>
      <c r="AE986" s="80"/>
      <c r="AF986" s="80"/>
      <c r="AG986" s="80"/>
      <c r="AH986" s="80"/>
      <c r="AI986" s="80"/>
    </row>
    <row r="987" spans="1:35" ht="15.75" customHeight="1" x14ac:dyDescent="0.2">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c r="AA987" s="80"/>
      <c r="AB987" s="80"/>
      <c r="AC987" s="80"/>
      <c r="AD987" s="80"/>
      <c r="AE987" s="80"/>
      <c r="AF987" s="80"/>
      <c r="AG987" s="80"/>
      <c r="AH987" s="80"/>
      <c r="AI987" s="80"/>
    </row>
    <row r="988" spans="1:35" ht="15.75" customHeight="1" x14ac:dyDescent="0.2">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c r="AA988" s="80"/>
      <c r="AB988" s="80"/>
      <c r="AC988" s="80"/>
      <c r="AD988" s="80"/>
      <c r="AE988" s="80"/>
      <c r="AF988" s="80"/>
      <c r="AG988" s="80"/>
      <c r="AH988" s="80"/>
      <c r="AI988" s="80"/>
    </row>
    <row r="989" spans="1:35" ht="15.75" customHeight="1" x14ac:dyDescent="0.2">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c r="AA989" s="80"/>
      <c r="AB989" s="80"/>
      <c r="AC989" s="80"/>
      <c r="AD989" s="80"/>
      <c r="AE989" s="80"/>
      <c r="AF989" s="80"/>
      <c r="AG989" s="80"/>
      <c r="AH989" s="80"/>
      <c r="AI989" s="80"/>
    </row>
    <row r="990" spans="1:35" ht="15.75" customHeight="1" x14ac:dyDescent="0.2">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c r="AA990" s="80"/>
      <c r="AB990" s="80"/>
      <c r="AC990" s="80"/>
      <c r="AD990" s="80"/>
      <c r="AE990" s="80"/>
      <c r="AF990" s="80"/>
      <c r="AG990" s="80"/>
      <c r="AH990" s="80"/>
      <c r="AI990" s="80"/>
    </row>
    <row r="991" spans="1:35" ht="15.75" customHeight="1" x14ac:dyDescent="0.2">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c r="AA991" s="80"/>
      <c r="AB991" s="80"/>
      <c r="AC991" s="80"/>
      <c r="AD991" s="80"/>
      <c r="AE991" s="80"/>
      <c r="AF991" s="80"/>
      <c r="AG991" s="80"/>
      <c r="AH991" s="80"/>
      <c r="AI991" s="80"/>
    </row>
    <row r="992" spans="1:35" ht="15.75" customHeight="1" x14ac:dyDescent="0.2">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c r="AA992" s="80"/>
      <c r="AB992" s="80"/>
      <c r="AC992" s="80"/>
      <c r="AD992" s="80"/>
      <c r="AE992" s="80"/>
      <c r="AF992" s="80"/>
      <c r="AG992" s="80"/>
      <c r="AH992" s="80"/>
      <c r="AI992" s="80"/>
    </row>
    <row r="993" spans="1:35" ht="15.75" customHeight="1" x14ac:dyDescent="0.2">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c r="AA993" s="80"/>
      <c r="AB993" s="80"/>
      <c r="AC993" s="80"/>
      <c r="AD993" s="80"/>
      <c r="AE993" s="80"/>
      <c r="AF993" s="80"/>
      <c r="AG993" s="80"/>
      <c r="AH993" s="80"/>
      <c r="AI993" s="80"/>
    </row>
    <row r="994" spans="1:35" ht="15.75" customHeight="1" x14ac:dyDescent="0.2">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c r="AA994" s="80"/>
      <c r="AB994" s="80"/>
      <c r="AC994" s="80"/>
      <c r="AD994" s="80"/>
      <c r="AE994" s="80"/>
      <c r="AF994" s="80"/>
      <c r="AG994" s="80"/>
      <c r="AH994" s="80"/>
      <c r="AI994" s="80"/>
    </row>
    <row r="995" spans="1:35" ht="15.75" customHeight="1" x14ac:dyDescent="0.2">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c r="AA995" s="80"/>
      <c r="AB995" s="80"/>
      <c r="AC995" s="80"/>
      <c r="AD995" s="80"/>
      <c r="AE995" s="80"/>
      <c r="AF995" s="80"/>
      <c r="AG995" s="80"/>
      <c r="AH995" s="80"/>
      <c r="AI995" s="80"/>
    </row>
    <row r="996" spans="1:35" ht="15.75" customHeight="1" x14ac:dyDescent="0.2">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c r="AA996" s="80"/>
      <c r="AB996" s="80"/>
      <c r="AC996" s="80"/>
      <c r="AD996" s="80"/>
      <c r="AE996" s="80"/>
      <c r="AF996" s="80"/>
      <c r="AG996" s="80"/>
      <c r="AH996" s="80"/>
      <c r="AI996" s="80"/>
    </row>
    <row r="997" spans="1:35" ht="15.75" customHeight="1" x14ac:dyDescent="0.2">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c r="AA997" s="80"/>
      <c r="AB997" s="80"/>
      <c r="AC997" s="80"/>
      <c r="AD997" s="80"/>
      <c r="AE997" s="80"/>
      <c r="AF997" s="80"/>
      <c r="AG997" s="80"/>
      <c r="AH997" s="80"/>
      <c r="AI997" s="80"/>
    </row>
    <row r="998" spans="1:35" ht="15.75" customHeight="1" x14ac:dyDescent="0.2">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c r="AA998" s="80"/>
      <c r="AB998" s="80"/>
      <c r="AC998" s="80"/>
      <c r="AD998" s="80"/>
      <c r="AE998" s="80"/>
      <c r="AF998" s="80"/>
      <c r="AG998" s="80"/>
      <c r="AH998" s="80"/>
      <c r="AI998" s="80"/>
    </row>
    <row r="999" spans="1:35" ht="15.75" customHeight="1" x14ac:dyDescent="0.2">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c r="AA999" s="80"/>
      <c r="AB999" s="80"/>
      <c r="AC999" s="80"/>
      <c r="AD999" s="80"/>
      <c r="AE999" s="80"/>
      <c r="AF999" s="80"/>
      <c r="AG999" s="80"/>
      <c r="AH999" s="80"/>
      <c r="AI999" s="80"/>
    </row>
    <row r="1000" spans="1:35" ht="15.75" customHeight="1" x14ac:dyDescent="0.2">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c r="AA1000" s="80"/>
      <c r="AB1000" s="80"/>
      <c r="AC1000" s="80"/>
      <c r="AD1000" s="80"/>
      <c r="AE1000" s="80"/>
      <c r="AF1000" s="80"/>
      <c r="AG1000" s="80"/>
      <c r="AH1000" s="80"/>
      <c r="AI1000" s="80"/>
    </row>
  </sheetData>
  <pageMargins left="0.7" right="0.7" top="0.75" bottom="0.75" header="0" footer="0"/>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1F497D"/>
  </sheetPr>
  <dimension ref="A1:AI1000"/>
  <sheetViews>
    <sheetView workbookViewId="0">
      <selection activeCell="A2" sqref="A2:A11"/>
    </sheetView>
  </sheetViews>
  <sheetFormatPr baseColWidth="10" defaultColWidth="14.5" defaultRowHeight="15" customHeight="1" x14ac:dyDescent="0.2"/>
  <cols>
    <col min="1" max="1" width="29" customWidth="1"/>
    <col min="2" max="33" width="9.5" customWidth="1"/>
    <col min="34" max="35" width="8.5" customWidth="1"/>
  </cols>
  <sheetData>
    <row r="1" spans="1:35" x14ac:dyDescent="0.2">
      <c r="A1" s="103" t="s">
        <v>163</v>
      </c>
      <c r="B1" s="103">
        <v>2019</v>
      </c>
      <c r="C1" s="103">
        <v>2020</v>
      </c>
      <c r="D1" s="103">
        <v>2021</v>
      </c>
      <c r="E1" s="103">
        <v>2022</v>
      </c>
      <c r="F1" s="103">
        <v>2023</v>
      </c>
      <c r="G1" s="103">
        <v>2024</v>
      </c>
      <c r="H1" s="103">
        <v>2025</v>
      </c>
      <c r="I1" s="103">
        <v>2026</v>
      </c>
      <c r="J1" s="103">
        <v>2027</v>
      </c>
      <c r="K1" s="103">
        <v>2028</v>
      </c>
      <c r="L1" s="103">
        <v>2029</v>
      </c>
      <c r="M1" s="103">
        <v>2030</v>
      </c>
      <c r="N1" s="103">
        <v>2031</v>
      </c>
      <c r="O1" s="103">
        <v>2032</v>
      </c>
      <c r="P1" s="103">
        <v>2033</v>
      </c>
      <c r="Q1" s="103">
        <v>2034</v>
      </c>
      <c r="R1" s="103">
        <v>2035</v>
      </c>
      <c r="S1" s="103">
        <v>2036</v>
      </c>
      <c r="T1" s="103">
        <v>2037</v>
      </c>
      <c r="U1" s="103">
        <v>2038</v>
      </c>
      <c r="V1" s="103">
        <v>2039</v>
      </c>
      <c r="W1" s="103">
        <v>2040</v>
      </c>
      <c r="X1" s="103">
        <v>2041</v>
      </c>
      <c r="Y1" s="103">
        <v>2042</v>
      </c>
      <c r="Z1" s="103">
        <v>2043</v>
      </c>
      <c r="AA1" s="103">
        <v>2044</v>
      </c>
      <c r="AB1" s="103">
        <v>2045</v>
      </c>
      <c r="AC1" s="103">
        <v>2046</v>
      </c>
      <c r="AD1" s="103">
        <v>2047</v>
      </c>
      <c r="AE1" s="103">
        <v>2048</v>
      </c>
      <c r="AF1" s="103">
        <v>2049</v>
      </c>
      <c r="AG1" s="103">
        <v>2050</v>
      </c>
      <c r="AH1" s="1"/>
      <c r="AI1" s="1"/>
    </row>
    <row r="2" spans="1:35" x14ac:dyDescent="0.2">
      <c r="A2" s="104" t="s">
        <v>166</v>
      </c>
      <c r="B2" s="101">
        <v>5.9957598180041744E+19</v>
      </c>
      <c r="C2" s="101">
        <v>6.5515667531331609E+19</v>
      </c>
      <c r="D2" s="101">
        <v>7.1588969911486054E+19</v>
      </c>
      <c r="E2" s="101">
        <v>7.8225267422280827E+19</v>
      </c>
      <c r="F2" s="101">
        <v>8.5476749712326246E+19</v>
      </c>
      <c r="G2" s="101">
        <v>9.3400444410658898E+19</v>
      </c>
      <c r="H2" s="101">
        <v>1.0205866560752697E+20</v>
      </c>
      <c r="I2" s="101">
        <v>1.1151950390934471E+20</v>
      </c>
      <c r="J2" s="101">
        <v>1.2185736192174098E+20</v>
      </c>
      <c r="K2" s="101">
        <v>1.3315353937188636E+20</v>
      </c>
      <c r="L2" s="101">
        <v>1.4549687247166025E+20</v>
      </c>
      <c r="M2" s="101">
        <v>1.5898443254978311E+20</v>
      </c>
      <c r="N2" s="101">
        <v>1.7372228944714803E+20</v>
      </c>
      <c r="O2" s="101">
        <v>1.8982634567889863E+20</v>
      </c>
      <c r="P2" s="101">
        <v>2.0742324792333258E+20</v>
      </c>
      <c r="Q2" s="101">
        <v>2.2665138300582547E+20</v>
      </c>
      <c r="R2" s="101">
        <v>2.4766196621046553E+20</v>
      </c>
      <c r="S2" s="101">
        <v>2.7062023047817567E+20</v>
      </c>
      <c r="T2" s="101">
        <v>2.9570672584350256E+20</v>
      </c>
      <c r="U2" s="101">
        <v>3.2311873932919531E+20</v>
      </c>
      <c r="V2" s="101">
        <v>3.5307184646501171E+20</v>
      </c>
      <c r="W2" s="101">
        <v>3.8580160663231824E+20</v>
      </c>
      <c r="X2" s="101">
        <v>4.2156541556713403E+20</v>
      </c>
      <c r="Y2" s="101">
        <v>4.6064452959020738E+20</v>
      </c>
      <c r="Z2" s="101">
        <v>5.0334627748321965E+20</v>
      </c>
      <c r="AA2" s="101">
        <v>5.500064774059142E+20</v>
      </c>
      <c r="AB2" s="101">
        <v>6.0099207786144242E+20</v>
      </c>
      <c r="AC2" s="101">
        <v>6.5670404347919807E+20</v>
      </c>
      <c r="AD2" s="101">
        <v>7.1758050830972001E+20</v>
      </c>
      <c r="AE2" s="101">
        <v>7.8410022143003093E+20</v>
      </c>
      <c r="AF2" s="101">
        <v>8.5678631195659469E+20</v>
      </c>
      <c r="AG2" s="101">
        <v>9.3621040307497114E+20</v>
      </c>
      <c r="AH2" s="80"/>
      <c r="AI2" s="80"/>
    </row>
    <row r="3" spans="1:35" x14ac:dyDescent="0.2">
      <c r="A3" s="104" t="s">
        <v>167</v>
      </c>
      <c r="B3" s="101">
        <v>0</v>
      </c>
      <c r="C3" s="101">
        <v>0</v>
      </c>
      <c r="D3" s="101">
        <v>0</v>
      </c>
      <c r="E3" s="101">
        <v>0</v>
      </c>
      <c r="F3" s="101">
        <v>0</v>
      </c>
      <c r="G3" s="101">
        <v>0</v>
      </c>
      <c r="H3" s="101">
        <v>0</v>
      </c>
      <c r="I3" s="101">
        <v>0</v>
      </c>
      <c r="J3" s="101">
        <v>0</v>
      </c>
      <c r="K3" s="101">
        <v>0</v>
      </c>
      <c r="L3" s="101">
        <v>0</v>
      </c>
      <c r="M3" s="101">
        <v>0</v>
      </c>
      <c r="N3" s="101">
        <v>0</v>
      </c>
      <c r="O3" s="101">
        <v>0</v>
      </c>
      <c r="P3" s="101">
        <v>0</v>
      </c>
      <c r="Q3" s="101">
        <v>0</v>
      </c>
      <c r="R3" s="101">
        <v>0</v>
      </c>
      <c r="S3" s="101">
        <v>0</v>
      </c>
      <c r="T3" s="101">
        <v>0</v>
      </c>
      <c r="U3" s="101">
        <v>0</v>
      </c>
      <c r="V3" s="101">
        <v>0</v>
      </c>
      <c r="W3" s="101">
        <v>0</v>
      </c>
      <c r="X3" s="101">
        <v>0</v>
      </c>
      <c r="Y3" s="101">
        <v>0</v>
      </c>
      <c r="Z3" s="101">
        <v>0</v>
      </c>
      <c r="AA3" s="101">
        <v>0</v>
      </c>
      <c r="AB3" s="101">
        <v>0</v>
      </c>
      <c r="AC3" s="101">
        <v>0</v>
      </c>
      <c r="AD3" s="101">
        <v>0</v>
      </c>
      <c r="AE3" s="101">
        <v>0</v>
      </c>
      <c r="AF3" s="101">
        <v>0</v>
      </c>
      <c r="AG3" s="101">
        <v>0</v>
      </c>
      <c r="AH3" s="80"/>
      <c r="AI3" s="80"/>
    </row>
    <row r="4" spans="1:35" x14ac:dyDescent="0.2">
      <c r="A4" s="104" t="s">
        <v>169</v>
      </c>
      <c r="B4" s="101">
        <v>0</v>
      </c>
      <c r="C4" s="101">
        <v>0</v>
      </c>
      <c r="D4" s="101">
        <v>0</v>
      </c>
      <c r="E4" s="101">
        <v>0</v>
      </c>
      <c r="F4" s="101">
        <v>0</v>
      </c>
      <c r="G4" s="101">
        <v>0</v>
      </c>
      <c r="H4" s="101">
        <v>0</v>
      </c>
      <c r="I4" s="101">
        <v>0</v>
      </c>
      <c r="J4" s="101">
        <v>0</v>
      </c>
      <c r="K4" s="101">
        <v>0</v>
      </c>
      <c r="L4" s="101">
        <v>0</v>
      </c>
      <c r="M4" s="101">
        <v>0</v>
      </c>
      <c r="N4" s="101">
        <v>0</v>
      </c>
      <c r="O4" s="101">
        <v>0</v>
      </c>
      <c r="P4" s="101">
        <v>0</v>
      </c>
      <c r="Q4" s="101">
        <v>0</v>
      </c>
      <c r="R4" s="101">
        <v>0</v>
      </c>
      <c r="S4" s="101">
        <v>0</v>
      </c>
      <c r="T4" s="101">
        <v>0</v>
      </c>
      <c r="U4" s="101">
        <v>0</v>
      </c>
      <c r="V4" s="101">
        <v>0</v>
      </c>
      <c r="W4" s="101">
        <v>0</v>
      </c>
      <c r="X4" s="101">
        <v>0</v>
      </c>
      <c r="Y4" s="101">
        <v>0</v>
      </c>
      <c r="Z4" s="101">
        <v>0</v>
      </c>
      <c r="AA4" s="101">
        <v>0</v>
      </c>
      <c r="AB4" s="101">
        <v>0</v>
      </c>
      <c r="AC4" s="101">
        <v>0</v>
      </c>
      <c r="AD4" s="101">
        <v>0</v>
      </c>
      <c r="AE4" s="101">
        <v>0</v>
      </c>
      <c r="AF4" s="101">
        <v>0</v>
      </c>
      <c r="AG4" s="101">
        <v>0</v>
      </c>
      <c r="AH4" s="80"/>
      <c r="AI4" s="80"/>
    </row>
    <row r="5" spans="1:35" x14ac:dyDescent="0.2">
      <c r="A5" s="104" t="s">
        <v>171</v>
      </c>
      <c r="B5" s="101">
        <v>0</v>
      </c>
      <c r="C5" s="101">
        <v>0</v>
      </c>
      <c r="D5" s="101">
        <v>0</v>
      </c>
      <c r="E5" s="101">
        <v>0</v>
      </c>
      <c r="F5" s="101">
        <v>0</v>
      </c>
      <c r="G5" s="101">
        <v>0</v>
      </c>
      <c r="H5" s="101">
        <v>0</v>
      </c>
      <c r="I5" s="101">
        <v>0</v>
      </c>
      <c r="J5" s="101">
        <v>0</v>
      </c>
      <c r="K5" s="101">
        <v>0</v>
      </c>
      <c r="L5" s="101">
        <v>0</v>
      </c>
      <c r="M5" s="101">
        <v>0</v>
      </c>
      <c r="N5" s="101">
        <v>0</v>
      </c>
      <c r="O5" s="101">
        <v>0</v>
      </c>
      <c r="P5" s="101">
        <v>0</v>
      </c>
      <c r="Q5" s="101">
        <v>0</v>
      </c>
      <c r="R5" s="101">
        <v>0</v>
      </c>
      <c r="S5" s="101">
        <v>0</v>
      </c>
      <c r="T5" s="101">
        <v>0</v>
      </c>
      <c r="U5" s="101">
        <v>0</v>
      </c>
      <c r="V5" s="101">
        <v>0</v>
      </c>
      <c r="W5" s="101">
        <v>0</v>
      </c>
      <c r="X5" s="101">
        <v>0</v>
      </c>
      <c r="Y5" s="101">
        <v>0</v>
      </c>
      <c r="Z5" s="101">
        <v>0</v>
      </c>
      <c r="AA5" s="101">
        <v>0</v>
      </c>
      <c r="AB5" s="101">
        <v>0</v>
      </c>
      <c r="AC5" s="101">
        <v>0</v>
      </c>
      <c r="AD5" s="101">
        <v>0</v>
      </c>
      <c r="AE5" s="101">
        <v>0</v>
      </c>
      <c r="AF5" s="101">
        <v>0</v>
      </c>
      <c r="AG5" s="101">
        <v>0</v>
      </c>
      <c r="AH5" s="80"/>
      <c r="AI5" s="80"/>
    </row>
    <row r="6" spans="1:35" x14ac:dyDescent="0.2">
      <c r="A6" s="104" t="s">
        <v>172</v>
      </c>
      <c r="B6" s="101">
        <v>0</v>
      </c>
      <c r="C6" s="101">
        <v>0</v>
      </c>
      <c r="D6" s="101">
        <v>0</v>
      </c>
      <c r="E6" s="101">
        <v>0</v>
      </c>
      <c r="F6" s="101">
        <v>0</v>
      </c>
      <c r="G6" s="101">
        <v>0</v>
      </c>
      <c r="H6" s="101">
        <v>0</v>
      </c>
      <c r="I6" s="101">
        <v>0</v>
      </c>
      <c r="J6" s="101">
        <v>0</v>
      </c>
      <c r="K6" s="101">
        <v>0</v>
      </c>
      <c r="L6" s="101">
        <v>0</v>
      </c>
      <c r="M6" s="101">
        <v>0</v>
      </c>
      <c r="N6" s="101">
        <v>0</v>
      </c>
      <c r="O6" s="101">
        <v>0</v>
      </c>
      <c r="P6" s="101">
        <v>0</v>
      </c>
      <c r="Q6" s="101">
        <v>0</v>
      </c>
      <c r="R6" s="101">
        <v>0</v>
      </c>
      <c r="S6" s="101">
        <v>0</v>
      </c>
      <c r="T6" s="101">
        <v>0</v>
      </c>
      <c r="U6" s="101">
        <v>0</v>
      </c>
      <c r="V6" s="101">
        <v>0</v>
      </c>
      <c r="W6" s="101">
        <v>0</v>
      </c>
      <c r="X6" s="101">
        <v>0</v>
      </c>
      <c r="Y6" s="101">
        <v>0</v>
      </c>
      <c r="Z6" s="101">
        <v>0</v>
      </c>
      <c r="AA6" s="101">
        <v>0</v>
      </c>
      <c r="AB6" s="101">
        <v>0</v>
      </c>
      <c r="AC6" s="101">
        <v>0</v>
      </c>
      <c r="AD6" s="101">
        <v>0</v>
      </c>
      <c r="AE6" s="101">
        <v>0</v>
      </c>
      <c r="AF6" s="101">
        <v>0</v>
      </c>
      <c r="AG6" s="101">
        <v>0</v>
      </c>
      <c r="AH6" s="80"/>
      <c r="AI6" s="80"/>
    </row>
    <row r="7" spans="1:35" x14ac:dyDescent="0.2">
      <c r="A7" s="104" t="s">
        <v>174</v>
      </c>
      <c r="B7" s="101">
        <v>0</v>
      </c>
      <c r="C7" s="101">
        <v>0</v>
      </c>
      <c r="D7" s="101">
        <v>0</v>
      </c>
      <c r="E7" s="101">
        <v>0</v>
      </c>
      <c r="F7" s="101">
        <v>0</v>
      </c>
      <c r="G7" s="101">
        <v>0</v>
      </c>
      <c r="H7" s="101">
        <v>0</v>
      </c>
      <c r="I7" s="101">
        <v>0</v>
      </c>
      <c r="J7" s="101">
        <v>0</v>
      </c>
      <c r="K7" s="101">
        <v>0</v>
      </c>
      <c r="L7" s="101">
        <v>0</v>
      </c>
      <c r="M7" s="101">
        <v>0</v>
      </c>
      <c r="N7" s="101">
        <v>0</v>
      </c>
      <c r="O7" s="101">
        <v>0</v>
      </c>
      <c r="P7" s="101">
        <v>0</v>
      </c>
      <c r="Q7" s="101">
        <v>0</v>
      </c>
      <c r="R7" s="101">
        <v>0</v>
      </c>
      <c r="S7" s="101">
        <v>0</v>
      </c>
      <c r="T7" s="101">
        <v>0</v>
      </c>
      <c r="U7" s="101">
        <v>0</v>
      </c>
      <c r="V7" s="101">
        <v>0</v>
      </c>
      <c r="W7" s="101">
        <v>0</v>
      </c>
      <c r="X7" s="101">
        <v>0</v>
      </c>
      <c r="Y7" s="101">
        <v>0</v>
      </c>
      <c r="Z7" s="101">
        <v>0</v>
      </c>
      <c r="AA7" s="101">
        <v>0</v>
      </c>
      <c r="AB7" s="101">
        <v>0</v>
      </c>
      <c r="AC7" s="101">
        <v>0</v>
      </c>
      <c r="AD7" s="101">
        <v>0</v>
      </c>
      <c r="AE7" s="101">
        <v>0</v>
      </c>
      <c r="AF7" s="101">
        <v>0</v>
      </c>
      <c r="AG7" s="101">
        <v>0</v>
      </c>
      <c r="AH7" s="80"/>
      <c r="AI7" s="80"/>
    </row>
    <row r="8" spans="1:35" x14ac:dyDescent="0.2">
      <c r="A8" s="103" t="s">
        <v>175</v>
      </c>
      <c r="B8" s="101">
        <v>0</v>
      </c>
      <c r="C8" s="101">
        <v>0</v>
      </c>
      <c r="D8" s="101">
        <v>0</v>
      </c>
      <c r="E8" s="101">
        <v>0</v>
      </c>
      <c r="F8" s="101">
        <v>0</v>
      </c>
      <c r="G8" s="101">
        <v>0</v>
      </c>
      <c r="H8" s="101">
        <v>0</v>
      </c>
      <c r="I8" s="101">
        <v>0</v>
      </c>
      <c r="J8" s="101">
        <v>0</v>
      </c>
      <c r="K8" s="101">
        <v>0</v>
      </c>
      <c r="L8" s="101">
        <v>0</v>
      </c>
      <c r="M8" s="101">
        <v>0</v>
      </c>
      <c r="N8" s="101">
        <v>0</v>
      </c>
      <c r="O8" s="101">
        <v>0</v>
      </c>
      <c r="P8" s="101">
        <v>0</v>
      </c>
      <c r="Q8" s="101">
        <v>0</v>
      </c>
      <c r="R8" s="101">
        <v>0</v>
      </c>
      <c r="S8" s="101">
        <v>0</v>
      </c>
      <c r="T8" s="101">
        <v>0</v>
      </c>
      <c r="U8" s="101">
        <v>0</v>
      </c>
      <c r="V8" s="101">
        <v>0</v>
      </c>
      <c r="W8" s="101">
        <v>0</v>
      </c>
      <c r="X8" s="101">
        <v>0</v>
      </c>
      <c r="Y8" s="101">
        <v>0</v>
      </c>
      <c r="Z8" s="101">
        <v>0</v>
      </c>
      <c r="AA8" s="101">
        <v>0</v>
      </c>
      <c r="AB8" s="101">
        <v>0</v>
      </c>
      <c r="AC8" s="101">
        <v>0</v>
      </c>
      <c r="AD8" s="101">
        <v>0</v>
      </c>
      <c r="AE8" s="101">
        <v>0</v>
      </c>
      <c r="AF8" s="101">
        <v>0</v>
      </c>
      <c r="AG8" s="101">
        <v>0</v>
      </c>
      <c r="AH8" s="80"/>
      <c r="AI8" s="80"/>
    </row>
    <row r="9" spans="1:35" x14ac:dyDescent="0.2">
      <c r="A9" s="103" t="s">
        <v>176</v>
      </c>
      <c r="B9" s="101">
        <v>0</v>
      </c>
      <c r="C9" s="101">
        <v>0</v>
      </c>
      <c r="D9" s="101">
        <v>0</v>
      </c>
      <c r="E9" s="101">
        <v>0</v>
      </c>
      <c r="F9" s="101">
        <v>0</v>
      </c>
      <c r="G9" s="101">
        <v>0</v>
      </c>
      <c r="H9" s="101">
        <v>0</v>
      </c>
      <c r="I9" s="101">
        <v>0</v>
      </c>
      <c r="J9" s="101">
        <v>0</v>
      </c>
      <c r="K9" s="101">
        <v>0</v>
      </c>
      <c r="L9" s="101">
        <v>0</v>
      </c>
      <c r="M9" s="101">
        <v>0</v>
      </c>
      <c r="N9" s="101">
        <v>0</v>
      </c>
      <c r="O9" s="101">
        <v>0</v>
      </c>
      <c r="P9" s="101">
        <v>0</v>
      </c>
      <c r="Q9" s="101">
        <v>0</v>
      </c>
      <c r="R9" s="101">
        <v>0</v>
      </c>
      <c r="S9" s="101">
        <v>0</v>
      </c>
      <c r="T9" s="101">
        <v>0</v>
      </c>
      <c r="U9" s="101">
        <v>0</v>
      </c>
      <c r="V9" s="101">
        <v>0</v>
      </c>
      <c r="W9" s="101">
        <v>0</v>
      </c>
      <c r="X9" s="101">
        <v>0</v>
      </c>
      <c r="Y9" s="101">
        <v>0</v>
      </c>
      <c r="Z9" s="101">
        <v>0</v>
      </c>
      <c r="AA9" s="101">
        <v>0</v>
      </c>
      <c r="AB9" s="101">
        <v>0</v>
      </c>
      <c r="AC9" s="101">
        <v>0</v>
      </c>
      <c r="AD9" s="101">
        <v>0</v>
      </c>
      <c r="AE9" s="101">
        <v>0</v>
      </c>
      <c r="AF9" s="101">
        <v>0</v>
      </c>
      <c r="AG9" s="101">
        <v>0</v>
      </c>
      <c r="AH9" s="80"/>
      <c r="AI9" s="80"/>
    </row>
    <row r="10" spans="1:35" x14ac:dyDescent="0.2">
      <c r="A10" s="103" t="s">
        <v>178</v>
      </c>
      <c r="B10" s="101">
        <v>0</v>
      </c>
      <c r="C10" s="101">
        <v>0</v>
      </c>
      <c r="D10" s="101">
        <v>0</v>
      </c>
      <c r="E10" s="101">
        <v>0</v>
      </c>
      <c r="F10" s="101">
        <v>0</v>
      </c>
      <c r="G10" s="101">
        <v>0</v>
      </c>
      <c r="H10" s="101">
        <v>0</v>
      </c>
      <c r="I10" s="101">
        <v>0</v>
      </c>
      <c r="J10" s="101">
        <v>0</v>
      </c>
      <c r="K10" s="101">
        <v>0</v>
      </c>
      <c r="L10" s="101">
        <v>0</v>
      </c>
      <c r="M10" s="101">
        <v>0</v>
      </c>
      <c r="N10" s="101">
        <v>0</v>
      </c>
      <c r="O10" s="101">
        <v>0</v>
      </c>
      <c r="P10" s="101">
        <v>0</v>
      </c>
      <c r="Q10" s="101">
        <v>0</v>
      </c>
      <c r="R10" s="101">
        <v>0</v>
      </c>
      <c r="S10" s="101">
        <v>0</v>
      </c>
      <c r="T10" s="101">
        <v>0</v>
      </c>
      <c r="U10" s="101">
        <v>0</v>
      </c>
      <c r="V10" s="101">
        <v>0</v>
      </c>
      <c r="W10" s="101">
        <v>0</v>
      </c>
      <c r="X10" s="101">
        <v>0</v>
      </c>
      <c r="Y10" s="101">
        <v>0</v>
      </c>
      <c r="Z10" s="101">
        <v>0</v>
      </c>
      <c r="AA10" s="101">
        <v>0</v>
      </c>
      <c r="AB10" s="101">
        <v>0</v>
      </c>
      <c r="AC10" s="101">
        <v>0</v>
      </c>
      <c r="AD10" s="101">
        <v>0</v>
      </c>
      <c r="AE10" s="101">
        <v>0</v>
      </c>
      <c r="AF10" s="101">
        <v>0</v>
      </c>
      <c r="AG10" s="101">
        <v>0</v>
      </c>
      <c r="AH10" s="80"/>
      <c r="AI10" s="80"/>
    </row>
    <row r="11" spans="1:35" x14ac:dyDescent="0.2">
      <c r="A11" s="103" t="s">
        <v>179</v>
      </c>
      <c r="B11" s="101">
        <v>0</v>
      </c>
      <c r="C11" s="101">
        <v>0</v>
      </c>
      <c r="D11" s="101">
        <v>0</v>
      </c>
      <c r="E11" s="101">
        <v>0</v>
      </c>
      <c r="F11" s="101">
        <v>0</v>
      </c>
      <c r="G11" s="101">
        <v>0</v>
      </c>
      <c r="H11" s="101">
        <v>0</v>
      </c>
      <c r="I11" s="101">
        <v>0</v>
      </c>
      <c r="J11" s="101">
        <v>0</v>
      </c>
      <c r="K11" s="101">
        <v>0</v>
      </c>
      <c r="L11" s="101">
        <v>0</v>
      </c>
      <c r="M11" s="101">
        <v>0</v>
      </c>
      <c r="N11" s="101">
        <v>0</v>
      </c>
      <c r="O11" s="101">
        <v>0</v>
      </c>
      <c r="P11" s="101">
        <v>0</v>
      </c>
      <c r="Q11" s="101">
        <v>0</v>
      </c>
      <c r="R11" s="101">
        <v>0</v>
      </c>
      <c r="S11" s="101">
        <v>0</v>
      </c>
      <c r="T11" s="101">
        <v>0</v>
      </c>
      <c r="U11" s="101">
        <v>0</v>
      </c>
      <c r="V11" s="101">
        <v>0</v>
      </c>
      <c r="W11" s="101">
        <v>0</v>
      </c>
      <c r="X11" s="101">
        <v>0</v>
      </c>
      <c r="Y11" s="101">
        <v>0</v>
      </c>
      <c r="Z11" s="101">
        <v>0</v>
      </c>
      <c r="AA11" s="101">
        <v>0</v>
      </c>
      <c r="AB11" s="101">
        <v>0</v>
      </c>
      <c r="AC11" s="101">
        <v>0</v>
      </c>
      <c r="AD11" s="101">
        <v>0</v>
      </c>
      <c r="AE11" s="101">
        <v>0</v>
      </c>
      <c r="AF11" s="101">
        <v>0</v>
      </c>
      <c r="AG11" s="101">
        <v>0</v>
      </c>
      <c r="AH11" s="80"/>
      <c r="AI11" s="80"/>
    </row>
    <row r="12" spans="1:35" x14ac:dyDescent="0.2">
      <c r="A12" s="80"/>
      <c r="B12" s="80"/>
      <c r="C12" s="80"/>
      <c r="D12" s="80"/>
      <c r="E12" s="80"/>
      <c r="F12" s="80"/>
      <c r="G12" s="80"/>
      <c r="H12" s="80"/>
      <c r="I12" s="80"/>
      <c r="J12" s="80"/>
      <c r="K12" s="80"/>
      <c r="L12" s="80"/>
      <c r="M12" s="80"/>
      <c r="N12" s="80"/>
      <c r="O12" s="80"/>
      <c r="P12" s="80"/>
      <c r="Q12" s="80"/>
      <c r="R12" s="80"/>
      <c r="S12" s="80"/>
      <c r="T12" s="80"/>
      <c r="U12" s="80"/>
      <c r="V12" s="80"/>
      <c r="W12" s="80"/>
      <c r="X12" s="80"/>
      <c r="Y12" s="80"/>
      <c r="Z12" s="80"/>
      <c r="AA12" s="80"/>
      <c r="AB12" s="80"/>
      <c r="AC12" s="80"/>
      <c r="AD12" s="80"/>
      <c r="AE12" s="80"/>
      <c r="AF12" s="80"/>
      <c r="AG12" s="80"/>
      <c r="AH12" s="80"/>
      <c r="AI12" s="80"/>
    </row>
    <row r="13" spans="1:35" x14ac:dyDescent="0.2">
      <c r="A13" s="80"/>
      <c r="B13" s="80"/>
      <c r="C13" s="80"/>
      <c r="D13" s="80"/>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80"/>
      <c r="AE13" s="80"/>
      <c r="AF13" s="80"/>
      <c r="AG13" s="80"/>
      <c r="AH13" s="80"/>
      <c r="AI13" s="80"/>
    </row>
    <row r="14" spans="1:35" x14ac:dyDescent="0.2">
      <c r="A14" s="80"/>
      <c r="B14" s="80"/>
      <c r="C14" s="80"/>
      <c r="D14" s="80"/>
      <c r="E14" s="80"/>
      <c r="F14" s="80"/>
      <c r="G14" s="80"/>
      <c r="H14" s="80"/>
      <c r="I14" s="80"/>
      <c r="J14" s="80"/>
      <c r="K14" s="80"/>
      <c r="L14" s="80"/>
      <c r="M14" s="80"/>
      <c r="N14" s="80"/>
      <c r="O14" s="80"/>
      <c r="P14" s="80"/>
      <c r="Q14" s="80"/>
      <c r="R14" s="80"/>
      <c r="S14" s="80"/>
      <c r="T14" s="80"/>
      <c r="U14" s="80"/>
      <c r="V14" s="80"/>
      <c r="W14" s="80"/>
      <c r="X14" s="80"/>
      <c r="Y14" s="80"/>
      <c r="Z14" s="80"/>
      <c r="AA14" s="80"/>
      <c r="AB14" s="80"/>
      <c r="AC14" s="80"/>
      <c r="AD14" s="80"/>
      <c r="AE14" s="80"/>
      <c r="AF14" s="80"/>
      <c r="AG14" s="80"/>
      <c r="AH14" s="80"/>
      <c r="AI14" s="80"/>
    </row>
    <row r="15" spans="1:35" x14ac:dyDescent="0.2">
      <c r="A15" s="80"/>
      <c r="B15" s="80"/>
      <c r="C15" s="80"/>
      <c r="D15" s="80"/>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0"/>
      <c r="AH15" s="80"/>
      <c r="AI15" s="80"/>
    </row>
    <row r="16" spans="1:35" x14ac:dyDescent="0.2">
      <c r="A16" s="80"/>
      <c r="B16" s="80"/>
      <c r="C16" s="80"/>
      <c r="D16" s="80"/>
      <c r="E16" s="80"/>
      <c r="F16" s="80"/>
      <c r="G16" s="80"/>
      <c r="H16" s="80"/>
      <c r="I16" s="80"/>
      <c r="J16" s="80"/>
      <c r="K16" s="80"/>
      <c r="L16" s="80"/>
      <c r="M16" s="80"/>
      <c r="N16" s="80"/>
      <c r="O16" s="80"/>
      <c r="P16" s="80"/>
      <c r="Q16" s="80"/>
      <c r="R16" s="80"/>
      <c r="S16" s="80"/>
      <c r="T16" s="80"/>
      <c r="U16" s="80"/>
      <c r="V16" s="80"/>
      <c r="W16" s="80"/>
      <c r="X16" s="80"/>
      <c r="Y16" s="80"/>
      <c r="Z16" s="80"/>
      <c r="AA16" s="80"/>
      <c r="AB16" s="80"/>
      <c r="AC16" s="80"/>
      <c r="AD16" s="80"/>
      <c r="AE16" s="80"/>
      <c r="AF16" s="80"/>
      <c r="AG16" s="80"/>
      <c r="AH16" s="80"/>
      <c r="AI16" s="80"/>
    </row>
    <row r="17" spans="1:35" x14ac:dyDescent="0.2">
      <c r="A17" s="80"/>
      <c r="B17" s="80"/>
      <c r="C17" s="80"/>
      <c r="D17" s="80"/>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0"/>
      <c r="AE17" s="80"/>
      <c r="AF17" s="80"/>
      <c r="AG17" s="80"/>
      <c r="AH17" s="80"/>
      <c r="AI17" s="80"/>
    </row>
    <row r="18" spans="1:35" x14ac:dyDescent="0.2">
      <c r="A18" s="80"/>
      <c r="B18" s="80"/>
      <c r="C18" s="80"/>
      <c r="D18" s="80"/>
      <c r="E18" s="80"/>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row>
    <row r="19" spans="1:35" x14ac:dyDescent="0.2">
      <c r="A19" s="80"/>
      <c r="B19" s="80"/>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row>
    <row r="20" spans="1:35" x14ac:dyDescent="0.2">
      <c r="A20" s="80"/>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row>
    <row r="21" spans="1:35" ht="15.75" customHeight="1" x14ac:dyDescent="0.2">
      <c r="A21" s="80"/>
      <c r="B21" s="80"/>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row>
    <row r="22" spans="1:35" ht="15.75" customHeight="1" x14ac:dyDescent="0.2">
      <c r="A22" s="80"/>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row>
    <row r="23" spans="1:35" ht="15.75" customHeight="1" x14ac:dyDescent="0.2">
      <c r="A23" s="80"/>
      <c r="B23" s="80"/>
      <c r="C23" s="80"/>
      <c r="D23" s="80"/>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80"/>
      <c r="AF23" s="80"/>
      <c r="AG23" s="80"/>
      <c r="AH23" s="80"/>
      <c r="AI23" s="80"/>
    </row>
    <row r="24" spans="1:35" ht="15.75" customHeight="1" x14ac:dyDescent="0.2">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c r="AA24" s="80"/>
      <c r="AB24" s="80"/>
      <c r="AC24" s="80"/>
      <c r="AD24" s="80"/>
      <c r="AE24" s="80"/>
      <c r="AF24" s="80"/>
      <c r="AG24" s="80"/>
      <c r="AH24" s="80"/>
      <c r="AI24" s="80"/>
    </row>
    <row r="25" spans="1:35" ht="15.75" customHeight="1" x14ac:dyDescent="0.2">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c r="AA25" s="80"/>
      <c r="AB25" s="80"/>
      <c r="AC25" s="80"/>
      <c r="AD25" s="80"/>
      <c r="AE25" s="80"/>
      <c r="AF25" s="80"/>
      <c r="AG25" s="80"/>
      <c r="AH25" s="80"/>
      <c r="AI25" s="80"/>
    </row>
    <row r="26" spans="1:35" ht="15.75" customHeight="1" x14ac:dyDescent="0.2">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0"/>
      <c r="AE26" s="80"/>
      <c r="AF26" s="80"/>
      <c r="AG26" s="80"/>
      <c r="AH26" s="80"/>
      <c r="AI26" s="80"/>
    </row>
    <row r="27" spans="1:35" ht="15.75" customHeight="1" x14ac:dyDescent="0.2">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0"/>
      <c r="AG27" s="80"/>
      <c r="AH27" s="80"/>
      <c r="AI27" s="80"/>
    </row>
    <row r="28" spans="1:35" ht="15.75" customHeight="1" x14ac:dyDescent="0.2">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c r="AA28" s="80"/>
      <c r="AB28" s="80"/>
      <c r="AC28" s="80"/>
      <c r="AD28" s="80"/>
      <c r="AE28" s="80"/>
      <c r="AF28" s="80"/>
      <c r="AG28" s="80"/>
      <c r="AH28" s="80"/>
      <c r="AI28" s="80"/>
    </row>
    <row r="29" spans="1:35" ht="15.75" customHeight="1" x14ac:dyDescent="0.2">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row>
    <row r="30" spans="1:35" ht="15.75" customHeight="1" x14ac:dyDescent="0.2">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0"/>
      <c r="AE30" s="80"/>
      <c r="AF30" s="80"/>
      <c r="AG30" s="80"/>
      <c r="AH30" s="80"/>
      <c r="AI30" s="80"/>
    </row>
    <row r="31" spans="1:35" ht="15.75" customHeight="1" x14ac:dyDescent="0.2">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c r="AA31" s="80"/>
      <c r="AB31" s="80"/>
      <c r="AC31" s="80"/>
      <c r="AD31" s="80"/>
      <c r="AE31" s="80"/>
      <c r="AF31" s="80"/>
      <c r="AG31" s="80"/>
      <c r="AH31" s="80"/>
      <c r="AI31" s="80"/>
    </row>
    <row r="32" spans="1:35" ht="15.75" customHeight="1" x14ac:dyDescent="0.2">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80"/>
      <c r="AE32" s="80"/>
      <c r="AF32" s="80"/>
      <c r="AG32" s="80"/>
      <c r="AH32" s="80"/>
      <c r="AI32" s="80"/>
    </row>
    <row r="33" spans="1:35" ht="15.75" customHeight="1" x14ac:dyDescent="0.2">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row>
    <row r="34" spans="1:35" ht="15.75" customHeight="1" x14ac:dyDescent="0.2">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80"/>
      <c r="AD34" s="80"/>
      <c r="AE34" s="80"/>
      <c r="AF34" s="80"/>
      <c r="AG34" s="80"/>
      <c r="AH34" s="80"/>
      <c r="AI34" s="80"/>
    </row>
    <row r="35" spans="1:35" ht="15.75" customHeight="1" x14ac:dyDescent="0.2">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c r="AA35" s="80"/>
      <c r="AB35" s="80"/>
      <c r="AC35" s="80"/>
      <c r="AD35" s="80"/>
      <c r="AE35" s="80"/>
      <c r="AF35" s="80"/>
      <c r="AG35" s="80"/>
      <c r="AH35" s="80"/>
      <c r="AI35" s="80"/>
    </row>
    <row r="36" spans="1:35" ht="15.75" customHeight="1" x14ac:dyDescent="0.2">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row>
    <row r="37" spans="1:35" ht="15.75" customHeight="1" x14ac:dyDescent="0.2">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c r="AH37" s="80"/>
      <c r="AI37" s="80"/>
    </row>
    <row r="38" spans="1:35" ht="15.75" customHeight="1" x14ac:dyDescent="0.2">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80"/>
      <c r="AI38" s="80"/>
    </row>
    <row r="39" spans="1:35" ht="15.75" customHeight="1" x14ac:dyDescent="0.2">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row>
    <row r="40" spans="1:35" ht="15.75" customHeight="1" x14ac:dyDescent="0.2">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row>
    <row r="41" spans="1:35" ht="15.75" customHeight="1" x14ac:dyDescent="0.2">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row>
    <row r="42" spans="1:35" ht="15.75" customHeight="1" x14ac:dyDescent="0.2">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row>
    <row r="43" spans="1:35" ht="15.75" customHeight="1" x14ac:dyDescent="0.2">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row>
    <row r="44" spans="1:35" ht="15.75" customHeight="1" x14ac:dyDescent="0.2">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c r="AA44" s="80"/>
      <c r="AB44" s="80"/>
      <c r="AC44" s="80"/>
      <c r="AD44" s="80"/>
      <c r="AE44" s="80"/>
      <c r="AF44" s="80"/>
      <c r="AG44" s="80"/>
      <c r="AH44" s="80"/>
      <c r="AI44" s="80"/>
    </row>
    <row r="45" spans="1:35" ht="15.75" customHeight="1" x14ac:dyDescent="0.2">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80"/>
      <c r="AI45" s="80"/>
    </row>
    <row r="46" spans="1:35" ht="15.75" customHeight="1" x14ac:dyDescent="0.2">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0"/>
      <c r="AI46" s="80"/>
    </row>
    <row r="47" spans="1:35" ht="15.75" customHeight="1" x14ac:dyDescent="0.2">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0"/>
      <c r="AI47" s="80"/>
    </row>
    <row r="48" spans="1:35" ht="15.75" customHeight="1" x14ac:dyDescent="0.2">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row>
    <row r="49" spans="1:35" ht="15.75" customHeight="1" x14ac:dyDescent="0.2">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c r="AA49" s="80"/>
      <c r="AB49" s="80"/>
      <c r="AC49" s="80"/>
      <c r="AD49" s="80"/>
      <c r="AE49" s="80"/>
      <c r="AF49" s="80"/>
      <c r="AG49" s="80"/>
      <c r="AH49" s="80"/>
      <c r="AI49" s="80"/>
    </row>
    <row r="50" spans="1:35" ht="15.75" customHeight="1" x14ac:dyDescent="0.2">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c r="AA50" s="80"/>
      <c r="AB50" s="80"/>
      <c r="AC50" s="80"/>
      <c r="AD50" s="80"/>
      <c r="AE50" s="80"/>
      <c r="AF50" s="80"/>
      <c r="AG50" s="80"/>
      <c r="AH50" s="80"/>
      <c r="AI50" s="80"/>
    </row>
    <row r="51" spans="1:35" ht="15.75" customHeight="1" x14ac:dyDescent="0.2">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80"/>
      <c r="AI51" s="80"/>
    </row>
    <row r="52" spans="1:35" ht="15.75" customHeight="1" x14ac:dyDescent="0.2">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row>
    <row r="53" spans="1:35" ht="15.75" customHeight="1" x14ac:dyDescent="0.2">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row>
    <row r="54" spans="1:35" ht="15.75" customHeight="1" x14ac:dyDescent="0.2">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c r="AI54" s="80"/>
    </row>
    <row r="55" spans="1:35" ht="15.75" customHeight="1" x14ac:dyDescent="0.2">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row>
    <row r="56" spans="1:35" ht="15.75" customHeight="1" x14ac:dyDescent="0.2">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row>
    <row r="57" spans="1:35" ht="15.75" customHeight="1" x14ac:dyDescent="0.2">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row>
    <row r="58" spans="1:35" ht="15.75" customHeight="1" x14ac:dyDescent="0.2">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row>
    <row r="59" spans="1:35" ht="15.75" customHeight="1" x14ac:dyDescent="0.2">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row>
    <row r="60" spans="1:35" ht="15.75" customHeight="1" x14ac:dyDescent="0.2">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row>
    <row r="61" spans="1:35" ht="15.75" customHeight="1" x14ac:dyDescent="0.2">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row>
    <row r="62" spans="1:35" ht="15.75" customHeight="1" x14ac:dyDescent="0.2">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row>
    <row r="63" spans="1:35" ht="15.75" customHeight="1" x14ac:dyDescent="0.2">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c r="AI63" s="80"/>
    </row>
    <row r="64" spans="1:35" ht="15.75" customHeight="1" x14ac:dyDescent="0.2">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row>
    <row r="65" spans="1:35" ht="15.75" customHeight="1" x14ac:dyDescent="0.2">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row>
    <row r="66" spans="1:35" ht="15.75" customHeight="1" x14ac:dyDescent="0.2">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row>
    <row r="67" spans="1:35" ht="15.75" customHeight="1" x14ac:dyDescent="0.2">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row>
    <row r="68" spans="1:35" ht="15.75" customHeight="1" x14ac:dyDescent="0.2">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row>
    <row r="69" spans="1:35" ht="15.75" customHeight="1" x14ac:dyDescent="0.2">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row>
    <row r="70" spans="1:35" ht="15.75" customHeight="1" x14ac:dyDescent="0.2">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row>
    <row r="71" spans="1:35" ht="15.75" customHeight="1" x14ac:dyDescent="0.2">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row>
    <row r="72" spans="1:35" ht="15.75" customHeight="1" x14ac:dyDescent="0.2">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row>
    <row r="73" spans="1:35" ht="15.75" customHeight="1" x14ac:dyDescent="0.2">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c r="AI73" s="80"/>
    </row>
    <row r="74" spans="1:35" ht="15.75" customHeight="1" x14ac:dyDescent="0.2">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row>
    <row r="75" spans="1:35" ht="15.75" customHeight="1" x14ac:dyDescent="0.2">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row>
    <row r="76" spans="1:35" ht="15.75" customHeight="1" x14ac:dyDescent="0.2">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row>
    <row r="77" spans="1:35" ht="15.75" customHeight="1" x14ac:dyDescent="0.2">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c r="AI77" s="80"/>
    </row>
    <row r="78" spans="1:35" ht="15.75" customHeight="1" x14ac:dyDescent="0.2">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row>
    <row r="79" spans="1:35" ht="15.75" customHeight="1" x14ac:dyDescent="0.2">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row>
    <row r="80" spans="1:35" ht="15.75" customHeight="1" x14ac:dyDescent="0.2">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80"/>
      <c r="AI80" s="80"/>
    </row>
    <row r="81" spans="1:35" ht="15.75" customHeight="1" x14ac:dyDescent="0.2">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80"/>
      <c r="AI81" s="80"/>
    </row>
    <row r="82" spans="1:35" ht="15.75" customHeight="1" x14ac:dyDescent="0.2">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row>
    <row r="83" spans="1:35" ht="15.75" customHeight="1" x14ac:dyDescent="0.2">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c r="AC83" s="80"/>
      <c r="AD83" s="80"/>
      <c r="AE83" s="80"/>
      <c r="AF83" s="80"/>
      <c r="AG83" s="80"/>
      <c r="AH83" s="80"/>
      <c r="AI83" s="80"/>
    </row>
    <row r="84" spans="1:35" ht="15.75" customHeight="1" x14ac:dyDescent="0.2">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c r="AC84" s="80"/>
      <c r="AD84" s="80"/>
      <c r="AE84" s="80"/>
      <c r="AF84" s="80"/>
      <c r="AG84" s="80"/>
      <c r="AH84" s="80"/>
      <c r="AI84" s="80"/>
    </row>
    <row r="85" spans="1:35" ht="15.75" customHeight="1" x14ac:dyDescent="0.2">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c r="AC85" s="80"/>
      <c r="AD85" s="80"/>
      <c r="AE85" s="80"/>
      <c r="AF85" s="80"/>
      <c r="AG85" s="80"/>
      <c r="AH85" s="80"/>
      <c r="AI85" s="80"/>
    </row>
    <row r="86" spans="1:35" ht="15.75" customHeight="1" x14ac:dyDescent="0.2">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c r="AC86" s="80"/>
      <c r="AD86" s="80"/>
      <c r="AE86" s="80"/>
      <c r="AF86" s="80"/>
      <c r="AG86" s="80"/>
      <c r="AH86" s="80"/>
      <c r="AI86" s="80"/>
    </row>
    <row r="87" spans="1:35" ht="15.75" customHeight="1" x14ac:dyDescent="0.2">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c r="AI87" s="80"/>
    </row>
    <row r="88" spans="1:35" ht="15.75" customHeight="1" x14ac:dyDescent="0.2">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row>
    <row r="89" spans="1:35" ht="15.75" customHeight="1" x14ac:dyDescent="0.2">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c r="AI89" s="80"/>
    </row>
    <row r="90" spans="1:35" ht="15.75" customHeight="1" x14ac:dyDescent="0.2">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row>
    <row r="91" spans="1:35" ht="15.75" customHeight="1" x14ac:dyDescent="0.2">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c r="AI91" s="80"/>
    </row>
    <row r="92" spans="1:35" ht="15.75" customHeight="1" x14ac:dyDescent="0.2">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row>
    <row r="93" spans="1:35" ht="15.75" customHeight="1" x14ac:dyDescent="0.2">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80"/>
      <c r="AI93" s="80"/>
    </row>
    <row r="94" spans="1:35" ht="15.75" customHeight="1" x14ac:dyDescent="0.2">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80"/>
      <c r="AI94" s="80"/>
    </row>
    <row r="95" spans="1:35" ht="15.75" customHeight="1" x14ac:dyDescent="0.2">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row>
    <row r="96" spans="1:35" ht="15.75" customHeight="1" x14ac:dyDescent="0.2">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row>
    <row r="97" spans="1:35" ht="15.75" customHeight="1" x14ac:dyDescent="0.2">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row>
    <row r="98" spans="1:35" ht="15.75" customHeight="1" x14ac:dyDescent="0.2">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row>
    <row r="99" spans="1:35" ht="15.75" customHeight="1" x14ac:dyDescent="0.2">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c r="AI99" s="80"/>
    </row>
    <row r="100" spans="1:35" ht="15.75" customHeight="1" x14ac:dyDescent="0.2">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c r="AE100" s="80"/>
      <c r="AF100" s="80"/>
      <c r="AG100" s="80"/>
      <c r="AH100" s="80"/>
      <c r="AI100" s="80"/>
    </row>
    <row r="101" spans="1:35" ht="15.75" customHeight="1" x14ac:dyDescent="0.2">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row>
    <row r="102" spans="1:35" ht="15.75" customHeight="1" x14ac:dyDescent="0.2">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row>
    <row r="103" spans="1:35" ht="15.75" customHeight="1" x14ac:dyDescent="0.2">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row>
    <row r="104" spans="1:35" ht="15.75" customHeight="1" x14ac:dyDescent="0.2">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c r="AI104" s="80"/>
    </row>
    <row r="105" spans="1:35" ht="15.75" customHeight="1" x14ac:dyDescent="0.2">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80"/>
      <c r="AI105" s="80"/>
    </row>
    <row r="106" spans="1:35" ht="15.75" customHeight="1" x14ac:dyDescent="0.2">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80"/>
      <c r="AI106" s="80"/>
    </row>
    <row r="107" spans="1:35" ht="15.75" customHeight="1" x14ac:dyDescent="0.2">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row>
    <row r="108" spans="1:35" ht="15.75" customHeight="1" x14ac:dyDescent="0.2">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row>
    <row r="109" spans="1:35" ht="15.75" customHeight="1" x14ac:dyDescent="0.2">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row>
    <row r="110" spans="1:35" ht="15.75" customHeight="1" x14ac:dyDescent="0.2">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row>
    <row r="111" spans="1:35" ht="15.75" customHeight="1" x14ac:dyDescent="0.2">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row>
    <row r="112" spans="1:35" ht="15.75" customHeight="1" x14ac:dyDescent="0.2">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row>
    <row r="113" spans="1:35" ht="15.75" customHeight="1" x14ac:dyDescent="0.2">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c r="AI113" s="80"/>
    </row>
    <row r="114" spans="1:35" ht="15.75" customHeight="1" x14ac:dyDescent="0.2">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row>
    <row r="115" spans="1:35" ht="15.75" customHeight="1" x14ac:dyDescent="0.2">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c r="AI115" s="80"/>
    </row>
    <row r="116" spans="1:35" ht="15.75" customHeight="1" x14ac:dyDescent="0.2">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c r="AI116" s="80"/>
    </row>
    <row r="117" spans="1:35" ht="15.75" customHeight="1" x14ac:dyDescent="0.2">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row>
    <row r="118" spans="1:35" ht="15.75" customHeight="1" x14ac:dyDescent="0.2">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c r="AI118" s="80"/>
    </row>
    <row r="119" spans="1:35" ht="15.75" customHeight="1" x14ac:dyDescent="0.2">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c r="AC119" s="80"/>
      <c r="AD119" s="80"/>
      <c r="AE119" s="80"/>
      <c r="AF119" s="80"/>
      <c r="AG119" s="80"/>
      <c r="AH119" s="80"/>
      <c r="AI119" s="80"/>
    </row>
    <row r="120" spans="1:35" ht="15.75" customHeight="1" x14ac:dyDescent="0.2">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c r="AC120" s="80"/>
      <c r="AD120" s="80"/>
      <c r="AE120" s="80"/>
      <c r="AF120" s="80"/>
      <c r="AG120" s="80"/>
      <c r="AH120" s="80"/>
      <c r="AI120" s="80"/>
    </row>
    <row r="121" spans="1:35" ht="15.75" customHeight="1" x14ac:dyDescent="0.2">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c r="AC121" s="80"/>
      <c r="AD121" s="80"/>
      <c r="AE121" s="80"/>
      <c r="AF121" s="80"/>
      <c r="AG121" s="80"/>
      <c r="AH121" s="80"/>
      <c r="AI121" s="80"/>
    </row>
    <row r="122" spans="1:35" ht="15.75" customHeight="1" x14ac:dyDescent="0.2">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c r="AC122" s="80"/>
      <c r="AD122" s="80"/>
      <c r="AE122" s="80"/>
      <c r="AF122" s="80"/>
      <c r="AG122" s="80"/>
      <c r="AH122" s="80"/>
      <c r="AI122" s="80"/>
    </row>
    <row r="123" spans="1:35" ht="15.75" customHeight="1" x14ac:dyDescent="0.2">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c r="AC123" s="80"/>
      <c r="AD123" s="80"/>
      <c r="AE123" s="80"/>
      <c r="AF123" s="80"/>
      <c r="AG123" s="80"/>
      <c r="AH123" s="80"/>
      <c r="AI123" s="80"/>
    </row>
    <row r="124" spans="1:35" ht="15.75" customHeight="1" x14ac:dyDescent="0.2">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c r="AC124" s="80"/>
      <c r="AD124" s="80"/>
      <c r="AE124" s="80"/>
      <c r="AF124" s="80"/>
      <c r="AG124" s="80"/>
      <c r="AH124" s="80"/>
      <c r="AI124" s="80"/>
    </row>
    <row r="125" spans="1:35" ht="15.75" customHeight="1" x14ac:dyDescent="0.2">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80"/>
      <c r="AI125" s="80"/>
    </row>
    <row r="126" spans="1:35" ht="15.75" customHeight="1" x14ac:dyDescent="0.2">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c r="AC126" s="80"/>
      <c r="AD126" s="80"/>
      <c r="AE126" s="80"/>
      <c r="AF126" s="80"/>
      <c r="AG126" s="80"/>
      <c r="AH126" s="80"/>
      <c r="AI126" s="80"/>
    </row>
    <row r="127" spans="1:35" ht="15.75" customHeight="1" x14ac:dyDescent="0.2">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80"/>
      <c r="AI127" s="80"/>
    </row>
    <row r="128" spans="1:35" ht="15.75" customHeight="1" x14ac:dyDescent="0.2">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c r="AC128" s="80"/>
      <c r="AD128" s="80"/>
      <c r="AE128" s="80"/>
      <c r="AF128" s="80"/>
      <c r="AG128" s="80"/>
      <c r="AH128" s="80"/>
      <c r="AI128" s="80"/>
    </row>
    <row r="129" spans="1:35" ht="15.75" customHeight="1" x14ac:dyDescent="0.2">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c r="AC129" s="80"/>
      <c r="AD129" s="80"/>
      <c r="AE129" s="80"/>
      <c r="AF129" s="80"/>
      <c r="AG129" s="80"/>
      <c r="AH129" s="80"/>
      <c r="AI129" s="80"/>
    </row>
    <row r="130" spans="1:35" ht="15.75" customHeight="1" x14ac:dyDescent="0.2">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c r="AC130" s="80"/>
      <c r="AD130" s="80"/>
      <c r="AE130" s="80"/>
      <c r="AF130" s="80"/>
      <c r="AG130" s="80"/>
      <c r="AH130" s="80"/>
      <c r="AI130" s="80"/>
    </row>
    <row r="131" spans="1:35" ht="15.75" customHeight="1" x14ac:dyDescent="0.2">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c r="AC131" s="80"/>
      <c r="AD131" s="80"/>
      <c r="AE131" s="80"/>
      <c r="AF131" s="80"/>
      <c r="AG131" s="80"/>
      <c r="AH131" s="80"/>
      <c r="AI131" s="80"/>
    </row>
    <row r="132" spans="1:35" ht="15.75" customHeight="1" x14ac:dyDescent="0.2">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c r="AC132" s="80"/>
      <c r="AD132" s="80"/>
      <c r="AE132" s="80"/>
      <c r="AF132" s="80"/>
      <c r="AG132" s="80"/>
      <c r="AH132" s="80"/>
      <c r="AI132" s="80"/>
    </row>
    <row r="133" spans="1:35" ht="15.75" customHeight="1" x14ac:dyDescent="0.2">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c r="AC133" s="80"/>
      <c r="AD133" s="80"/>
      <c r="AE133" s="80"/>
      <c r="AF133" s="80"/>
      <c r="AG133" s="80"/>
      <c r="AH133" s="80"/>
      <c r="AI133" s="80"/>
    </row>
    <row r="134" spans="1:35" ht="15.75" customHeight="1" x14ac:dyDescent="0.2">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c r="AC134" s="80"/>
      <c r="AD134" s="80"/>
      <c r="AE134" s="80"/>
      <c r="AF134" s="80"/>
      <c r="AG134" s="80"/>
      <c r="AH134" s="80"/>
      <c r="AI134" s="80"/>
    </row>
    <row r="135" spans="1:35" ht="15.75" customHeight="1" x14ac:dyDescent="0.2">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c r="AC135" s="80"/>
      <c r="AD135" s="80"/>
      <c r="AE135" s="80"/>
      <c r="AF135" s="80"/>
      <c r="AG135" s="80"/>
      <c r="AH135" s="80"/>
      <c r="AI135" s="80"/>
    </row>
    <row r="136" spans="1:35" ht="15.75" customHeight="1" x14ac:dyDescent="0.2">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c r="AC136" s="80"/>
      <c r="AD136" s="80"/>
      <c r="AE136" s="80"/>
      <c r="AF136" s="80"/>
      <c r="AG136" s="80"/>
      <c r="AH136" s="80"/>
      <c r="AI136" s="80"/>
    </row>
    <row r="137" spans="1:35" ht="15.75" customHeight="1" x14ac:dyDescent="0.2">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c r="AC137" s="80"/>
      <c r="AD137" s="80"/>
      <c r="AE137" s="80"/>
      <c r="AF137" s="80"/>
      <c r="AG137" s="80"/>
      <c r="AH137" s="80"/>
      <c r="AI137" s="80"/>
    </row>
    <row r="138" spans="1:35" ht="15.75" customHeight="1" x14ac:dyDescent="0.2">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c r="AC138" s="80"/>
      <c r="AD138" s="80"/>
      <c r="AE138" s="80"/>
      <c r="AF138" s="80"/>
      <c r="AG138" s="80"/>
      <c r="AH138" s="80"/>
      <c r="AI138" s="80"/>
    </row>
    <row r="139" spans="1:35" ht="15.75" customHeight="1" x14ac:dyDescent="0.2">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c r="AC139" s="80"/>
      <c r="AD139" s="80"/>
      <c r="AE139" s="80"/>
      <c r="AF139" s="80"/>
      <c r="AG139" s="80"/>
      <c r="AH139" s="80"/>
      <c r="AI139" s="80"/>
    </row>
    <row r="140" spans="1:35" ht="15.75" customHeight="1" x14ac:dyDescent="0.2">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c r="AC140" s="80"/>
      <c r="AD140" s="80"/>
      <c r="AE140" s="80"/>
      <c r="AF140" s="80"/>
      <c r="AG140" s="80"/>
      <c r="AH140" s="80"/>
      <c r="AI140" s="80"/>
    </row>
    <row r="141" spans="1:35" ht="15.75" customHeight="1" x14ac:dyDescent="0.2">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c r="AC141" s="80"/>
      <c r="AD141" s="80"/>
      <c r="AE141" s="80"/>
      <c r="AF141" s="80"/>
      <c r="AG141" s="80"/>
      <c r="AH141" s="80"/>
      <c r="AI141" s="80"/>
    </row>
    <row r="142" spans="1:35" ht="15.75" customHeight="1" x14ac:dyDescent="0.2">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c r="AC142" s="80"/>
      <c r="AD142" s="80"/>
      <c r="AE142" s="80"/>
      <c r="AF142" s="80"/>
      <c r="AG142" s="80"/>
      <c r="AH142" s="80"/>
      <c r="AI142" s="80"/>
    </row>
    <row r="143" spans="1:35" ht="15.75" customHeight="1" x14ac:dyDescent="0.2">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c r="AC143" s="80"/>
      <c r="AD143" s="80"/>
      <c r="AE143" s="80"/>
      <c r="AF143" s="80"/>
      <c r="AG143" s="80"/>
      <c r="AH143" s="80"/>
      <c r="AI143" s="80"/>
    </row>
    <row r="144" spans="1:35" ht="15.75" customHeight="1" x14ac:dyDescent="0.2">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c r="AC144" s="80"/>
      <c r="AD144" s="80"/>
      <c r="AE144" s="80"/>
      <c r="AF144" s="80"/>
      <c r="AG144" s="80"/>
      <c r="AH144" s="80"/>
      <c r="AI144" s="80"/>
    </row>
    <row r="145" spans="1:35" ht="15.75" customHeight="1" x14ac:dyDescent="0.2">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c r="AC145" s="80"/>
      <c r="AD145" s="80"/>
      <c r="AE145" s="80"/>
      <c r="AF145" s="80"/>
      <c r="AG145" s="80"/>
      <c r="AH145" s="80"/>
      <c r="AI145" s="80"/>
    </row>
    <row r="146" spans="1:35" ht="15.75" customHeight="1" x14ac:dyDescent="0.2">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c r="AC146" s="80"/>
      <c r="AD146" s="80"/>
      <c r="AE146" s="80"/>
      <c r="AF146" s="80"/>
      <c r="AG146" s="80"/>
      <c r="AH146" s="80"/>
      <c r="AI146" s="80"/>
    </row>
    <row r="147" spans="1:35" ht="15.75" customHeight="1" x14ac:dyDescent="0.2">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c r="AC147" s="80"/>
      <c r="AD147" s="80"/>
      <c r="AE147" s="80"/>
      <c r="AF147" s="80"/>
      <c r="AG147" s="80"/>
      <c r="AH147" s="80"/>
      <c r="AI147" s="80"/>
    </row>
    <row r="148" spans="1:35" ht="15.75" customHeight="1" x14ac:dyDescent="0.2">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c r="AE148" s="80"/>
      <c r="AF148" s="80"/>
      <c r="AG148" s="80"/>
      <c r="AH148" s="80"/>
      <c r="AI148" s="80"/>
    </row>
    <row r="149" spans="1:35" ht="15.75" customHeight="1" x14ac:dyDescent="0.2">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c r="AE149" s="80"/>
      <c r="AF149" s="80"/>
      <c r="AG149" s="80"/>
      <c r="AH149" s="80"/>
      <c r="AI149" s="80"/>
    </row>
    <row r="150" spans="1:35" ht="15.75" customHeight="1" x14ac:dyDescent="0.2">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c r="AE150" s="80"/>
      <c r="AF150" s="80"/>
      <c r="AG150" s="80"/>
      <c r="AH150" s="80"/>
      <c r="AI150" s="80"/>
    </row>
    <row r="151" spans="1:35" ht="15.75" customHeight="1" x14ac:dyDescent="0.2">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c r="AE151" s="80"/>
      <c r="AF151" s="80"/>
      <c r="AG151" s="80"/>
      <c r="AH151" s="80"/>
      <c r="AI151" s="80"/>
    </row>
    <row r="152" spans="1:35" ht="15.75" customHeight="1" x14ac:dyDescent="0.2">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c r="AC152" s="80"/>
      <c r="AD152" s="80"/>
      <c r="AE152" s="80"/>
      <c r="AF152" s="80"/>
      <c r="AG152" s="80"/>
      <c r="AH152" s="80"/>
      <c r="AI152" s="80"/>
    </row>
    <row r="153" spans="1:35" ht="15.75" customHeight="1" x14ac:dyDescent="0.2">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c r="AC153" s="80"/>
      <c r="AD153" s="80"/>
      <c r="AE153" s="80"/>
      <c r="AF153" s="80"/>
      <c r="AG153" s="80"/>
      <c r="AH153" s="80"/>
      <c r="AI153" s="80"/>
    </row>
    <row r="154" spans="1:35" ht="15.75" customHeight="1" x14ac:dyDescent="0.2">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c r="AC154" s="80"/>
      <c r="AD154" s="80"/>
      <c r="AE154" s="80"/>
      <c r="AF154" s="80"/>
      <c r="AG154" s="80"/>
      <c r="AH154" s="80"/>
      <c r="AI154" s="80"/>
    </row>
    <row r="155" spans="1:35" ht="15.75" customHeight="1" x14ac:dyDescent="0.2">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c r="AC155" s="80"/>
      <c r="AD155" s="80"/>
      <c r="AE155" s="80"/>
      <c r="AF155" s="80"/>
      <c r="AG155" s="80"/>
      <c r="AH155" s="80"/>
      <c r="AI155" s="80"/>
    </row>
    <row r="156" spans="1:35" ht="15.75" customHeight="1" x14ac:dyDescent="0.2">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c r="AC156" s="80"/>
      <c r="AD156" s="80"/>
      <c r="AE156" s="80"/>
      <c r="AF156" s="80"/>
      <c r="AG156" s="80"/>
      <c r="AH156" s="80"/>
      <c r="AI156" s="80"/>
    </row>
    <row r="157" spans="1:35" ht="15.75" customHeight="1" x14ac:dyDescent="0.2">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c r="AE157" s="80"/>
      <c r="AF157" s="80"/>
      <c r="AG157" s="80"/>
      <c r="AH157" s="80"/>
      <c r="AI157" s="80"/>
    </row>
    <row r="158" spans="1:35" ht="15.75" customHeight="1" x14ac:dyDescent="0.2">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c r="AC158" s="80"/>
      <c r="AD158" s="80"/>
      <c r="AE158" s="80"/>
      <c r="AF158" s="80"/>
      <c r="AG158" s="80"/>
      <c r="AH158" s="80"/>
      <c r="AI158" s="80"/>
    </row>
    <row r="159" spans="1:35" ht="15.75" customHeight="1" x14ac:dyDescent="0.2">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c r="AC159" s="80"/>
      <c r="AD159" s="80"/>
      <c r="AE159" s="80"/>
      <c r="AF159" s="80"/>
      <c r="AG159" s="80"/>
      <c r="AH159" s="80"/>
      <c r="AI159" s="80"/>
    </row>
    <row r="160" spans="1:35" ht="15.75" customHeight="1" x14ac:dyDescent="0.2">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c r="AC160" s="80"/>
      <c r="AD160" s="80"/>
      <c r="AE160" s="80"/>
      <c r="AF160" s="80"/>
      <c r="AG160" s="80"/>
      <c r="AH160" s="80"/>
      <c r="AI160" s="80"/>
    </row>
    <row r="161" spans="1:35" ht="15.75" customHeight="1" x14ac:dyDescent="0.2">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c r="AC161" s="80"/>
      <c r="AD161" s="80"/>
      <c r="AE161" s="80"/>
      <c r="AF161" s="80"/>
      <c r="AG161" s="80"/>
      <c r="AH161" s="80"/>
      <c r="AI161" s="80"/>
    </row>
    <row r="162" spans="1:35" ht="15.75" customHeight="1" x14ac:dyDescent="0.2">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c r="AC162" s="80"/>
      <c r="AD162" s="80"/>
      <c r="AE162" s="80"/>
      <c r="AF162" s="80"/>
      <c r="AG162" s="80"/>
      <c r="AH162" s="80"/>
      <c r="AI162" s="80"/>
    </row>
    <row r="163" spans="1:35" ht="15.75" customHeight="1" x14ac:dyDescent="0.2">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c r="AC163" s="80"/>
      <c r="AD163" s="80"/>
      <c r="AE163" s="80"/>
      <c r="AF163" s="80"/>
      <c r="AG163" s="80"/>
      <c r="AH163" s="80"/>
      <c r="AI163" s="80"/>
    </row>
    <row r="164" spans="1:35" ht="15.75" customHeight="1" x14ac:dyDescent="0.2">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c r="AE164" s="80"/>
      <c r="AF164" s="80"/>
      <c r="AG164" s="80"/>
      <c r="AH164" s="80"/>
      <c r="AI164" s="80"/>
    </row>
    <row r="165" spans="1:35" ht="15.75" customHeight="1" x14ac:dyDescent="0.2">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row>
    <row r="166" spans="1:35" ht="15.75" customHeight="1" x14ac:dyDescent="0.2">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c r="AC166" s="80"/>
      <c r="AD166" s="80"/>
      <c r="AE166" s="80"/>
      <c r="AF166" s="80"/>
      <c r="AG166" s="80"/>
      <c r="AH166" s="80"/>
      <c r="AI166" s="80"/>
    </row>
    <row r="167" spans="1:35" ht="15.75" customHeight="1" x14ac:dyDescent="0.2">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c r="AC167" s="80"/>
      <c r="AD167" s="80"/>
      <c r="AE167" s="80"/>
      <c r="AF167" s="80"/>
      <c r="AG167" s="80"/>
      <c r="AH167" s="80"/>
      <c r="AI167" s="80"/>
    </row>
    <row r="168" spans="1:35" ht="15.75" customHeight="1" x14ac:dyDescent="0.2">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c r="AC168" s="80"/>
      <c r="AD168" s="80"/>
      <c r="AE168" s="80"/>
      <c r="AF168" s="80"/>
      <c r="AG168" s="80"/>
      <c r="AH168" s="80"/>
      <c r="AI168" s="80"/>
    </row>
    <row r="169" spans="1:35" ht="15.75" customHeight="1" x14ac:dyDescent="0.2">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c r="AC169" s="80"/>
      <c r="AD169" s="80"/>
      <c r="AE169" s="80"/>
      <c r="AF169" s="80"/>
      <c r="AG169" s="80"/>
      <c r="AH169" s="80"/>
      <c r="AI169" s="80"/>
    </row>
    <row r="170" spans="1:35" ht="15.75" customHeight="1" x14ac:dyDescent="0.2">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c r="AC170" s="80"/>
      <c r="AD170" s="80"/>
      <c r="AE170" s="80"/>
      <c r="AF170" s="80"/>
      <c r="AG170" s="80"/>
      <c r="AH170" s="80"/>
      <c r="AI170" s="80"/>
    </row>
    <row r="171" spans="1:35" ht="15.75" customHeight="1" x14ac:dyDescent="0.2">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c r="AC171" s="80"/>
      <c r="AD171" s="80"/>
      <c r="AE171" s="80"/>
      <c r="AF171" s="80"/>
      <c r="AG171" s="80"/>
      <c r="AH171" s="80"/>
      <c r="AI171" s="80"/>
    </row>
    <row r="172" spans="1:35" ht="15.75" customHeight="1" x14ac:dyDescent="0.2">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c r="AC172" s="80"/>
      <c r="AD172" s="80"/>
      <c r="AE172" s="80"/>
      <c r="AF172" s="80"/>
      <c r="AG172" s="80"/>
      <c r="AH172" s="80"/>
      <c r="AI172" s="80"/>
    </row>
    <row r="173" spans="1:35" ht="15.75" customHeight="1" x14ac:dyDescent="0.2">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c r="AE173" s="80"/>
      <c r="AF173" s="80"/>
      <c r="AG173" s="80"/>
      <c r="AH173" s="80"/>
      <c r="AI173" s="80"/>
    </row>
    <row r="174" spans="1:35" ht="15.75" customHeight="1" x14ac:dyDescent="0.2">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c r="AC174" s="80"/>
      <c r="AD174" s="80"/>
      <c r="AE174" s="80"/>
      <c r="AF174" s="80"/>
      <c r="AG174" s="80"/>
      <c r="AH174" s="80"/>
      <c r="AI174" s="80"/>
    </row>
    <row r="175" spans="1:35" ht="15.75" customHeight="1" x14ac:dyDescent="0.2">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c r="AC175" s="80"/>
      <c r="AD175" s="80"/>
      <c r="AE175" s="80"/>
      <c r="AF175" s="80"/>
      <c r="AG175" s="80"/>
      <c r="AH175" s="80"/>
      <c r="AI175" s="80"/>
    </row>
    <row r="176" spans="1:35" ht="15.75" customHeight="1" x14ac:dyDescent="0.2">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c r="AC176" s="80"/>
      <c r="AD176" s="80"/>
      <c r="AE176" s="80"/>
      <c r="AF176" s="80"/>
      <c r="AG176" s="80"/>
      <c r="AH176" s="80"/>
      <c r="AI176" s="80"/>
    </row>
    <row r="177" spans="1:35" ht="15.75" customHeight="1" x14ac:dyDescent="0.2">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80"/>
      <c r="AD177" s="80"/>
      <c r="AE177" s="80"/>
      <c r="AF177" s="80"/>
      <c r="AG177" s="80"/>
      <c r="AH177" s="80"/>
      <c r="AI177" s="80"/>
    </row>
    <row r="178" spans="1:35" ht="15.75" customHeight="1" x14ac:dyDescent="0.2">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c r="AC178" s="80"/>
      <c r="AD178" s="80"/>
      <c r="AE178" s="80"/>
      <c r="AF178" s="80"/>
      <c r="AG178" s="80"/>
      <c r="AH178" s="80"/>
      <c r="AI178" s="80"/>
    </row>
    <row r="179" spans="1:35" ht="15.75" customHeight="1" x14ac:dyDescent="0.2">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c r="AC179" s="80"/>
      <c r="AD179" s="80"/>
      <c r="AE179" s="80"/>
      <c r="AF179" s="80"/>
      <c r="AG179" s="80"/>
      <c r="AH179" s="80"/>
      <c r="AI179" s="80"/>
    </row>
    <row r="180" spans="1:35" ht="15.75" customHeight="1" x14ac:dyDescent="0.2">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80"/>
      <c r="AI180" s="80"/>
    </row>
    <row r="181" spans="1:35" ht="15.75" customHeight="1" x14ac:dyDescent="0.2">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c r="AC181" s="80"/>
      <c r="AD181" s="80"/>
      <c r="AE181" s="80"/>
      <c r="AF181" s="80"/>
      <c r="AG181" s="80"/>
      <c r="AH181" s="80"/>
      <c r="AI181" s="80"/>
    </row>
    <row r="182" spans="1:35" ht="15.75" customHeight="1" x14ac:dyDescent="0.2">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c r="AE182" s="80"/>
      <c r="AF182" s="80"/>
      <c r="AG182" s="80"/>
      <c r="AH182" s="80"/>
      <c r="AI182" s="80"/>
    </row>
    <row r="183" spans="1:35" ht="15.75" customHeight="1" x14ac:dyDescent="0.2">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c r="AC183" s="80"/>
      <c r="AD183" s="80"/>
      <c r="AE183" s="80"/>
      <c r="AF183" s="80"/>
      <c r="AG183" s="80"/>
      <c r="AH183" s="80"/>
      <c r="AI183" s="80"/>
    </row>
    <row r="184" spans="1:35" ht="15.75" customHeight="1" x14ac:dyDescent="0.2">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c r="AC184" s="80"/>
      <c r="AD184" s="80"/>
      <c r="AE184" s="80"/>
      <c r="AF184" s="80"/>
      <c r="AG184" s="80"/>
      <c r="AH184" s="80"/>
      <c r="AI184" s="80"/>
    </row>
    <row r="185" spans="1:35" ht="15.75" customHeight="1" x14ac:dyDescent="0.2">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c r="AC185" s="80"/>
      <c r="AD185" s="80"/>
      <c r="AE185" s="80"/>
      <c r="AF185" s="80"/>
      <c r="AG185" s="80"/>
      <c r="AH185" s="80"/>
      <c r="AI185" s="80"/>
    </row>
    <row r="186" spans="1:35" ht="15.75" customHeight="1" x14ac:dyDescent="0.2">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c r="AE186" s="80"/>
      <c r="AF186" s="80"/>
      <c r="AG186" s="80"/>
      <c r="AH186" s="80"/>
      <c r="AI186" s="80"/>
    </row>
    <row r="187" spans="1:35" ht="15.75" customHeight="1" x14ac:dyDescent="0.2">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c r="AE187" s="80"/>
      <c r="AF187" s="80"/>
      <c r="AG187" s="80"/>
      <c r="AH187" s="80"/>
      <c r="AI187" s="80"/>
    </row>
    <row r="188" spans="1:35" ht="15.75" customHeight="1" x14ac:dyDescent="0.2">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c r="AC188" s="80"/>
      <c r="AD188" s="80"/>
      <c r="AE188" s="80"/>
      <c r="AF188" s="80"/>
      <c r="AG188" s="80"/>
      <c r="AH188" s="80"/>
      <c r="AI188" s="80"/>
    </row>
    <row r="189" spans="1:35" ht="15.75" customHeight="1" x14ac:dyDescent="0.2">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c r="AE189" s="80"/>
      <c r="AF189" s="80"/>
      <c r="AG189" s="80"/>
      <c r="AH189" s="80"/>
      <c r="AI189" s="80"/>
    </row>
    <row r="190" spans="1:35" ht="15.75" customHeight="1" x14ac:dyDescent="0.2">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c r="AC190" s="80"/>
      <c r="AD190" s="80"/>
      <c r="AE190" s="80"/>
      <c r="AF190" s="80"/>
      <c r="AG190" s="80"/>
      <c r="AH190" s="80"/>
      <c r="AI190" s="80"/>
    </row>
    <row r="191" spans="1:35" ht="15.75" customHeight="1" x14ac:dyDescent="0.2">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c r="AE191" s="80"/>
      <c r="AF191" s="80"/>
      <c r="AG191" s="80"/>
      <c r="AH191" s="80"/>
      <c r="AI191" s="80"/>
    </row>
    <row r="192" spans="1:35" ht="15.75" customHeight="1" x14ac:dyDescent="0.2">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c r="AE192" s="80"/>
      <c r="AF192" s="80"/>
      <c r="AG192" s="80"/>
      <c r="AH192" s="80"/>
      <c r="AI192" s="80"/>
    </row>
    <row r="193" spans="1:35" ht="15.75" customHeight="1" x14ac:dyDescent="0.2">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c r="AE193" s="80"/>
      <c r="AF193" s="80"/>
      <c r="AG193" s="80"/>
      <c r="AH193" s="80"/>
      <c r="AI193" s="80"/>
    </row>
    <row r="194" spans="1:35" ht="15.75" customHeight="1" x14ac:dyDescent="0.2">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c r="AC194" s="80"/>
      <c r="AD194" s="80"/>
      <c r="AE194" s="80"/>
      <c r="AF194" s="80"/>
      <c r="AG194" s="80"/>
      <c r="AH194" s="80"/>
      <c r="AI194" s="80"/>
    </row>
    <row r="195" spans="1:35" ht="15.75" customHeight="1" x14ac:dyDescent="0.2">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c r="AE195" s="80"/>
      <c r="AF195" s="80"/>
      <c r="AG195" s="80"/>
      <c r="AH195" s="80"/>
      <c r="AI195" s="80"/>
    </row>
    <row r="196" spans="1:35" ht="15.75" customHeight="1" x14ac:dyDescent="0.2">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c r="AC196" s="80"/>
      <c r="AD196" s="80"/>
      <c r="AE196" s="80"/>
      <c r="AF196" s="80"/>
      <c r="AG196" s="80"/>
      <c r="AH196" s="80"/>
      <c r="AI196" s="80"/>
    </row>
    <row r="197" spans="1:35" ht="15.75" customHeight="1" x14ac:dyDescent="0.2">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c r="AC197" s="80"/>
      <c r="AD197" s="80"/>
      <c r="AE197" s="80"/>
      <c r="AF197" s="80"/>
      <c r="AG197" s="80"/>
      <c r="AH197" s="80"/>
      <c r="AI197" s="80"/>
    </row>
    <row r="198" spans="1:35" ht="15.75" customHeight="1" x14ac:dyDescent="0.2">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c r="AE198" s="80"/>
      <c r="AF198" s="80"/>
      <c r="AG198" s="80"/>
      <c r="AH198" s="80"/>
      <c r="AI198" s="80"/>
    </row>
    <row r="199" spans="1:35" ht="15.75" customHeight="1" x14ac:dyDescent="0.2">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c r="AC199" s="80"/>
      <c r="AD199" s="80"/>
      <c r="AE199" s="80"/>
      <c r="AF199" s="80"/>
      <c r="AG199" s="80"/>
      <c r="AH199" s="80"/>
      <c r="AI199" s="80"/>
    </row>
    <row r="200" spans="1:35" ht="15.75" customHeight="1" x14ac:dyDescent="0.2">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c r="AC200" s="80"/>
      <c r="AD200" s="80"/>
      <c r="AE200" s="80"/>
      <c r="AF200" s="80"/>
      <c r="AG200" s="80"/>
      <c r="AH200" s="80"/>
      <c r="AI200" s="80"/>
    </row>
    <row r="201" spans="1:35" ht="15.75" customHeight="1" x14ac:dyDescent="0.2">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c r="AC201" s="80"/>
      <c r="AD201" s="80"/>
      <c r="AE201" s="80"/>
      <c r="AF201" s="80"/>
      <c r="AG201" s="80"/>
      <c r="AH201" s="80"/>
      <c r="AI201" s="80"/>
    </row>
    <row r="202" spans="1:35" ht="15.75" customHeight="1" x14ac:dyDescent="0.2">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c r="AE202" s="80"/>
      <c r="AF202" s="80"/>
      <c r="AG202" s="80"/>
      <c r="AH202" s="80"/>
      <c r="AI202" s="80"/>
    </row>
    <row r="203" spans="1:35" ht="15.75" customHeight="1" x14ac:dyDescent="0.2">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c r="AC203" s="80"/>
      <c r="AD203" s="80"/>
      <c r="AE203" s="80"/>
      <c r="AF203" s="80"/>
      <c r="AG203" s="80"/>
      <c r="AH203" s="80"/>
      <c r="AI203" s="80"/>
    </row>
    <row r="204" spans="1:35" ht="15.75" customHeight="1" x14ac:dyDescent="0.2">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c r="AC204" s="80"/>
      <c r="AD204" s="80"/>
      <c r="AE204" s="80"/>
      <c r="AF204" s="80"/>
      <c r="AG204" s="80"/>
      <c r="AH204" s="80"/>
      <c r="AI204" s="80"/>
    </row>
    <row r="205" spans="1:35" ht="15.75" customHeight="1" x14ac:dyDescent="0.2">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c r="AC205" s="80"/>
      <c r="AD205" s="80"/>
      <c r="AE205" s="80"/>
      <c r="AF205" s="80"/>
      <c r="AG205" s="80"/>
      <c r="AH205" s="80"/>
      <c r="AI205" s="80"/>
    </row>
    <row r="206" spans="1:35" ht="15.75" customHeight="1" x14ac:dyDescent="0.2">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c r="AC206" s="80"/>
      <c r="AD206" s="80"/>
      <c r="AE206" s="80"/>
      <c r="AF206" s="80"/>
      <c r="AG206" s="80"/>
      <c r="AH206" s="80"/>
      <c r="AI206" s="80"/>
    </row>
    <row r="207" spans="1:35" ht="15.75" customHeight="1" x14ac:dyDescent="0.2">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c r="AC207" s="80"/>
      <c r="AD207" s="80"/>
      <c r="AE207" s="80"/>
      <c r="AF207" s="80"/>
      <c r="AG207" s="80"/>
      <c r="AH207" s="80"/>
      <c r="AI207" s="80"/>
    </row>
    <row r="208" spans="1:35" ht="15.75" customHeight="1" x14ac:dyDescent="0.2">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c r="AC208" s="80"/>
      <c r="AD208" s="80"/>
      <c r="AE208" s="80"/>
      <c r="AF208" s="80"/>
      <c r="AG208" s="80"/>
      <c r="AH208" s="80"/>
      <c r="AI208" s="80"/>
    </row>
    <row r="209" spans="1:35" ht="15.75" customHeight="1" x14ac:dyDescent="0.2">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c r="AC209" s="80"/>
      <c r="AD209" s="80"/>
      <c r="AE209" s="80"/>
      <c r="AF209" s="80"/>
      <c r="AG209" s="80"/>
      <c r="AH209" s="80"/>
      <c r="AI209" s="80"/>
    </row>
    <row r="210" spans="1:35" ht="15.75" customHeight="1" x14ac:dyDescent="0.2">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c r="AC210" s="80"/>
      <c r="AD210" s="80"/>
      <c r="AE210" s="80"/>
      <c r="AF210" s="80"/>
      <c r="AG210" s="80"/>
      <c r="AH210" s="80"/>
      <c r="AI210" s="80"/>
    </row>
    <row r="211" spans="1:35" ht="15.75" customHeight="1" x14ac:dyDescent="0.2">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c r="AE211" s="80"/>
      <c r="AF211" s="80"/>
      <c r="AG211" s="80"/>
      <c r="AH211" s="80"/>
      <c r="AI211" s="80"/>
    </row>
    <row r="212" spans="1:35" ht="15.75" customHeight="1" x14ac:dyDescent="0.2">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c r="AE212" s="80"/>
      <c r="AF212" s="80"/>
      <c r="AG212" s="80"/>
      <c r="AH212" s="80"/>
      <c r="AI212" s="80"/>
    </row>
    <row r="213" spans="1:35" ht="15.75" customHeight="1" x14ac:dyDescent="0.2">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c r="AE213" s="80"/>
      <c r="AF213" s="80"/>
      <c r="AG213" s="80"/>
      <c r="AH213" s="80"/>
      <c r="AI213" s="80"/>
    </row>
    <row r="214" spans="1:35" ht="15.75" customHeight="1" x14ac:dyDescent="0.2">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c r="AC214" s="80"/>
      <c r="AD214" s="80"/>
      <c r="AE214" s="80"/>
      <c r="AF214" s="80"/>
      <c r="AG214" s="80"/>
      <c r="AH214" s="80"/>
      <c r="AI214" s="80"/>
    </row>
    <row r="215" spans="1:35" ht="15.75" customHeight="1" x14ac:dyDescent="0.2">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c r="AE215" s="80"/>
      <c r="AF215" s="80"/>
      <c r="AG215" s="80"/>
      <c r="AH215" s="80"/>
      <c r="AI215" s="80"/>
    </row>
    <row r="216" spans="1:35" ht="15.75" customHeight="1" x14ac:dyDescent="0.2">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c r="AC216" s="80"/>
      <c r="AD216" s="80"/>
      <c r="AE216" s="80"/>
      <c r="AF216" s="80"/>
      <c r="AG216" s="80"/>
      <c r="AH216" s="80"/>
      <c r="AI216" s="80"/>
    </row>
    <row r="217" spans="1:35" ht="15.75" customHeight="1" x14ac:dyDescent="0.2">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c r="AE217" s="80"/>
      <c r="AF217" s="80"/>
      <c r="AG217" s="80"/>
      <c r="AH217" s="80"/>
      <c r="AI217" s="80"/>
    </row>
    <row r="218" spans="1:35" ht="15.75" customHeight="1" x14ac:dyDescent="0.2">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c r="AE218" s="80"/>
      <c r="AF218" s="80"/>
      <c r="AG218" s="80"/>
      <c r="AH218" s="80"/>
      <c r="AI218" s="80"/>
    </row>
    <row r="219" spans="1:35" ht="15.75" customHeight="1" x14ac:dyDescent="0.2">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c r="AE219" s="80"/>
      <c r="AF219" s="80"/>
      <c r="AG219" s="80"/>
      <c r="AH219" s="80"/>
      <c r="AI219" s="80"/>
    </row>
    <row r="220" spans="1:35" ht="15.75" customHeight="1" x14ac:dyDescent="0.2">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c r="AE220" s="80"/>
      <c r="AF220" s="80"/>
      <c r="AG220" s="80"/>
      <c r="AH220" s="80"/>
      <c r="AI220" s="80"/>
    </row>
    <row r="221" spans="1:35" ht="15.75" customHeight="1" x14ac:dyDescent="0.2">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c r="AC221" s="80"/>
      <c r="AD221" s="80"/>
      <c r="AE221" s="80"/>
      <c r="AF221" s="80"/>
      <c r="AG221" s="80"/>
      <c r="AH221" s="80"/>
      <c r="AI221" s="80"/>
    </row>
    <row r="222" spans="1:35" ht="15.75" customHeight="1" x14ac:dyDescent="0.2">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c r="AC222" s="80"/>
      <c r="AD222" s="80"/>
      <c r="AE222" s="80"/>
      <c r="AF222" s="80"/>
      <c r="AG222" s="80"/>
      <c r="AH222" s="80"/>
      <c r="AI222" s="80"/>
    </row>
    <row r="223" spans="1:35" ht="15.75" customHeight="1" x14ac:dyDescent="0.2">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c r="AC223" s="80"/>
      <c r="AD223" s="80"/>
      <c r="AE223" s="80"/>
      <c r="AF223" s="80"/>
      <c r="AG223" s="80"/>
      <c r="AH223" s="80"/>
      <c r="AI223" s="80"/>
    </row>
    <row r="224" spans="1:35" ht="15.75" customHeight="1" x14ac:dyDescent="0.2">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c r="AC224" s="80"/>
      <c r="AD224" s="80"/>
      <c r="AE224" s="80"/>
      <c r="AF224" s="80"/>
      <c r="AG224" s="80"/>
      <c r="AH224" s="80"/>
      <c r="AI224" s="80"/>
    </row>
    <row r="225" spans="1:35" ht="15.75" customHeight="1" x14ac:dyDescent="0.2">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c r="AE225" s="80"/>
      <c r="AF225" s="80"/>
      <c r="AG225" s="80"/>
      <c r="AH225" s="80"/>
      <c r="AI225" s="80"/>
    </row>
    <row r="226" spans="1:35" ht="15.75" customHeight="1" x14ac:dyDescent="0.2">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c r="AE226" s="80"/>
      <c r="AF226" s="80"/>
      <c r="AG226" s="80"/>
      <c r="AH226" s="80"/>
      <c r="AI226" s="80"/>
    </row>
    <row r="227" spans="1:35" ht="15.75" customHeight="1" x14ac:dyDescent="0.2">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c r="AC227" s="80"/>
      <c r="AD227" s="80"/>
      <c r="AE227" s="80"/>
      <c r="AF227" s="80"/>
      <c r="AG227" s="80"/>
      <c r="AH227" s="80"/>
      <c r="AI227" s="80"/>
    </row>
    <row r="228" spans="1:35" ht="15.75" customHeight="1" x14ac:dyDescent="0.2">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c r="AC228" s="80"/>
      <c r="AD228" s="80"/>
      <c r="AE228" s="80"/>
      <c r="AF228" s="80"/>
      <c r="AG228" s="80"/>
      <c r="AH228" s="80"/>
      <c r="AI228" s="80"/>
    </row>
    <row r="229" spans="1:35" ht="15.75" customHeight="1" x14ac:dyDescent="0.2">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c r="AC229" s="80"/>
      <c r="AD229" s="80"/>
      <c r="AE229" s="80"/>
      <c r="AF229" s="80"/>
      <c r="AG229" s="80"/>
      <c r="AH229" s="80"/>
      <c r="AI229" s="80"/>
    </row>
    <row r="230" spans="1:35" ht="15.75" customHeight="1" x14ac:dyDescent="0.2">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c r="AC230" s="80"/>
      <c r="AD230" s="80"/>
      <c r="AE230" s="80"/>
      <c r="AF230" s="80"/>
      <c r="AG230" s="80"/>
      <c r="AH230" s="80"/>
      <c r="AI230" s="80"/>
    </row>
    <row r="231" spans="1:35" ht="15.75" customHeight="1" x14ac:dyDescent="0.2">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c r="AC231" s="80"/>
      <c r="AD231" s="80"/>
      <c r="AE231" s="80"/>
      <c r="AF231" s="80"/>
      <c r="AG231" s="80"/>
      <c r="AH231" s="80"/>
      <c r="AI231" s="80"/>
    </row>
    <row r="232" spans="1:35" ht="15.75" customHeight="1" x14ac:dyDescent="0.2">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c r="AC232" s="80"/>
      <c r="AD232" s="80"/>
      <c r="AE232" s="80"/>
      <c r="AF232" s="80"/>
      <c r="AG232" s="80"/>
      <c r="AH232" s="80"/>
      <c r="AI232" s="80"/>
    </row>
    <row r="233" spans="1:35" ht="15.75" customHeight="1" x14ac:dyDescent="0.2">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c r="AC233" s="80"/>
      <c r="AD233" s="80"/>
      <c r="AE233" s="80"/>
      <c r="AF233" s="80"/>
      <c r="AG233" s="80"/>
      <c r="AH233" s="80"/>
      <c r="AI233" s="80"/>
    </row>
    <row r="234" spans="1:35" ht="15.75" customHeight="1" x14ac:dyDescent="0.2">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c r="AC234" s="80"/>
      <c r="AD234" s="80"/>
      <c r="AE234" s="80"/>
      <c r="AF234" s="80"/>
      <c r="AG234" s="80"/>
      <c r="AH234" s="80"/>
      <c r="AI234" s="80"/>
    </row>
    <row r="235" spans="1:35" ht="15.75" customHeight="1" x14ac:dyDescent="0.2">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c r="AC235" s="80"/>
      <c r="AD235" s="80"/>
      <c r="AE235" s="80"/>
      <c r="AF235" s="80"/>
      <c r="AG235" s="80"/>
      <c r="AH235" s="80"/>
      <c r="AI235" s="80"/>
    </row>
    <row r="236" spans="1:35" ht="15.75" customHeight="1" x14ac:dyDescent="0.2">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c r="AC236" s="80"/>
      <c r="AD236" s="80"/>
      <c r="AE236" s="80"/>
      <c r="AF236" s="80"/>
      <c r="AG236" s="80"/>
      <c r="AH236" s="80"/>
      <c r="AI236" s="80"/>
    </row>
    <row r="237" spans="1:35" ht="15.75" customHeight="1" x14ac:dyDescent="0.2">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c r="AC237" s="80"/>
      <c r="AD237" s="80"/>
      <c r="AE237" s="80"/>
      <c r="AF237" s="80"/>
      <c r="AG237" s="80"/>
      <c r="AH237" s="80"/>
      <c r="AI237" s="80"/>
    </row>
    <row r="238" spans="1:35" ht="15.75" customHeight="1" x14ac:dyDescent="0.2">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c r="AC238" s="80"/>
      <c r="AD238" s="80"/>
      <c r="AE238" s="80"/>
      <c r="AF238" s="80"/>
      <c r="AG238" s="80"/>
      <c r="AH238" s="80"/>
      <c r="AI238" s="80"/>
    </row>
    <row r="239" spans="1:35" ht="15.75" customHeight="1" x14ac:dyDescent="0.2">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c r="AC239" s="80"/>
      <c r="AD239" s="80"/>
      <c r="AE239" s="80"/>
      <c r="AF239" s="80"/>
      <c r="AG239" s="80"/>
      <c r="AH239" s="80"/>
      <c r="AI239" s="80"/>
    </row>
    <row r="240" spans="1:35" ht="15.75" customHeight="1" x14ac:dyDescent="0.2">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c r="AC240" s="80"/>
      <c r="AD240" s="80"/>
      <c r="AE240" s="80"/>
      <c r="AF240" s="80"/>
      <c r="AG240" s="80"/>
      <c r="AH240" s="80"/>
      <c r="AI240" s="80"/>
    </row>
    <row r="241" spans="1:35" ht="15.75" customHeight="1" x14ac:dyDescent="0.2">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c r="AC241" s="80"/>
      <c r="AD241" s="80"/>
      <c r="AE241" s="80"/>
      <c r="AF241" s="80"/>
      <c r="AG241" s="80"/>
      <c r="AH241" s="80"/>
      <c r="AI241" s="80"/>
    </row>
    <row r="242" spans="1:35" ht="15.75" customHeight="1" x14ac:dyDescent="0.2">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c r="AC242" s="80"/>
      <c r="AD242" s="80"/>
      <c r="AE242" s="80"/>
      <c r="AF242" s="80"/>
      <c r="AG242" s="80"/>
      <c r="AH242" s="80"/>
      <c r="AI242" s="80"/>
    </row>
    <row r="243" spans="1:35" ht="15.75" customHeight="1" x14ac:dyDescent="0.2">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c r="AC243" s="80"/>
      <c r="AD243" s="80"/>
      <c r="AE243" s="80"/>
      <c r="AF243" s="80"/>
      <c r="AG243" s="80"/>
      <c r="AH243" s="80"/>
      <c r="AI243" s="80"/>
    </row>
    <row r="244" spans="1:35" ht="15.75" customHeight="1" x14ac:dyDescent="0.2">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c r="AC244" s="80"/>
      <c r="AD244" s="80"/>
      <c r="AE244" s="80"/>
      <c r="AF244" s="80"/>
      <c r="AG244" s="80"/>
      <c r="AH244" s="80"/>
      <c r="AI244" s="80"/>
    </row>
    <row r="245" spans="1:35" ht="15.75" customHeight="1" x14ac:dyDescent="0.2">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c r="AC245" s="80"/>
      <c r="AD245" s="80"/>
      <c r="AE245" s="80"/>
      <c r="AF245" s="80"/>
      <c r="AG245" s="80"/>
      <c r="AH245" s="80"/>
      <c r="AI245" s="80"/>
    </row>
    <row r="246" spans="1:35" ht="15.75" customHeight="1" x14ac:dyDescent="0.2">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c r="AC246" s="80"/>
      <c r="AD246" s="80"/>
      <c r="AE246" s="80"/>
      <c r="AF246" s="80"/>
      <c r="AG246" s="80"/>
      <c r="AH246" s="80"/>
      <c r="AI246" s="80"/>
    </row>
    <row r="247" spans="1:35" ht="15.75" customHeight="1" x14ac:dyDescent="0.2">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c r="AC247" s="80"/>
      <c r="AD247" s="80"/>
      <c r="AE247" s="80"/>
      <c r="AF247" s="80"/>
      <c r="AG247" s="80"/>
      <c r="AH247" s="80"/>
      <c r="AI247" s="80"/>
    </row>
    <row r="248" spans="1:35" ht="15.75" customHeight="1" x14ac:dyDescent="0.2">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c r="AB248" s="80"/>
      <c r="AC248" s="80"/>
      <c r="AD248" s="80"/>
      <c r="AE248" s="80"/>
      <c r="AF248" s="80"/>
      <c r="AG248" s="80"/>
      <c r="AH248" s="80"/>
      <c r="AI248" s="80"/>
    </row>
    <row r="249" spans="1:35" ht="15.75" customHeight="1" x14ac:dyDescent="0.2">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c r="AB249" s="80"/>
      <c r="AC249" s="80"/>
      <c r="AD249" s="80"/>
      <c r="AE249" s="80"/>
      <c r="AF249" s="80"/>
      <c r="AG249" s="80"/>
      <c r="AH249" s="80"/>
      <c r="AI249" s="80"/>
    </row>
    <row r="250" spans="1:35" ht="15.75" customHeight="1" x14ac:dyDescent="0.2">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c r="AC250" s="80"/>
      <c r="AD250" s="80"/>
      <c r="AE250" s="80"/>
      <c r="AF250" s="80"/>
      <c r="AG250" s="80"/>
      <c r="AH250" s="80"/>
      <c r="AI250" s="80"/>
    </row>
    <row r="251" spans="1:35" ht="15.75" customHeight="1" x14ac:dyDescent="0.2">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c r="AC251" s="80"/>
      <c r="AD251" s="80"/>
      <c r="AE251" s="80"/>
      <c r="AF251" s="80"/>
      <c r="AG251" s="80"/>
      <c r="AH251" s="80"/>
      <c r="AI251" s="80"/>
    </row>
    <row r="252" spans="1:35" ht="15.75" customHeight="1" x14ac:dyDescent="0.2">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c r="AC252" s="80"/>
      <c r="AD252" s="80"/>
      <c r="AE252" s="80"/>
      <c r="AF252" s="80"/>
      <c r="AG252" s="80"/>
      <c r="AH252" s="80"/>
      <c r="AI252" s="80"/>
    </row>
    <row r="253" spans="1:35" ht="15.75" customHeight="1" x14ac:dyDescent="0.2">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c r="AC253" s="80"/>
      <c r="AD253" s="80"/>
      <c r="AE253" s="80"/>
      <c r="AF253" s="80"/>
      <c r="AG253" s="80"/>
      <c r="AH253" s="80"/>
      <c r="AI253" s="80"/>
    </row>
    <row r="254" spans="1:35" ht="15.75" customHeight="1" x14ac:dyDescent="0.2">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c r="AC254" s="80"/>
      <c r="AD254" s="80"/>
      <c r="AE254" s="80"/>
      <c r="AF254" s="80"/>
      <c r="AG254" s="80"/>
      <c r="AH254" s="80"/>
      <c r="AI254" s="80"/>
    </row>
    <row r="255" spans="1:35" ht="15.75" customHeight="1" x14ac:dyDescent="0.2">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c r="AB255" s="80"/>
      <c r="AC255" s="80"/>
      <c r="AD255" s="80"/>
      <c r="AE255" s="80"/>
      <c r="AF255" s="80"/>
      <c r="AG255" s="80"/>
      <c r="AH255" s="80"/>
      <c r="AI255" s="80"/>
    </row>
    <row r="256" spans="1:35" ht="15.75" customHeight="1" x14ac:dyDescent="0.2">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c r="AB256" s="80"/>
      <c r="AC256" s="80"/>
      <c r="AD256" s="80"/>
      <c r="AE256" s="80"/>
      <c r="AF256" s="80"/>
      <c r="AG256" s="80"/>
      <c r="AH256" s="80"/>
      <c r="AI256" s="80"/>
    </row>
    <row r="257" spans="1:35" ht="15.75" customHeight="1" x14ac:dyDescent="0.2">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c r="AB257" s="80"/>
      <c r="AC257" s="80"/>
      <c r="AD257" s="80"/>
      <c r="AE257" s="80"/>
      <c r="AF257" s="80"/>
      <c r="AG257" s="80"/>
      <c r="AH257" s="80"/>
      <c r="AI257" s="80"/>
    </row>
    <row r="258" spans="1:35" ht="15.75" customHeight="1" x14ac:dyDescent="0.2">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c r="AB258" s="80"/>
      <c r="AC258" s="80"/>
      <c r="AD258" s="80"/>
      <c r="AE258" s="80"/>
      <c r="AF258" s="80"/>
      <c r="AG258" s="80"/>
      <c r="AH258" s="80"/>
      <c r="AI258" s="80"/>
    </row>
    <row r="259" spans="1:35" ht="15.75" customHeight="1" x14ac:dyDescent="0.2">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c r="AB259" s="80"/>
      <c r="AC259" s="80"/>
      <c r="AD259" s="80"/>
      <c r="AE259" s="80"/>
      <c r="AF259" s="80"/>
      <c r="AG259" s="80"/>
      <c r="AH259" s="80"/>
      <c r="AI259" s="80"/>
    </row>
    <row r="260" spans="1:35" ht="15.75" customHeight="1" x14ac:dyDescent="0.2">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c r="AB260" s="80"/>
      <c r="AC260" s="80"/>
      <c r="AD260" s="80"/>
      <c r="AE260" s="80"/>
      <c r="AF260" s="80"/>
      <c r="AG260" s="80"/>
      <c r="AH260" s="80"/>
      <c r="AI260" s="80"/>
    </row>
    <row r="261" spans="1:35" ht="15.75" customHeight="1" x14ac:dyDescent="0.2">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c r="AC261" s="80"/>
      <c r="AD261" s="80"/>
      <c r="AE261" s="80"/>
      <c r="AF261" s="80"/>
      <c r="AG261" s="80"/>
      <c r="AH261" s="80"/>
      <c r="AI261" s="80"/>
    </row>
    <row r="262" spans="1:35" ht="15.75" customHeight="1" x14ac:dyDescent="0.2">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c r="AC262" s="80"/>
      <c r="AD262" s="80"/>
      <c r="AE262" s="80"/>
      <c r="AF262" s="80"/>
      <c r="AG262" s="80"/>
      <c r="AH262" s="80"/>
      <c r="AI262" s="80"/>
    </row>
    <row r="263" spans="1:35" ht="15.75" customHeight="1" x14ac:dyDescent="0.2">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c r="AB263" s="80"/>
      <c r="AC263" s="80"/>
      <c r="AD263" s="80"/>
      <c r="AE263" s="80"/>
      <c r="AF263" s="80"/>
      <c r="AG263" s="80"/>
      <c r="AH263" s="80"/>
      <c r="AI263" s="80"/>
    </row>
    <row r="264" spans="1:35" ht="15.75" customHeight="1" x14ac:dyDescent="0.2">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c r="AC264" s="80"/>
      <c r="AD264" s="80"/>
      <c r="AE264" s="80"/>
      <c r="AF264" s="80"/>
      <c r="AG264" s="80"/>
      <c r="AH264" s="80"/>
      <c r="AI264" s="80"/>
    </row>
    <row r="265" spans="1:35" ht="15.75" customHeight="1" x14ac:dyDescent="0.2">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c r="AC265" s="80"/>
      <c r="AD265" s="80"/>
      <c r="AE265" s="80"/>
      <c r="AF265" s="80"/>
      <c r="AG265" s="80"/>
      <c r="AH265" s="80"/>
      <c r="AI265" s="80"/>
    </row>
    <row r="266" spans="1:35" ht="15.75" customHeight="1" x14ac:dyDescent="0.2">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c r="AC266" s="80"/>
      <c r="AD266" s="80"/>
      <c r="AE266" s="80"/>
      <c r="AF266" s="80"/>
      <c r="AG266" s="80"/>
      <c r="AH266" s="80"/>
      <c r="AI266" s="80"/>
    </row>
    <row r="267" spans="1:35" ht="15.75" customHeight="1" x14ac:dyDescent="0.2">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c r="AC267" s="80"/>
      <c r="AD267" s="80"/>
      <c r="AE267" s="80"/>
      <c r="AF267" s="80"/>
      <c r="AG267" s="80"/>
      <c r="AH267" s="80"/>
      <c r="AI267" s="80"/>
    </row>
    <row r="268" spans="1:35" ht="15.75" customHeight="1" x14ac:dyDescent="0.2">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c r="AC268" s="80"/>
      <c r="AD268" s="80"/>
      <c r="AE268" s="80"/>
      <c r="AF268" s="80"/>
      <c r="AG268" s="80"/>
      <c r="AH268" s="80"/>
      <c r="AI268" s="80"/>
    </row>
    <row r="269" spans="1:35" ht="15.75" customHeight="1" x14ac:dyDescent="0.2">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c r="AC269" s="80"/>
      <c r="AD269" s="80"/>
      <c r="AE269" s="80"/>
      <c r="AF269" s="80"/>
      <c r="AG269" s="80"/>
      <c r="AH269" s="80"/>
      <c r="AI269" s="80"/>
    </row>
    <row r="270" spans="1:35" ht="15.75" customHeight="1" x14ac:dyDescent="0.2">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c r="AC270" s="80"/>
      <c r="AD270" s="80"/>
      <c r="AE270" s="80"/>
      <c r="AF270" s="80"/>
      <c r="AG270" s="80"/>
      <c r="AH270" s="80"/>
      <c r="AI270" s="80"/>
    </row>
    <row r="271" spans="1:35" ht="15.75" customHeight="1" x14ac:dyDescent="0.2">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c r="AC271" s="80"/>
      <c r="AD271" s="80"/>
      <c r="AE271" s="80"/>
      <c r="AF271" s="80"/>
      <c r="AG271" s="80"/>
      <c r="AH271" s="80"/>
      <c r="AI271" s="80"/>
    </row>
    <row r="272" spans="1:35" ht="15.75" customHeight="1" x14ac:dyDescent="0.2">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c r="AC272" s="80"/>
      <c r="AD272" s="80"/>
      <c r="AE272" s="80"/>
      <c r="AF272" s="80"/>
      <c r="AG272" s="80"/>
      <c r="AH272" s="80"/>
      <c r="AI272" s="80"/>
    </row>
    <row r="273" spans="1:35" ht="15.75" customHeight="1" x14ac:dyDescent="0.2">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c r="AB273" s="80"/>
      <c r="AC273" s="80"/>
      <c r="AD273" s="80"/>
      <c r="AE273" s="80"/>
      <c r="AF273" s="80"/>
      <c r="AG273" s="80"/>
      <c r="AH273" s="80"/>
      <c r="AI273" s="80"/>
    </row>
    <row r="274" spans="1:35" ht="15.75" customHeight="1" x14ac:dyDescent="0.2">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c r="AC274" s="80"/>
      <c r="AD274" s="80"/>
      <c r="AE274" s="80"/>
      <c r="AF274" s="80"/>
      <c r="AG274" s="80"/>
      <c r="AH274" s="80"/>
      <c r="AI274" s="80"/>
    </row>
    <row r="275" spans="1:35" ht="15.75" customHeight="1" x14ac:dyDescent="0.2">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c r="AC275" s="80"/>
      <c r="AD275" s="80"/>
      <c r="AE275" s="80"/>
      <c r="AF275" s="80"/>
      <c r="AG275" s="80"/>
      <c r="AH275" s="80"/>
      <c r="AI275" s="80"/>
    </row>
    <row r="276" spans="1:35" ht="15.75" customHeight="1" x14ac:dyDescent="0.2">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c r="AC276" s="80"/>
      <c r="AD276" s="80"/>
      <c r="AE276" s="80"/>
      <c r="AF276" s="80"/>
      <c r="AG276" s="80"/>
      <c r="AH276" s="80"/>
      <c r="AI276" s="80"/>
    </row>
    <row r="277" spans="1:35" ht="15.75" customHeight="1" x14ac:dyDescent="0.2">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c r="AC277" s="80"/>
      <c r="AD277" s="80"/>
      <c r="AE277" s="80"/>
      <c r="AF277" s="80"/>
      <c r="AG277" s="80"/>
      <c r="AH277" s="80"/>
      <c r="AI277" s="80"/>
    </row>
    <row r="278" spans="1:35" ht="15.75" customHeight="1" x14ac:dyDescent="0.2">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c r="AC278" s="80"/>
      <c r="AD278" s="80"/>
      <c r="AE278" s="80"/>
      <c r="AF278" s="80"/>
      <c r="AG278" s="80"/>
      <c r="AH278" s="80"/>
      <c r="AI278" s="80"/>
    </row>
    <row r="279" spans="1:35" ht="15.75" customHeight="1" x14ac:dyDescent="0.2">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c r="AC279" s="80"/>
      <c r="AD279" s="80"/>
      <c r="AE279" s="80"/>
      <c r="AF279" s="80"/>
      <c r="AG279" s="80"/>
      <c r="AH279" s="80"/>
      <c r="AI279" s="80"/>
    </row>
    <row r="280" spans="1:35" ht="15.75" customHeight="1" x14ac:dyDescent="0.2">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c r="AC280" s="80"/>
      <c r="AD280" s="80"/>
      <c r="AE280" s="80"/>
      <c r="AF280" s="80"/>
      <c r="AG280" s="80"/>
      <c r="AH280" s="80"/>
      <c r="AI280" s="80"/>
    </row>
    <row r="281" spans="1:35" ht="15.75" customHeight="1" x14ac:dyDescent="0.2">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c r="AB281" s="80"/>
      <c r="AC281" s="80"/>
      <c r="AD281" s="80"/>
      <c r="AE281" s="80"/>
      <c r="AF281" s="80"/>
      <c r="AG281" s="80"/>
      <c r="AH281" s="80"/>
      <c r="AI281" s="80"/>
    </row>
    <row r="282" spans="1:35" ht="15.75" customHeight="1" x14ac:dyDescent="0.2">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c r="AC282" s="80"/>
      <c r="AD282" s="80"/>
      <c r="AE282" s="80"/>
      <c r="AF282" s="80"/>
      <c r="AG282" s="80"/>
      <c r="AH282" s="80"/>
      <c r="AI282" s="80"/>
    </row>
    <row r="283" spans="1:35" ht="15.75" customHeight="1" x14ac:dyDescent="0.2">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c r="AC283" s="80"/>
      <c r="AD283" s="80"/>
      <c r="AE283" s="80"/>
      <c r="AF283" s="80"/>
      <c r="AG283" s="80"/>
      <c r="AH283" s="80"/>
      <c r="AI283" s="80"/>
    </row>
    <row r="284" spans="1:35" ht="15.75" customHeight="1" x14ac:dyDescent="0.2">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c r="AC284" s="80"/>
      <c r="AD284" s="80"/>
      <c r="AE284" s="80"/>
      <c r="AF284" s="80"/>
      <c r="AG284" s="80"/>
      <c r="AH284" s="80"/>
      <c r="AI284" s="80"/>
    </row>
    <row r="285" spans="1:35" ht="15.75" customHeight="1" x14ac:dyDescent="0.2">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c r="AB285" s="80"/>
      <c r="AC285" s="80"/>
      <c r="AD285" s="80"/>
      <c r="AE285" s="80"/>
      <c r="AF285" s="80"/>
      <c r="AG285" s="80"/>
      <c r="AH285" s="80"/>
      <c r="AI285" s="80"/>
    </row>
    <row r="286" spans="1:35" ht="15.75" customHeight="1" x14ac:dyDescent="0.2">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c r="AC286" s="80"/>
      <c r="AD286" s="80"/>
      <c r="AE286" s="80"/>
      <c r="AF286" s="80"/>
      <c r="AG286" s="80"/>
      <c r="AH286" s="80"/>
      <c r="AI286" s="80"/>
    </row>
    <row r="287" spans="1:35" ht="15.75" customHeight="1" x14ac:dyDescent="0.2">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c r="AC287" s="80"/>
      <c r="AD287" s="80"/>
      <c r="AE287" s="80"/>
      <c r="AF287" s="80"/>
      <c r="AG287" s="80"/>
      <c r="AH287" s="80"/>
      <c r="AI287" s="80"/>
    </row>
    <row r="288" spans="1:35" ht="15.75" customHeight="1" x14ac:dyDescent="0.2">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c r="AC288" s="80"/>
      <c r="AD288" s="80"/>
      <c r="AE288" s="80"/>
      <c r="AF288" s="80"/>
      <c r="AG288" s="80"/>
      <c r="AH288" s="80"/>
      <c r="AI288" s="80"/>
    </row>
    <row r="289" spans="1:35" ht="15.75" customHeight="1" x14ac:dyDescent="0.2">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c r="AC289" s="80"/>
      <c r="AD289" s="80"/>
      <c r="AE289" s="80"/>
      <c r="AF289" s="80"/>
      <c r="AG289" s="80"/>
      <c r="AH289" s="80"/>
      <c r="AI289" s="80"/>
    </row>
    <row r="290" spans="1:35" ht="15.75" customHeight="1" x14ac:dyDescent="0.2">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c r="AC290" s="80"/>
      <c r="AD290" s="80"/>
      <c r="AE290" s="80"/>
      <c r="AF290" s="80"/>
      <c r="AG290" s="80"/>
      <c r="AH290" s="80"/>
      <c r="AI290" s="80"/>
    </row>
    <row r="291" spans="1:35" ht="15.75" customHeight="1" x14ac:dyDescent="0.2">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c r="AB291" s="80"/>
      <c r="AC291" s="80"/>
      <c r="AD291" s="80"/>
      <c r="AE291" s="80"/>
      <c r="AF291" s="80"/>
      <c r="AG291" s="80"/>
      <c r="AH291" s="80"/>
      <c r="AI291" s="80"/>
    </row>
    <row r="292" spans="1:35" ht="15.75" customHeight="1" x14ac:dyDescent="0.2">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c r="AA292" s="80"/>
      <c r="AB292" s="80"/>
      <c r="AC292" s="80"/>
      <c r="AD292" s="80"/>
      <c r="AE292" s="80"/>
      <c r="AF292" s="80"/>
      <c r="AG292" s="80"/>
      <c r="AH292" s="80"/>
      <c r="AI292" s="80"/>
    </row>
    <row r="293" spans="1:35" ht="15.75" customHeight="1" x14ac:dyDescent="0.2">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c r="AC293" s="80"/>
      <c r="AD293" s="80"/>
      <c r="AE293" s="80"/>
      <c r="AF293" s="80"/>
      <c r="AG293" s="80"/>
      <c r="AH293" s="80"/>
      <c r="AI293" s="80"/>
    </row>
    <row r="294" spans="1:35" ht="15.75" customHeight="1" x14ac:dyDescent="0.2">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c r="AC294" s="80"/>
      <c r="AD294" s="80"/>
      <c r="AE294" s="80"/>
      <c r="AF294" s="80"/>
      <c r="AG294" s="80"/>
      <c r="AH294" s="80"/>
      <c r="AI294" s="80"/>
    </row>
    <row r="295" spans="1:35" ht="15.75" customHeight="1" x14ac:dyDescent="0.2">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c r="AC295" s="80"/>
      <c r="AD295" s="80"/>
      <c r="AE295" s="80"/>
      <c r="AF295" s="80"/>
      <c r="AG295" s="80"/>
      <c r="AH295" s="80"/>
      <c r="AI295" s="80"/>
    </row>
    <row r="296" spans="1:35" ht="15.75" customHeight="1" x14ac:dyDescent="0.2">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c r="AC296" s="80"/>
      <c r="AD296" s="80"/>
      <c r="AE296" s="80"/>
      <c r="AF296" s="80"/>
      <c r="AG296" s="80"/>
      <c r="AH296" s="80"/>
      <c r="AI296" s="80"/>
    </row>
    <row r="297" spans="1:35" ht="15.75" customHeight="1" x14ac:dyDescent="0.2">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c r="AC297" s="80"/>
      <c r="AD297" s="80"/>
      <c r="AE297" s="80"/>
      <c r="AF297" s="80"/>
      <c r="AG297" s="80"/>
      <c r="AH297" s="80"/>
      <c r="AI297" s="80"/>
    </row>
    <row r="298" spans="1:35" ht="15.75" customHeight="1" x14ac:dyDescent="0.2">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c r="AC298" s="80"/>
      <c r="AD298" s="80"/>
      <c r="AE298" s="80"/>
      <c r="AF298" s="80"/>
      <c r="AG298" s="80"/>
      <c r="AH298" s="80"/>
      <c r="AI298" s="80"/>
    </row>
    <row r="299" spans="1:35" ht="15.75" customHeight="1" x14ac:dyDescent="0.2">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c r="AC299" s="80"/>
      <c r="AD299" s="80"/>
      <c r="AE299" s="80"/>
      <c r="AF299" s="80"/>
      <c r="AG299" s="80"/>
      <c r="AH299" s="80"/>
      <c r="AI299" s="80"/>
    </row>
    <row r="300" spans="1:35" ht="15.75" customHeight="1" x14ac:dyDescent="0.2">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c r="AC300" s="80"/>
      <c r="AD300" s="80"/>
      <c r="AE300" s="80"/>
      <c r="AF300" s="80"/>
      <c r="AG300" s="80"/>
      <c r="AH300" s="80"/>
      <c r="AI300" s="80"/>
    </row>
    <row r="301" spans="1:35" ht="15.75" customHeight="1" x14ac:dyDescent="0.2">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c r="AC301" s="80"/>
      <c r="AD301" s="80"/>
      <c r="AE301" s="80"/>
      <c r="AF301" s="80"/>
      <c r="AG301" s="80"/>
      <c r="AH301" s="80"/>
      <c r="AI301" s="80"/>
    </row>
    <row r="302" spans="1:35" ht="15.75" customHeight="1" x14ac:dyDescent="0.2">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c r="AC302" s="80"/>
      <c r="AD302" s="80"/>
      <c r="AE302" s="80"/>
      <c r="AF302" s="80"/>
      <c r="AG302" s="80"/>
      <c r="AH302" s="80"/>
      <c r="AI302" s="80"/>
    </row>
    <row r="303" spans="1:35" ht="15.75" customHeight="1" x14ac:dyDescent="0.2">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c r="AC303" s="80"/>
      <c r="AD303" s="80"/>
      <c r="AE303" s="80"/>
      <c r="AF303" s="80"/>
      <c r="AG303" s="80"/>
      <c r="AH303" s="80"/>
      <c r="AI303" s="80"/>
    </row>
    <row r="304" spans="1:35" ht="15.75" customHeight="1" x14ac:dyDescent="0.2">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c r="AC304" s="80"/>
      <c r="AD304" s="80"/>
      <c r="AE304" s="80"/>
      <c r="AF304" s="80"/>
      <c r="AG304" s="80"/>
      <c r="AH304" s="80"/>
      <c r="AI304" s="80"/>
    </row>
    <row r="305" spans="1:35" ht="15.75" customHeight="1" x14ac:dyDescent="0.2">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c r="AC305" s="80"/>
      <c r="AD305" s="80"/>
      <c r="AE305" s="80"/>
      <c r="AF305" s="80"/>
      <c r="AG305" s="80"/>
      <c r="AH305" s="80"/>
      <c r="AI305" s="80"/>
    </row>
    <row r="306" spans="1:35" ht="15.75" customHeight="1" x14ac:dyDescent="0.2">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c r="AC306" s="80"/>
      <c r="AD306" s="80"/>
      <c r="AE306" s="80"/>
      <c r="AF306" s="80"/>
      <c r="AG306" s="80"/>
      <c r="AH306" s="80"/>
      <c r="AI306" s="80"/>
    </row>
    <row r="307" spans="1:35" ht="15.75" customHeight="1" x14ac:dyDescent="0.2">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c r="AC307" s="80"/>
      <c r="AD307" s="80"/>
      <c r="AE307" s="80"/>
      <c r="AF307" s="80"/>
      <c r="AG307" s="80"/>
      <c r="AH307" s="80"/>
      <c r="AI307" s="80"/>
    </row>
    <row r="308" spans="1:35" ht="15.75" customHeight="1" x14ac:dyDescent="0.2">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c r="AC308" s="80"/>
      <c r="AD308" s="80"/>
      <c r="AE308" s="80"/>
      <c r="AF308" s="80"/>
      <c r="AG308" s="80"/>
      <c r="AH308" s="80"/>
      <c r="AI308" s="80"/>
    </row>
    <row r="309" spans="1:35" ht="15.75" customHeight="1" x14ac:dyDescent="0.2">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c r="AC309" s="80"/>
      <c r="AD309" s="80"/>
      <c r="AE309" s="80"/>
      <c r="AF309" s="80"/>
      <c r="AG309" s="80"/>
      <c r="AH309" s="80"/>
      <c r="AI309" s="80"/>
    </row>
    <row r="310" spans="1:35" ht="15.75" customHeight="1" x14ac:dyDescent="0.2">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c r="AC310" s="80"/>
      <c r="AD310" s="80"/>
      <c r="AE310" s="80"/>
      <c r="AF310" s="80"/>
      <c r="AG310" s="80"/>
      <c r="AH310" s="80"/>
      <c r="AI310" s="80"/>
    </row>
    <row r="311" spans="1:35" ht="15.75" customHeight="1" x14ac:dyDescent="0.2">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c r="AC311" s="80"/>
      <c r="AD311" s="80"/>
      <c r="AE311" s="80"/>
      <c r="AF311" s="80"/>
      <c r="AG311" s="80"/>
      <c r="AH311" s="80"/>
      <c r="AI311" s="80"/>
    </row>
    <row r="312" spans="1:35" ht="15.75" customHeight="1" x14ac:dyDescent="0.2">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c r="AC312" s="80"/>
      <c r="AD312" s="80"/>
      <c r="AE312" s="80"/>
      <c r="AF312" s="80"/>
      <c r="AG312" s="80"/>
      <c r="AH312" s="80"/>
      <c r="AI312" s="80"/>
    </row>
    <row r="313" spans="1:35" ht="15.75" customHeight="1" x14ac:dyDescent="0.2">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c r="AC313" s="80"/>
      <c r="AD313" s="80"/>
      <c r="AE313" s="80"/>
      <c r="AF313" s="80"/>
      <c r="AG313" s="80"/>
      <c r="AH313" s="80"/>
      <c r="AI313" s="80"/>
    </row>
    <row r="314" spans="1:35" ht="15.75" customHeight="1" x14ac:dyDescent="0.2">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c r="AC314" s="80"/>
      <c r="AD314" s="80"/>
      <c r="AE314" s="80"/>
      <c r="AF314" s="80"/>
      <c r="AG314" s="80"/>
      <c r="AH314" s="80"/>
      <c r="AI314" s="80"/>
    </row>
    <row r="315" spans="1:35" ht="15.75" customHeight="1" x14ac:dyDescent="0.2">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c r="AC315" s="80"/>
      <c r="AD315" s="80"/>
      <c r="AE315" s="80"/>
      <c r="AF315" s="80"/>
      <c r="AG315" s="80"/>
      <c r="AH315" s="80"/>
      <c r="AI315" s="80"/>
    </row>
    <row r="316" spans="1:35" ht="15.75" customHeight="1" x14ac:dyDescent="0.2">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c r="AC316" s="80"/>
      <c r="AD316" s="80"/>
      <c r="AE316" s="80"/>
      <c r="AF316" s="80"/>
      <c r="AG316" s="80"/>
      <c r="AH316" s="80"/>
      <c r="AI316" s="80"/>
    </row>
    <row r="317" spans="1:35" ht="15.75" customHeight="1" x14ac:dyDescent="0.2">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c r="AC317" s="80"/>
      <c r="AD317" s="80"/>
      <c r="AE317" s="80"/>
      <c r="AF317" s="80"/>
      <c r="AG317" s="80"/>
      <c r="AH317" s="80"/>
      <c r="AI317" s="80"/>
    </row>
    <row r="318" spans="1:35" ht="15.75" customHeight="1" x14ac:dyDescent="0.2">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c r="AB318" s="80"/>
      <c r="AC318" s="80"/>
      <c r="AD318" s="80"/>
      <c r="AE318" s="80"/>
      <c r="AF318" s="80"/>
      <c r="AG318" s="80"/>
      <c r="AH318" s="80"/>
      <c r="AI318" s="80"/>
    </row>
    <row r="319" spans="1:35" ht="15.75" customHeight="1" x14ac:dyDescent="0.2">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c r="AC319" s="80"/>
      <c r="AD319" s="80"/>
      <c r="AE319" s="80"/>
      <c r="AF319" s="80"/>
      <c r="AG319" s="80"/>
      <c r="AH319" s="80"/>
      <c r="AI319" s="80"/>
    </row>
    <row r="320" spans="1:35" ht="15.75" customHeight="1" x14ac:dyDescent="0.2">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c r="AC320" s="80"/>
      <c r="AD320" s="80"/>
      <c r="AE320" s="80"/>
      <c r="AF320" s="80"/>
      <c r="AG320" s="80"/>
      <c r="AH320" s="80"/>
      <c r="AI320" s="80"/>
    </row>
    <row r="321" spans="1:35" ht="15.75" customHeight="1" x14ac:dyDescent="0.2">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c r="AC321" s="80"/>
      <c r="AD321" s="80"/>
      <c r="AE321" s="80"/>
      <c r="AF321" s="80"/>
      <c r="AG321" s="80"/>
      <c r="AH321" s="80"/>
      <c r="AI321" s="80"/>
    </row>
    <row r="322" spans="1:35" ht="15.75" customHeight="1" x14ac:dyDescent="0.2">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c r="AC322" s="80"/>
      <c r="AD322" s="80"/>
      <c r="AE322" s="80"/>
      <c r="AF322" s="80"/>
      <c r="AG322" s="80"/>
      <c r="AH322" s="80"/>
      <c r="AI322" s="80"/>
    </row>
    <row r="323" spans="1:35" ht="15.75" customHeight="1" x14ac:dyDescent="0.2">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c r="AC323" s="80"/>
      <c r="AD323" s="80"/>
      <c r="AE323" s="80"/>
      <c r="AF323" s="80"/>
      <c r="AG323" s="80"/>
      <c r="AH323" s="80"/>
      <c r="AI323" s="80"/>
    </row>
    <row r="324" spans="1:35" ht="15.75" customHeight="1" x14ac:dyDescent="0.2">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c r="AC324" s="80"/>
      <c r="AD324" s="80"/>
      <c r="AE324" s="80"/>
      <c r="AF324" s="80"/>
      <c r="AG324" s="80"/>
      <c r="AH324" s="80"/>
      <c r="AI324" s="80"/>
    </row>
    <row r="325" spans="1:35" ht="15.75" customHeight="1" x14ac:dyDescent="0.2">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c r="AC325" s="80"/>
      <c r="AD325" s="80"/>
      <c r="AE325" s="80"/>
      <c r="AF325" s="80"/>
      <c r="AG325" s="80"/>
      <c r="AH325" s="80"/>
      <c r="AI325" s="80"/>
    </row>
    <row r="326" spans="1:35" ht="15.75" customHeight="1" x14ac:dyDescent="0.2">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c r="AC326" s="80"/>
      <c r="AD326" s="80"/>
      <c r="AE326" s="80"/>
      <c r="AF326" s="80"/>
      <c r="AG326" s="80"/>
      <c r="AH326" s="80"/>
      <c r="AI326" s="80"/>
    </row>
    <row r="327" spans="1:35" ht="15.75" customHeight="1" x14ac:dyDescent="0.2">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c r="AC327" s="80"/>
      <c r="AD327" s="80"/>
      <c r="AE327" s="80"/>
      <c r="AF327" s="80"/>
      <c r="AG327" s="80"/>
      <c r="AH327" s="80"/>
      <c r="AI327" s="80"/>
    </row>
    <row r="328" spans="1:35" ht="15.75" customHeight="1" x14ac:dyDescent="0.2">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c r="AC328" s="80"/>
      <c r="AD328" s="80"/>
      <c r="AE328" s="80"/>
      <c r="AF328" s="80"/>
      <c r="AG328" s="80"/>
      <c r="AH328" s="80"/>
      <c r="AI328" s="80"/>
    </row>
    <row r="329" spans="1:35" ht="15.75" customHeight="1" x14ac:dyDescent="0.2">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c r="AC329" s="80"/>
      <c r="AD329" s="80"/>
      <c r="AE329" s="80"/>
      <c r="AF329" s="80"/>
      <c r="AG329" s="80"/>
      <c r="AH329" s="80"/>
      <c r="AI329" s="80"/>
    </row>
    <row r="330" spans="1:35" ht="15.75" customHeight="1" x14ac:dyDescent="0.2">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c r="AC330" s="80"/>
      <c r="AD330" s="80"/>
      <c r="AE330" s="80"/>
      <c r="AF330" s="80"/>
      <c r="AG330" s="80"/>
      <c r="AH330" s="80"/>
      <c r="AI330" s="80"/>
    </row>
    <row r="331" spans="1:35" ht="15.75" customHeight="1" x14ac:dyDescent="0.2">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c r="AC331" s="80"/>
      <c r="AD331" s="80"/>
      <c r="AE331" s="80"/>
      <c r="AF331" s="80"/>
      <c r="AG331" s="80"/>
      <c r="AH331" s="80"/>
      <c r="AI331" s="80"/>
    </row>
    <row r="332" spans="1:35" ht="15.75" customHeight="1" x14ac:dyDescent="0.2">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c r="AC332" s="80"/>
      <c r="AD332" s="80"/>
      <c r="AE332" s="80"/>
      <c r="AF332" s="80"/>
      <c r="AG332" s="80"/>
      <c r="AH332" s="80"/>
      <c r="AI332" s="80"/>
    </row>
    <row r="333" spans="1:35" ht="15.75" customHeight="1" x14ac:dyDescent="0.2">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c r="AC333" s="80"/>
      <c r="AD333" s="80"/>
      <c r="AE333" s="80"/>
      <c r="AF333" s="80"/>
      <c r="AG333" s="80"/>
      <c r="AH333" s="80"/>
      <c r="AI333" s="80"/>
    </row>
    <row r="334" spans="1:35" ht="15.75" customHeight="1" x14ac:dyDescent="0.2">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c r="AC334" s="80"/>
      <c r="AD334" s="80"/>
      <c r="AE334" s="80"/>
      <c r="AF334" s="80"/>
      <c r="AG334" s="80"/>
      <c r="AH334" s="80"/>
      <c r="AI334" s="80"/>
    </row>
    <row r="335" spans="1:35" ht="15.75" customHeight="1" x14ac:dyDescent="0.2">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c r="AC335" s="80"/>
      <c r="AD335" s="80"/>
      <c r="AE335" s="80"/>
      <c r="AF335" s="80"/>
      <c r="AG335" s="80"/>
      <c r="AH335" s="80"/>
      <c r="AI335" s="80"/>
    </row>
    <row r="336" spans="1:35" ht="15.75" customHeight="1" x14ac:dyDescent="0.2">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c r="AC336" s="80"/>
      <c r="AD336" s="80"/>
      <c r="AE336" s="80"/>
      <c r="AF336" s="80"/>
      <c r="AG336" s="80"/>
      <c r="AH336" s="80"/>
      <c r="AI336" s="80"/>
    </row>
    <row r="337" spans="1:35" ht="15.75" customHeight="1" x14ac:dyDescent="0.2">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c r="AC337" s="80"/>
      <c r="AD337" s="80"/>
      <c r="AE337" s="80"/>
      <c r="AF337" s="80"/>
      <c r="AG337" s="80"/>
      <c r="AH337" s="80"/>
      <c r="AI337" s="80"/>
    </row>
    <row r="338" spans="1:35" ht="15.75" customHeight="1" x14ac:dyDescent="0.2">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c r="AC338" s="80"/>
      <c r="AD338" s="80"/>
      <c r="AE338" s="80"/>
      <c r="AF338" s="80"/>
      <c r="AG338" s="80"/>
      <c r="AH338" s="80"/>
      <c r="AI338" s="80"/>
    </row>
    <row r="339" spans="1:35" ht="15.75" customHeight="1" x14ac:dyDescent="0.2">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c r="AC339" s="80"/>
      <c r="AD339" s="80"/>
      <c r="AE339" s="80"/>
      <c r="AF339" s="80"/>
      <c r="AG339" s="80"/>
      <c r="AH339" s="80"/>
      <c r="AI339" s="80"/>
    </row>
    <row r="340" spans="1:35" ht="15.75" customHeight="1" x14ac:dyDescent="0.2">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c r="AC340" s="80"/>
      <c r="AD340" s="80"/>
      <c r="AE340" s="80"/>
      <c r="AF340" s="80"/>
      <c r="AG340" s="80"/>
      <c r="AH340" s="80"/>
      <c r="AI340" s="80"/>
    </row>
    <row r="341" spans="1:35" ht="15.75" customHeight="1" x14ac:dyDescent="0.2">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c r="AF341" s="80"/>
      <c r="AG341" s="80"/>
      <c r="AH341" s="80"/>
      <c r="AI341" s="80"/>
    </row>
    <row r="342" spans="1:35" ht="15.75" customHeight="1" x14ac:dyDescent="0.2">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c r="AC342" s="80"/>
      <c r="AD342" s="80"/>
      <c r="AE342" s="80"/>
      <c r="AF342" s="80"/>
      <c r="AG342" s="80"/>
      <c r="AH342" s="80"/>
      <c r="AI342" s="80"/>
    </row>
    <row r="343" spans="1:35" ht="15.75" customHeight="1" x14ac:dyDescent="0.2">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c r="AC343" s="80"/>
      <c r="AD343" s="80"/>
      <c r="AE343" s="80"/>
      <c r="AF343" s="80"/>
      <c r="AG343" s="80"/>
      <c r="AH343" s="80"/>
      <c r="AI343" s="80"/>
    </row>
    <row r="344" spans="1:35" ht="15.75" customHeight="1" x14ac:dyDescent="0.2">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c r="AC344" s="80"/>
      <c r="AD344" s="80"/>
      <c r="AE344" s="80"/>
      <c r="AF344" s="80"/>
      <c r="AG344" s="80"/>
      <c r="AH344" s="80"/>
      <c r="AI344" s="80"/>
    </row>
    <row r="345" spans="1:35" ht="15.75" customHeight="1" x14ac:dyDescent="0.2">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c r="AC345" s="80"/>
      <c r="AD345" s="80"/>
      <c r="AE345" s="80"/>
      <c r="AF345" s="80"/>
      <c r="AG345" s="80"/>
      <c r="AH345" s="80"/>
      <c r="AI345" s="80"/>
    </row>
    <row r="346" spans="1:35" ht="15.75" customHeight="1" x14ac:dyDescent="0.2">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c r="AC346" s="80"/>
      <c r="AD346" s="80"/>
      <c r="AE346" s="80"/>
      <c r="AF346" s="80"/>
      <c r="AG346" s="80"/>
      <c r="AH346" s="80"/>
      <c r="AI346" s="80"/>
    </row>
    <row r="347" spans="1:35" ht="15.75" customHeight="1" x14ac:dyDescent="0.2">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c r="AC347" s="80"/>
      <c r="AD347" s="80"/>
      <c r="AE347" s="80"/>
      <c r="AF347" s="80"/>
      <c r="AG347" s="80"/>
      <c r="AH347" s="80"/>
      <c r="AI347" s="80"/>
    </row>
    <row r="348" spans="1:35" ht="15.75" customHeight="1" x14ac:dyDescent="0.2">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c r="AC348" s="80"/>
      <c r="AD348" s="80"/>
      <c r="AE348" s="80"/>
      <c r="AF348" s="80"/>
      <c r="AG348" s="80"/>
      <c r="AH348" s="80"/>
      <c r="AI348" s="80"/>
    </row>
    <row r="349" spans="1:35" ht="15.75" customHeight="1" x14ac:dyDescent="0.2">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c r="AC349" s="80"/>
      <c r="AD349" s="80"/>
      <c r="AE349" s="80"/>
      <c r="AF349" s="80"/>
      <c r="AG349" s="80"/>
      <c r="AH349" s="80"/>
      <c r="AI349" s="80"/>
    </row>
    <row r="350" spans="1:35" ht="15.75" customHeight="1" x14ac:dyDescent="0.2">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c r="AC350" s="80"/>
      <c r="AD350" s="80"/>
      <c r="AE350" s="80"/>
      <c r="AF350" s="80"/>
      <c r="AG350" s="80"/>
      <c r="AH350" s="80"/>
      <c r="AI350" s="80"/>
    </row>
    <row r="351" spans="1:35" ht="15.75" customHeight="1" x14ac:dyDescent="0.2">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c r="AC351" s="80"/>
      <c r="AD351" s="80"/>
      <c r="AE351" s="80"/>
      <c r="AF351" s="80"/>
      <c r="AG351" s="80"/>
      <c r="AH351" s="80"/>
      <c r="AI351" s="80"/>
    </row>
    <row r="352" spans="1:35" ht="15.75" customHeight="1" x14ac:dyDescent="0.2">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c r="AC352" s="80"/>
      <c r="AD352" s="80"/>
      <c r="AE352" s="80"/>
      <c r="AF352" s="80"/>
      <c r="AG352" s="80"/>
      <c r="AH352" s="80"/>
      <c r="AI352" s="80"/>
    </row>
    <row r="353" spans="1:35" ht="15.75" customHeight="1" x14ac:dyDescent="0.2">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c r="AC353" s="80"/>
      <c r="AD353" s="80"/>
      <c r="AE353" s="80"/>
      <c r="AF353" s="80"/>
      <c r="AG353" s="80"/>
      <c r="AH353" s="80"/>
      <c r="AI353" s="80"/>
    </row>
    <row r="354" spans="1:35" ht="15.75" customHeight="1" x14ac:dyDescent="0.2">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c r="AC354" s="80"/>
      <c r="AD354" s="80"/>
      <c r="AE354" s="80"/>
      <c r="AF354" s="80"/>
      <c r="AG354" s="80"/>
      <c r="AH354" s="80"/>
      <c r="AI354" s="80"/>
    </row>
    <row r="355" spans="1:35" ht="15.75" customHeight="1" x14ac:dyDescent="0.2">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c r="AC355" s="80"/>
      <c r="AD355" s="80"/>
      <c r="AE355" s="80"/>
      <c r="AF355" s="80"/>
      <c r="AG355" s="80"/>
      <c r="AH355" s="80"/>
      <c r="AI355" s="80"/>
    </row>
    <row r="356" spans="1:35" ht="15.75" customHeight="1" x14ac:dyDescent="0.2">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c r="AC356" s="80"/>
      <c r="AD356" s="80"/>
      <c r="AE356" s="80"/>
      <c r="AF356" s="80"/>
      <c r="AG356" s="80"/>
      <c r="AH356" s="80"/>
      <c r="AI356" s="80"/>
    </row>
    <row r="357" spans="1:35" ht="15.75" customHeight="1" x14ac:dyDescent="0.2">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c r="AC357" s="80"/>
      <c r="AD357" s="80"/>
      <c r="AE357" s="80"/>
      <c r="AF357" s="80"/>
      <c r="AG357" s="80"/>
      <c r="AH357" s="80"/>
      <c r="AI357" s="80"/>
    </row>
    <row r="358" spans="1:35" ht="15.75" customHeight="1" x14ac:dyDescent="0.2">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c r="AC358" s="80"/>
      <c r="AD358" s="80"/>
      <c r="AE358" s="80"/>
      <c r="AF358" s="80"/>
      <c r="AG358" s="80"/>
      <c r="AH358" s="80"/>
      <c r="AI358" s="80"/>
    </row>
    <row r="359" spans="1:35" ht="15.75" customHeight="1" x14ac:dyDescent="0.2">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c r="AC359" s="80"/>
      <c r="AD359" s="80"/>
      <c r="AE359" s="80"/>
      <c r="AF359" s="80"/>
      <c r="AG359" s="80"/>
      <c r="AH359" s="80"/>
      <c r="AI359" s="80"/>
    </row>
    <row r="360" spans="1:35" ht="15.75" customHeight="1" x14ac:dyDescent="0.2">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c r="AC360" s="80"/>
      <c r="AD360" s="80"/>
      <c r="AE360" s="80"/>
      <c r="AF360" s="80"/>
      <c r="AG360" s="80"/>
      <c r="AH360" s="80"/>
      <c r="AI360" s="80"/>
    </row>
    <row r="361" spans="1:35" ht="15.75" customHeight="1" x14ac:dyDescent="0.2">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c r="AC361" s="80"/>
      <c r="AD361" s="80"/>
      <c r="AE361" s="80"/>
      <c r="AF361" s="80"/>
      <c r="AG361" s="80"/>
      <c r="AH361" s="80"/>
      <c r="AI361" s="80"/>
    </row>
    <row r="362" spans="1:35" ht="15.75" customHeight="1" x14ac:dyDescent="0.2">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c r="AC362" s="80"/>
      <c r="AD362" s="80"/>
      <c r="AE362" s="80"/>
      <c r="AF362" s="80"/>
      <c r="AG362" s="80"/>
      <c r="AH362" s="80"/>
      <c r="AI362" s="80"/>
    </row>
    <row r="363" spans="1:35" ht="15.75" customHeight="1" x14ac:dyDescent="0.2">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c r="AC363" s="80"/>
      <c r="AD363" s="80"/>
      <c r="AE363" s="80"/>
      <c r="AF363" s="80"/>
      <c r="AG363" s="80"/>
      <c r="AH363" s="80"/>
      <c r="AI363" s="80"/>
    </row>
    <row r="364" spans="1:35" ht="15.75" customHeight="1" x14ac:dyDescent="0.2">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c r="AC364" s="80"/>
      <c r="AD364" s="80"/>
      <c r="AE364" s="80"/>
      <c r="AF364" s="80"/>
      <c r="AG364" s="80"/>
      <c r="AH364" s="80"/>
      <c r="AI364" s="80"/>
    </row>
    <row r="365" spans="1:35" ht="15.75" customHeight="1" x14ac:dyDescent="0.2">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c r="AC365" s="80"/>
      <c r="AD365" s="80"/>
      <c r="AE365" s="80"/>
      <c r="AF365" s="80"/>
      <c r="AG365" s="80"/>
      <c r="AH365" s="80"/>
      <c r="AI365" s="80"/>
    </row>
    <row r="366" spans="1:35" ht="15.75" customHeight="1" x14ac:dyDescent="0.2">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c r="AC366" s="80"/>
      <c r="AD366" s="80"/>
      <c r="AE366" s="80"/>
      <c r="AF366" s="80"/>
      <c r="AG366" s="80"/>
      <c r="AH366" s="80"/>
      <c r="AI366" s="80"/>
    </row>
    <row r="367" spans="1:35" ht="15.75" customHeight="1" x14ac:dyDescent="0.2">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c r="AC367" s="80"/>
      <c r="AD367" s="80"/>
      <c r="AE367" s="80"/>
      <c r="AF367" s="80"/>
      <c r="AG367" s="80"/>
      <c r="AH367" s="80"/>
      <c r="AI367" s="80"/>
    </row>
    <row r="368" spans="1:35" ht="15.75" customHeight="1" x14ac:dyDescent="0.2">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c r="AC368" s="80"/>
      <c r="AD368" s="80"/>
      <c r="AE368" s="80"/>
      <c r="AF368" s="80"/>
      <c r="AG368" s="80"/>
      <c r="AH368" s="80"/>
      <c r="AI368" s="80"/>
    </row>
    <row r="369" spans="1:35" ht="15.75" customHeight="1" x14ac:dyDescent="0.2">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c r="AC369" s="80"/>
      <c r="AD369" s="80"/>
      <c r="AE369" s="80"/>
      <c r="AF369" s="80"/>
      <c r="AG369" s="80"/>
      <c r="AH369" s="80"/>
      <c r="AI369" s="80"/>
    </row>
    <row r="370" spans="1:35" ht="15.75" customHeight="1" x14ac:dyDescent="0.2">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c r="AC370" s="80"/>
      <c r="AD370" s="80"/>
      <c r="AE370" s="80"/>
      <c r="AF370" s="80"/>
      <c r="AG370" s="80"/>
      <c r="AH370" s="80"/>
      <c r="AI370" s="80"/>
    </row>
    <row r="371" spans="1:35" ht="15.75" customHeight="1" x14ac:dyDescent="0.2">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c r="AC371" s="80"/>
      <c r="AD371" s="80"/>
      <c r="AE371" s="80"/>
      <c r="AF371" s="80"/>
      <c r="AG371" s="80"/>
      <c r="AH371" s="80"/>
      <c r="AI371" s="80"/>
    </row>
    <row r="372" spans="1:35" ht="15.75" customHeight="1" x14ac:dyDescent="0.2">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c r="AC372" s="80"/>
      <c r="AD372" s="80"/>
      <c r="AE372" s="80"/>
      <c r="AF372" s="80"/>
      <c r="AG372" s="80"/>
      <c r="AH372" s="80"/>
      <c r="AI372" s="80"/>
    </row>
    <row r="373" spans="1:35" ht="15.75" customHeight="1" x14ac:dyDescent="0.2">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c r="AC373" s="80"/>
      <c r="AD373" s="80"/>
      <c r="AE373" s="80"/>
      <c r="AF373" s="80"/>
      <c r="AG373" s="80"/>
      <c r="AH373" s="80"/>
      <c r="AI373" s="80"/>
    </row>
    <row r="374" spans="1:35" ht="15.75" customHeight="1" x14ac:dyDescent="0.2">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c r="AC374" s="80"/>
      <c r="AD374" s="80"/>
      <c r="AE374" s="80"/>
      <c r="AF374" s="80"/>
      <c r="AG374" s="80"/>
      <c r="AH374" s="80"/>
      <c r="AI374" s="80"/>
    </row>
    <row r="375" spans="1:35" ht="15.75" customHeight="1" x14ac:dyDescent="0.2">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c r="AC375" s="80"/>
      <c r="AD375" s="80"/>
      <c r="AE375" s="80"/>
      <c r="AF375" s="80"/>
      <c r="AG375" s="80"/>
      <c r="AH375" s="80"/>
      <c r="AI375" s="80"/>
    </row>
    <row r="376" spans="1:35" ht="15.75" customHeight="1" x14ac:dyDescent="0.2">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c r="AC376" s="80"/>
      <c r="AD376" s="80"/>
      <c r="AE376" s="80"/>
      <c r="AF376" s="80"/>
      <c r="AG376" s="80"/>
      <c r="AH376" s="80"/>
      <c r="AI376" s="80"/>
    </row>
    <row r="377" spans="1:35" ht="15.75" customHeight="1" x14ac:dyDescent="0.2">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c r="AC377" s="80"/>
      <c r="AD377" s="80"/>
      <c r="AE377" s="80"/>
      <c r="AF377" s="80"/>
      <c r="AG377" s="80"/>
      <c r="AH377" s="80"/>
      <c r="AI377" s="80"/>
    </row>
    <row r="378" spans="1:35" ht="15.75" customHeight="1" x14ac:dyDescent="0.2">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c r="AC378" s="80"/>
      <c r="AD378" s="80"/>
      <c r="AE378" s="80"/>
      <c r="AF378" s="80"/>
      <c r="AG378" s="80"/>
      <c r="AH378" s="80"/>
      <c r="AI378" s="80"/>
    </row>
    <row r="379" spans="1:35" ht="15.75" customHeight="1" x14ac:dyDescent="0.2">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c r="AC379" s="80"/>
      <c r="AD379" s="80"/>
      <c r="AE379" s="80"/>
      <c r="AF379" s="80"/>
      <c r="AG379" s="80"/>
      <c r="AH379" s="80"/>
      <c r="AI379" s="80"/>
    </row>
    <row r="380" spans="1:35" ht="15.75" customHeight="1" x14ac:dyDescent="0.2">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c r="AC380" s="80"/>
      <c r="AD380" s="80"/>
      <c r="AE380" s="80"/>
      <c r="AF380" s="80"/>
      <c r="AG380" s="80"/>
      <c r="AH380" s="80"/>
      <c r="AI380" s="80"/>
    </row>
    <row r="381" spans="1:35" ht="15.75" customHeight="1" x14ac:dyDescent="0.2">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c r="AC381" s="80"/>
      <c r="AD381" s="80"/>
      <c r="AE381" s="80"/>
      <c r="AF381" s="80"/>
      <c r="AG381" s="80"/>
      <c r="AH381" s="80"/>
      <c r="AI381" s="80"/>
    </row>
    <row r="382" spans="1:35" ht="15.75" customHeight="1" x14ac:dyDescent="0.2">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c r="AC382" s="80"/>
      <c r="AD382" s="80"/>
      <c r="AE382" s="80"/>
      <c r="AF382" s="80"/>
      <c r="AG382" s="80"/>
      <c r="AH382" s="80"/>
      <c r="AI382" s="80"/>
    </row>
    <row r="383" spans="1:35" ht="15.75" customHeight="1" x14ac:dyDescent="0.2">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c r="AC383" s="80"/>
      <c r="AD383" s="80"/>
      <c r="AE383" s="80"/>
      <c r="AF383" s="80"/>
      <c r="AG383" s="80"/>
      <c r="AH383" s="80"/>
      <c r="AI383" s="80"/>
    </row>
    <row r="384" spans="1:35" ht="15.75" customHeight="1" x14ac:dyDescent="0.2">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c r="AC384" s="80"/>
      <c r="AD384" s="80"/>
      <c r="AE384" s="80"/>
      <c r="AF384" s="80"/>
      <c r="AG384" s="80"/>
      <c r="AH384" s="80"/>
      <c r="AI384" s="80"/>
    </row>
    <row r="385" spans="1:35" ht="15.75" customHeight="1" x14ac:dyDescent="0.2">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c r="AC385" s="80"/>
      <c r="AD385" s="80"/>
      <c r="AE385" s="80"/>
      <c r="AF385" s="80"/>
      <c r="AG385" s="80"/>
      <c r="AH385" s="80"/>
      <c r="AI385" s="80"/>
    </row>
    <row r="386" spans="1:35" ht="15.75" customHeight="1" x14ac:dyDescent="0.2">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c r="AC386" s="80"/>
      <c r="AD386" s="80"/>
      <c r="AE386" s="80"/>
      <c r="AF386" s="80"/>
      <c r="AG386" s="80"/>
      <c r="AH386" s="80"/>
      <c r="AI386" s="80"/>
    </row>
    <row r="387" spans="1:35" ht="15.75" customHeight="1" x14ac:dyDescent="0.2">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c r="AC387" s="80"/>
      <c r="AD387" s="80"/>
      <c r="AE387" s="80"/>
      <c r="AF387" s="80"/>
      <c r="AG387" s="80"/>
      <c r="AH387" s="80"/>
      <c r="AI387" s="80"/>
    </row>
    <row r="388" spans="1:35" ht="15.75" customHeight="1" x14ac:dyDescent="0.2">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c r="AB388" s="80"/>
      <c r="AC388" s="80"/>
      <c r="AD388" s="80"/>
      <c r="AE388" s="80"/>
      <c r="AF388" s="80"/>
      <c r="AG388" s="80"/>
      <c r="AH388" s="80"/>
      <c r="AI388" s="80"/>
    </row>
    <row r="389" spans="1:35" ht="15.75" customHeight="1" x14ac:dyDescent="0.2">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c r="AC389" s="80"/>
      <c r="AD389" s="80"/>
      <c r="AE389" s="80"/>
      <c r="AF389" s="80"/>
      <c r="AG389" s="80"/>
      <c r="AH389" s="80"/>
      <c r="AI389" s="80"/>
    </row>
    <row r="390" spans="1:35" ht="15.75" customHeight="1" x14ac:dyDescent="0.2">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c r="AA390" s="80"/>
      <c r="AB390" s="80"/>
      <c r="AC390" s="80"/>
      <c r="AD390" s="80"/>
      <c r="AE390" s="80"/>
      <c r="AF390" s="80"/>
      <c r="AG390" s="80"/>
      <c r="AH390" s="80"/>
      <c r="AI390" s="80"/>
    </row>
    <row r="391" spans="1:35" ht="15.75" customHeight="1" x14ac:dyDescent="0.2">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c r="AC391" s="80"/>
      <c r="AD391" s="80"/>
      <c r="AE391" s="80"/>
      <c r="AF391" s="80"/>
      <c r="AG391" s="80"/>
      <c r="AH391" s="80"/>
      <c r="AI391" s="80"/>
    </row>
    <row r="392" spans="1:35" ht="15.75" customHeight="1" x14ac:dyDescent="0.2">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c r="AB392" s="80"/>
      <c r="AC392" s="80"/>
      <c r="AD392" s="80"/>
      <c r="AE392" s="80"/>
      <c r="AF392" s="80"/>
      <c r="AG392" s="80"/>
      <c r="AH392" s="80"/>
      <c r="AI392" s="80"/>
    </row>
    <row r="393" spans="1:35" ht="15.75" customHeight="1" x14ac:dyDescent="0.2">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c r="AC393" s="80"/>
      <c r="AD393" s="80"/>
      <c r="AE393" s="80"/>
      <c r="AF393" s="80"/>
      <c r="AG393" s="80"/>
      <c r="AH393" s="80"/>
      <c r="AI393" s="80"/>
    </row>
    <row r="394" spans="1:35" ht="15.75" customHeight="1" x14ac:dyDescent="0.2">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c r="AA394" s="80"/>
      <c r="AB394" s="80"/>
      <c r="AC394" s="80"/>
      <c r="AD394" s="80"/>
      <c r="AE394" s="80"/>
      <c r="AF394" s="80"/>
      <c r="AG394" s="80"/>
      <c r="AH394" s="80"/>
      <c r="AI394" s="80"/>
    </row>
    <row r="395" spans="1:35" ht="15.75" customHeight="1" x14ac:dyDescent="0.2">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c r="AB395" s="80"/>
      <c r="AC395" s="80"/>
      <c r="AD395" s="80"/>
      <c r="AE395" s="80"/>
      <c r="AF395" s="80"/>
      <c r="AG395" s="80"/>
      <c r="AH395" s="80"/>
      <c r="AI395" s="80"/>
    </row>
    <row r="396" spans="1:35" ht="15.75" customHeight="1" x14ac:dyDescent="0.2">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c r="AB396" s="80"/>
      <c r="AC396" s="80"/>
      <c r="AD396" s="80"/>
      <c r="AE396" s="80"/>
      <c r="AF396" s="80"/>
      <c r="AG396" s="80"/>
      <c r="AH396" s="80"/>
      <c r="AI396" s="80"/>
    </row>
    <row r="397" spans="1:35" ht="15.75" customHeight="1" x14ac:dyDescent="0.2">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c r="AA397" s="80"/>
      <c r="AB397" s="80"/>
      <c r="AC397" s="80"/>
      <c r="AD397" s="80"/>
      <c r="AE397" s="80"/>
      <c r="AF397" s="80"/>
      <c r="AG397" s="80"/>
      <c r="AH397" s="80"/>
      <c r="AI397" s="80"/>
    </row>
    <row r="398" spans="1:35" ht="15.75" customHeight="1" x14ac:dyDescent="0.2">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c r="AB398" s="80"/>
      <c r="AC398" s="80"/>
      <c r="AD398" s="80"/>
      <c r="AE398" s="80"/>
      <c r="AF398" s="80"/>
      <c r="AG398" s="80"/>
      <c r="AH398" s="80"/>
      <c r="AI398" s="80"/>
    </row>
    <row r="399" spans="1:35" ht="15.75" customHeight="1" x14ac:dyDescent="0.2">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c r="AB399" s="80"/>
      <c r="AC399" s="80"/>
      <c r="AD399" s="80"/>
      <c r="AE399" s="80"/>
      <c r="AF399" s="80"/>
      <c r="AG399" s="80"/>
      <c r="AH399" s="80"/>
      <c r="AI399" s="80"/>
    </row>
    <row r="400" spans="1:35" ht="15.75" customHeight="1" x14ac:dyDescent="0.2">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c r="AB400" s="80"/>
      <c r="AC400" s="80"/>
      <c r="AD400" s="80"/>
      <c r="AE400" s="80"/>
      <c r="AF400" s="80"/>
      <c r="AG400" s="80"/>
      <c r="AH400" s="80"/>
      <c r="AI400" s="80"/>
    </row>
    <row r="401" spans="1:35" ht="15.75" customHeight="1" x14ac:dyDescent="0.2">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c r="AB401" s="80"/>
      <c r="AC401" s="80"/>
      <c r="AD401" s="80"/>
      <c r="AE401" s="80"/>
      <c r="AF401" s="80"/>
      <c r="AG401" s="80"/>
      <c r="AH401" s="80"/>
      <c r="AI401" s="80"/>
    </row>
    <row r="402" spans="1:35" ht="15.75" customHeight="1" x14ac:dyDescent="0.2">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c r="AB402" s="80"/>
      <c r="AC402" s="80"/>
      <c r="AD402" s="80"/>
      <c r="AE402" s="80"/>
      <c r="AF402" s="80"/>
      <c r="AG402" s="80"/>
      <c r="AH402" s="80"/>
      <c r="AI402" s="80"/>
    </row>
    <row r="403" spans="1:35" ht="15.75" customHeight="1" x14ac:dyDescent="0.2">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c r="AB403" s="80"/>
      <c r="AC403" s="80"/>
      <c r="AD403" s="80"/>
      <c r="AE403" s="80"/>
      <c r="AF403" s="80"/>
      <c r="AG403" s="80"/>
      <c r="AH403" s="80"/>
      <c r="AI403" s="80"/>
    </row>
    <row r="404" spans="1:35" ht="15.75" customHeight="1" x14ac:dyDescent="0.2">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c r="AB404" s="80"/>
      <c r="AC404" s="80"/>
      <c r="AD404" s="80"/>
      <c r="AE404" s="80"/>
      <c r="AF404" s="80"/>
      <c r="AG404" s="80"/>
      <c r="AH404" s="80"/>
      <c r="AI404" s="80"/>
    </row>
    <row r="405" spans="1:35" ht="15.75" customHeight="1" x14ac:dyDescent="0.2">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c r="AA405" s="80"/>
      <c r="AB405" s="80"/>
      <c r="AC405" s="80"/>
      <c r="AD405" s="80"/>
      <c r="AE405" s="80"/>
      <c r="AF405" s="80"/>
      <c r="AG405" s="80"/>
      <c r="AH405" s="80"/>
      <c r="AI405" s="80"/>
    </row>
    <row r="406" spans="1:35" ht="15.75" customHeight="1" x14ac:dyDescent="0.2">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c r="AB406" s="80"/>
      <c r="AC406" s="80"/>
      <c r="AD406" s="80"/>
      <c r="AE406" s="80"/>
      <c r="AF406" s="80"/>
      <c r="AG406" s="80"/>
      <c r="AH406" s="80"/>
      <c r="AI406" s="80"/>
    </row>
    <row r="407" spans="1:35" ht="15.75" customHeight="1" x14ac:dyDescent="0.2">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c r="AC407" s="80"/>
      <c r="AD407" s="80"/>
      <c r="AE407" s="80"/>
      <c r="AF407" s="80"/>
      <c r="AG407" s="80"/>
      <c r="AH407" s="80"/>
      <c r="AI407" s="80"/>
    </row>
    <row r="408" spans="1:35" ht="15.75" customHeight="1" x14ac:dyDescent="0.2">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c r="AB408" s="80"/>
      <c r="AC408" s="80"/>
      <c r="AD408" s="80"/>
      <c r="AE408" s="80"/>
      <c r="AF408" s="80"/>
      <c r="AG408" s="80"/>
      <c r="AH408" s="80"/>
      <c r="AI408" s="80"/>
    </row>
    <row r="409" spans="1:35" ht="15.75" customHeight="1" x14ac:dyDescent="0.2">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c r="AB409" s="80"/>
      <c r="AC409" s="80"/>
      <c r="AD409" s="80"/>
      <c r="AE409" s="80"/>
      <c r="AF409" s="80"/>
      <c r="AG409" s="80"/>
      <c r="AH409" s="80"/>
      <c r="AI409" s="80"/>
    </row>
    <row r="410" spans="1:35" ht="15.75" customHeight="1" x14ac:dyDescent="0.2">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c r="AA410" s="80"/>
      <c r="AB410" s="80"/>
      <c r="AC410" s="80"/>
      <c r="AD410" s="80"/>
      <c r="AE410" s="80"/>
      <c r="AF410" s="80"/>
      <c r="AG410" s="80"/>
      <c r="AH410" s="80"/>
      <c r="AI410" s="80"/>
    </row>
    <row r="411" spans="1:35" ht="15.75" customHeight="1" x14ac:dyDescent="0.2">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c r="AB411" s="80"/>
      <c r="AC411" s="80"/>
      <c r="AD411" s="80"/>
      <c r="AE411" s="80"/>
      <c r="AF411" s="80"/>
      <c r="AG411" s="80"/>
      <c r="AH411" s="80"/>
      <c r="AI411" s="80"/>
    </row>
    <row r="412" spans="1:35" ht="15.75" customHeight="1" x14ac:dyDescent="0.2">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c r="AB412" s="80"/>
      <c r="AC412" s="80"/>
      <c r="AD412" s="80"/>
      <c r="AE412" s="80"/>
      <c r="AF412" s="80"/>
      <c r="AG412" s="80"/>
      <c r="AH412" s="80"/>
      <c r="AI412" s="80"/>
    </row>
    <row r="413" spans="1:35" ht="15.75" customHeight="1" x14ac:dyDescent="0.2">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c r="AB413" s="80"/>
      <c r="AC413" s="80"/>
      <c r="AD413" s="80"/>
      <c r="AE413" s="80"/>
      <c r="AF413" s="80"/>
      <c r="AG413" s="80"/>
      <c r="AH413" s="80"/>
      <c r="AI413" s="80"/>
    </row>
    <row r="414" spans="1:35" ht="15.75" customHeight="1" x14ac:dyDescent="0.2">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c r="AB414" s="80"/>
      <c r="AC414" s="80"/>
      <c r="AD414" s="80"/>
      <c r="AE414" s="80"/>
      <c r="AF414" s="80"/>
      <c r="AG414" s="80"/>
      <c r="AH414" s="80"/>
      <c r="AI414" s="80"/>
    </row>
    <row r="415" spans="1:35" ht="15.75" customHeight="1" x14ac:dyDescent="0.2">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c r="AB415" s="80"/>
      <c r="AC415" s="80"/>
      <c r="AD415" s="80"/>
      <c r="AE415" s="80"/>
      <c r="AF415" s="80"/>
      <c r="AG415" s="80"/>
      <c r="AH415" s="80"/>
      <c r="AI415" s="80"/>
    </row>
    <row r="416" spans="1:35" ht="15.75" customHeight="1" x14ac:dyDescent="0.2">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c r="AB416" s="80"/>
      <c r="AC416" s="80"/>
      <c r="AD416" s="80"/>
      <c r="AE416" s="80"/>
      <c r="AF416" s="80"/>
      <c r="AG416" s="80"/>
      <c r="AH416" s="80"/>
      <c r="AI416" s="80"/>
    </row>
    <row r="417" spans="1:35" ht="15.75" customHeight="1" x14ac:dyDescent="0.2">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c r="AB417" s="80"/>
      <c r="AC417" s="80"/>
      <c r="AD417" s="80"/>
      <c r="AE417" s="80"/>
      <c r="AF417" s="80"/>
      <c r="AG417" s="80"/>
      <c r="AH417" s="80"/>
      <c r="AI417" s="80"/>
    </row>
    <row r="418" spans="1:35" ht="15.75" customHeight="1" x14ac:dyDescent="0.2">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c r="AB418" s="80"/>
      <c r="AC418" s="80"/>
      <c r="AD418" s="80"/>
      <c r="AE418" s="80"/>
      <c r="AF418" s="80"/>
      <c r="AG418" s="80"/>
      <c r="AH418" s="80"/>
      <c r="AI418" s="80"/>
    </row>
    <row r="419" spans="1:35" ht="15.75" customHeight="1" x14ac:dyDescent="0.2">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c r="AB419" s="80"/>
      <c r="AC419" s="80"/>
      <c r="AD419" s="80"/>
      <c r="AE419" s="80"/>
      <c r="AF419" s="80"/>
      <c r="AG419" s="80"/>
      <c r="AH419" s="80"/>
      <c r="AI419" s="80"/>
    </row>
    <row r="420" spans="1:35" ht="15.75" customHeight="1" x14ac:dyDescent="0.2">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c r="AB420" s="80"/>
      <c r="AC420" s="80"/>
      <c r="AD420" s="80"/>
      <c r="AE420" s="80"/>
      <c r="AF420" s="80"/>
      <c r="AG420" s="80"/>
      <c r="AH420" s="80"/>
      <c r="AI420" s="80"/>
    </row>
    <row r="421" spans="1:35" ht="15.75" customHeight="1" x14ac:dyDescent="0.2">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c r="AB421" s="80"/>
      <c r="AC421" s="80"/>
      <c r="AD421" s="80"/>
      <c r="AE421" s="80"/>
      <c r="AF421" s="80"/>
      <c r="AG421" s="80"/>
      <c r="AH421" s="80"/>
      <c r="AI421" s="80"/>
    </row>
    <row r="422" spans="1:35" ht="15.75" customHeight="1" x14ac:dyDescent="0.2">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c r="AB422" s="80"/>
      <c r="AC422" s="80"/>
      <c r="AD422" s="80"/>
      <c r="AE422" s="80"/>
      <c r="AF422" s="80"/>
      <c r="AG422" s="80"/>
      <c r="AH422" s="80"/>
      <c r="AI422" s="80"/>
    </row>
    <row r="423" spans="1:35" ht="15.75" customHeight="1" x14ac:dyDescent="0.2">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c r="AA423" s="80"/>
      <c r="AB423" s="80"/>
      <c r="AC423" s="80"/>
      <c r="AD423" s="80"/>
      <c r="AE423" s="80"/>
      <c r="AF423" s="80"/>
      <c r="AG423" s="80"/>
      <c r="AH423" s="80"/>
      <c r="AI423" s="80"/>
    </row>
    <row r="424" spans="1:35" ht="15.75" customHeight="1" x14ac:dyDescent="0.2">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c r="AB424" s="80"/>
      <c r="AC424" s="80"/>
      <c r="AD424" s="80"/>
      <c r="AE424" s="80"/>
      <c r="AF424" s="80"/>
      <c r="AG424" s="80"/>
      <c r="AH424" s="80"/>
      <c r="AI424" s="80"/>
    </row>
    <row r="425" spans="1:35" ht="15.75" customHeight="1" x14ac:dyDescent="0.2">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c r="AA425" s="80"/>
      <c r="AB425" s="80"/>
      <c r="AC425" s="80"/>
      <c r="AD425" s="80"/>
      <c r="AE425" s="80"/>
      <c r="AF425" s="80"/>
      <c r="AG425" s="80"/>
      <c r="AH425" s="80"/>
      <c r="AI425" s="80"/>
    </row>
    <row r="426" spans="1:35" ht="15.75" customHeight="1" x14ac:dyDescent="0.2">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c r="AB426" s="80"/>
      <c r="AC426" s="80"/>
      <c r="AD426" s="80"/>
      <c r="AE426" s="80"/>
      <c r="AF426" s="80"/>
      <c r="AG426" s="80"/>
      <c r="AH426" s="80"/>
      <c r="AI426" s="80"/>
    </row>
    <row r="427" spans="1:35" ht="15.75" customHeight="1" x14ac:dyDescent="0.2">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c r="AB427" s="80"/>
      <c r="AC427" s="80"/>
      <c r="AD427" s="80"/>
      <c r="AE427" s="80"/>
      <c r="AF427" s="80"/>
      <c r="AG427" s="80"/>
      <c r="AH427" s="80"/>
      <c r="AI427" s="80"/>
    </row>
    <row r="428" spans="1:35" ht="15.75" customHeight="1" x14ac:dyDescent="0.2">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c r="AB428" s="80"/>
      <c r="AC428" s="80"/>
      <c r="AD428" s="80"/>
      <c r="AE428" s="80"/>
      <c r="AF428" s="80"/>
      <c r="AG428" s="80"/>
      <c r="AH428" s="80"/>
      <c r="AI428" s="80"/>
    </row>
    <row r="429" spans="1:35" ht="15.75" customHeight="1" x14ac:dyDescent="0.2">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c r="AA429" s="80"/>
      <c r="AB429" s="80"/>
      <c r="AC429" s="80"/>
      <c r="AD429" s="80"/>
      <c r="AE429" s="80"/>
      <c r="AF429" s="80"/>
      <c r="AG429" s="80"/>
      <c r="AH429" s="80"/>
      <c r="AI429" s="80"/>
    </row>
    <row r="430" spans="1:35" ht="15.75" customHeight="1" x14ac:dyDescent="0.2">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c r="AA430" s="80"/>
      <c r="AB430" s="80"/>
      <c r="AC430" s="80"/>
      <c r="AD430" s="80"/>
      <c r="AE430" s="80"/>
      <c r="AF430" s="80"/>
      <c r="AG430" s="80"/>
      <c r="AH430" s="80"/>
      <c r="AI430" s="80"/>
    </row>
    <row r="431" spans="1:35" ht="15.75" customHeight="1" x14ac:dyDescent="0.2">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c r="AB431" s="80"/>
      <c r="AC431" s="80"/>
      <c r="AD431" s="80"/>
      <c r="AE431" s="80"/>
      <c r="AF431" s="80"/>
      <c r="AG431" s="80"/>
      <c r="AH431" s="80"/>
      <c r="AI431" s="80"/>
    </row>
    <row r="432" spans="1:35" ht="15.75" customHeight="1" x14ac:dyDescent="0.2">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c r="AB432" s="80"/>
      <c r="AC432" s="80"/>
      <c r="AD432" s="80"/>
      <c r="AE432" s="80"/>
      <c r="AF432" s="80"/>
      <c r="AG432" s="80"/>
      <c r="AH432" s="80"/>
      <c r="AI432" s="80"/>
    </row>
    <row r="433" spans="1:35" ht="15.75" customHeight="1" x14ac:dyDescent="0.2">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c r="AB433" s="80"/>
      <c r="AC433" s="80"/>
      <c r="AD433" s="80"/>
      <c r="AE433" s="80"/>
      <c r="AF433" s="80"/>
      <c r="AG433" s="80"/>
      <c r="AH433" s="80"/>
      <c r="AI433" s="80"/>
    </row>
    <row r="434" spans="1:35" ht="15.75" customHeight="1" x14ac:dyDescent="0.2">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c r="AB434" s="80"/>
      <c r="AC434" s="80"/>
      <c r="AD434" s="80"/>
      <c r="AE434" s="80"/>
      <c r="AF434" s="80"/>
      <c r="AG434" s="80"/>
      <c r="AH434" s="80"/>
      <c r="AI434" s="80"/>
    </row>
    <row r="435" spans="1:35" ht="15.75" customHeight="1" x14ac:dyDescent="0.2">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c r="AB435" s="80"/>
      <c r="AC435" s="80"/>
      <c r="AD435" s="80"/>
      <c r="AE435" s="80"/>
      <c r="AF435" s="80"/>
      <c r="AG435" s="80"/>
      <c r="AH435" s="80"/>
      <c r="AI435" s="80"/>
    </row>
    <row r="436" spans="1:35" ht="15.75" customHeight="1" x14ac:dyDescent="0.2">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c r="AB436" s="80"/>
      <c r="AC436" s="80"/>
      <c r="AD436" s="80"/>
      <c r="AE436" s="80"/>
      <c r="AF436" s="80"/>
      <c r="AG436" s="80"/>
      <c r="AH436" s="80"/>
      <c r="AI436" s="80"/>
    </row>
    <row r="437" spans="1:35" ht="15.75" customHeight="1" x14ac:dyDescent="0.2">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c r="AB437" s="80"/>
      <c r="AC437" s="80"/>
      <c r="AD437" s="80"/>
      <c r="AE437" s="80"/>
      <c r="AF437" s="80"/>
      <c r="AG437" s="80"/>
      <c r="AH437" s="80"/>
      <c r="AI437" s="80"/>
    </row>
    <row r="438" spans="1:35" ht="15.75" customHeight="1" x14ac:dyDescent="0.2">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c r="AB438" s="80"/>
      <c r="AC438" s="80"/>
      <c r="AD438" s="80"/>
      <c r="AE438" s="80"/>
      <c r="AF438" s="80"/>
      <c r="AG438" s="80"/>
      <c r="AH438" s="80"/>
      <c r="AI438" s="80"/>
    </row>
    <row r="439" spans="1:35" ht="15.75" customHeight="1" x14ac:dyDescent="0.2">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c r="AB439" s="80"/>
      <c r="AC439" s="80"/>
      <c r="AD439" s="80"/>
      <c r="AE439" s="80"/>
      <c r="AF439" s="80"/>
      <c r="AG439" s="80"/>
      <c r="AH439" s="80"/>
      <c r="AI439" s="80"/>
    </row>
    <row r="440" spans="1:35" ht="15.75" customHeight="1" x14ac:dyDescent="0.2">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c r="AB440" s="80"/>
      <c r="AC440" s="80"/>
      <c r="AD440" s="80"/>
      <c r="AE440" s="80"/>
      <c r="AF440" s="80"/>
      <c r="AG440" s="80"/>
      <c r="AH440" s="80"/>
      <c r="AI440" s="80"/>
    </row>
    <row r="441" spans="1:35" ht="15.75" customHeight="1" x14ac:dyDescent="0.2">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c r="AA441" s="80"/>
      <c r="AB441" s="80"/>
      <c r="AC441" s="80"/>
      <c r="AD441" s="80"/>
      <c r="AE441" s="80"/>
      <c r="AF441" s="80"/>
      <c r="AG441" s="80"/>
      <c r="AH441" s="80"/>
      <c r="AI441" s="80"/>
    </row>
    <row r="442" spans="1:35" ht="15.75" customHeight="1" x14ac:dyDescent="0.2">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c r="AB442" s="80"/>
      <c r="AC442" s="80"/>
      <c r="AD442" s="80"/>
      <c r="AE442" s="80"/>
      <c r="AF442" s="80"/>
      <c r="AG442" s="80"/>
      <c r="AH442" s="80"/>
      <c r="AI442" s="80"/>
    </row>
    <row r="443" spans="1:35" ht="15.75" customHeight="1" x14ac:dyDescent="0.2">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c r="AB443" s="80"/>
      <c r="AC443" s="80"/>
      <c r="AD443" s="80"/>
      <c r="AE443" s="80"/>
      <c r="AF443" s="80"/>
      <c r="AG443" s="80"/>
      <c r="AH443" s="80"/>
      <c r="AI443" s="80"/>
    </row>
    <row r="444" spans="1:35" ht="15.75" customHeight="1" x14ac:dyDescent="0.2">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c r="AB444" s="80"/>
      <c r="AC444" s="80"/>
      <c r="AD444" s="80"/>
      <c r="AE444" s="80"/>
      <c r="AF444" s="80"/>
      <c r="AG444" s="80"/>
      <c r="AH444" s="80"/>
      <c r="AI444" s="80"/>
    </row>
    <row r="445" spans="1:35" ht="15.75" customHeight="1" x14ac:dyDescent="0.2">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c r="AB445" s="80"/>
      <c r="AC445" s="80"/>
      <c r="AD445" s="80"/>
      <c r="AE445" s="80"/>
      <c r="AF445" s="80"/>
      <c r="AG445" s="80"/>
      <c r="AH445" s="80"/>
      <c r="AI445" s="80"/>
    </row>
    <row r="446" spans="1:35" ht="15.75" customHeight="1" x14ac:dyDescent="0.2">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c r="AB446" s="80"/>
      <c r="AC446" s="80"/>
      <c r="AD446" s="80"/>
      <c r="AE446" s="80"/>
      <c r="AF446" s="80"/>
      <c r="AG446" s="80"/>
      <c r="AH446" s="80"/>
      <c r="AI446" s="80"/>
    </row>
    <row r="447" spans="1:35" ht="15.75" customHeight="1" x14ac:dyDescent="0.2">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c r="AB447" s="80"/>
      <c r="AC447" s="80"/>
      <c r="AD447" s="80"/>
      <c r="AE447" s="80"/>
      <c r="AF447" s="80"/>
      <c r="AG447" s="80"/>
      <c r="AH447" s="80"/>
      <c r="AI447" s="80"/>
    </row>
    <row r="448" spans="1:35" ht="15.75" customHeight="1" x14ac:dyDescent="0.2">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c r="AB448" s="80"/>
      <c r="AC448" s="80"/>
      <c r="AD448" s="80"/>
      <c r="AE448" s="80"/>
      <c r="AF448" s="80"/>
      <c r="AG448" s="80"/>
      <c r="AH448" s="80"/>
      <c r="AI448" s="80"/>
    </row>
    <row r="449" spans="1:35" ht="15.75" customHeight="1" x14ac:dyDescent="0.2">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c r="AB449" s="80"/>
      <c r="AC449" s="80"/>
      <c r="AD449" s="80"/>
      <c r="AE449" s="80"/>
      <c r="AF449" s="80"/>
      <c r="AG449" s="80"/>
      <c r="AH449" s="80"/>
      <c r="AI449" s="80"/>
    </row>
    <row r="450" spans="1:35" ht="15.75" customHeight="1" x14ac:dyDescent="0.2">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c r="AA450" s="80"/>
      <c r="AB450" s="80"/>
      <c r="AC450" s="80"/>
      <c r="AD450" s="80"/>
      <c r="AE450" s="80"/>
      <c r="AF450" s="80"/>
      <c r="AG450" s="80"/>
      <c r="AH450" s="80"/>
      <c r="AI450" s="80"/>
    </row>
    <row r="451" spans="1:35" ht="15.75" customHeight="1" x14ac:dyDescent="0.2">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c r="AA451" s="80"/>
      <c r="AB451" s="80"/>
      <c r="AC451" s="80"/>
      <c r="AD451" s="80"/>
      <c r="AE451" s="80"/>
      <c r="AF451" s="80"/>
      <c r="AG451" s="80"/>
      <c r="AH451" s="80"/>
      <c r="AI451" s="80"/>
    </row>
    <row r="452" spans="1:35" ht="15.75" customHeight="1" x14ac:dyDescent="0.2">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c r="AA452" s="80"/>
      <c r="AB452" s="80"/>
      <c r="AC452" s="80"/>
      <c r="AD452" s="80"/>
      <c r="AE452" s="80"/>
      <c r="AF452" s="80"/>
      <c r="AG452" s="80"/>
      <c r="AH452" s="80"/>
      <c r="AI452" s="80"/>
    </row>
    <row r="453" spans="1:35" ht="15.75" customHeight="1" x14ac:dyDescent="0.2">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c r="AA453" s="80"/>
      <c r="AB453" s="80"/>
      <c r="AC453" s="80"/>
      <c r="AD453" s="80"/>
      <c r="AE453" s="80"/>
      <c r="AF453" s="80"/>
      <c r="AG453" s="80"/>
      <c r="AH453" s="80"/>
      <c r="AI453" s="80"/>
    </row>
    <row r="454" spans="1:35" ht="15.75" customHeight="1" x14ac:dyDescent="0.2">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c r="AB454" s="80"/>
      <c r="AC454" s="80"/>
      <c r="AD454" s="80"/>
      <c r="AE454" s="80"/>
      <c r="AF454" s="80"/>
      <c r="AG454" s="80"/>
      <c r="AH454" s="80"/>
      <c r="AI454" s="80"/>
    </row>
    <row r="455" spans="1:35" ht="15.75" customHeight="1" x14ac:dyDescent="0.2">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c r="AB455" s="80"/>
      <c r="AC455" s="80"/>
      <c r="AD455" s="80"/>
      <c r="AE455" s="80"/>
      <c r="AF455" s="80"/>
      <c r="AG455" s="80"/>
      <c r="AH455" s="80"/>
      <c r="AI455" s="80"/>
    </row>
    <row r="456" spans="1:35" ht="15.75" customHeight="1" x14ac:dyDescent="0.2">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c r="AA456" s="80"/>
      <c r="AB456" s="80"/>
      <c r="AC456" s="80"/>
      <c r="AD456" s="80"/>
      <c r="AE456" s="80"/>
      <c r="AF456" s="80"/>
      <c r="AG456" s="80"/>
      <c r="AH456" s="80"/>
      <c r="AI456" s="80"/>
    </row>
    <row r="457" spans="1:35" ht="15.75" customHeight="1" x14ac:dyDescent="0.2">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c r="AA457" s="80"/>
      <c r="AB457" s="80"/>
      <c r="AC457" s="80"/>
      <c r="AD457" s="80"/>
      <c r="AE457" s="80"/>
      <c r="AF457" s="80"/>
      <c r="AG457" s="80"/>
      <c r="AH457" s="80"/>
      <c r="AI457" s="80"/>
    </row>
    <row r="458" spans="1:35" ht="15.75" customHeight="1" x14ac:dyDescent="0.2">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c r="AA458" s="80"/>
      <c r="AB458" s="80"/>
      <c r="AC458" s="80"/>
      <c r="AD458" s="80"/>
      <c r="AE458" s="80"/>
      <c r="AF458" s="80"/>
      <c r="AG458" s="80"/>
      <c r="AH458" s="80"/>
      <c r="AI458" s="80"/>
    </row>
    <row r="459" spans="1:35" ht="15.75" customHeight="1" x14ac:dyDescent="0.2">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c r="AA459" s="80"/>
      <c r="AB459" s="80"/>
      <c r="AC459" s="80"/>
      <c r="AD459" s="80"/>
      <c r="AE459" s="80"/>
      <c r="AF459" s="80"/>
      <c r="AG459" s="80"/>
      <c r="AH459" s="80"/>
      <c r="AI459" s="80"/>
    </row>
    <row r="460" spans="1:35" ht="15.75" customHeight="1" x14ac:dyDescent="0.2">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c r="AA460" s="80"/>
      <c r="AB460" s="80"/>
      <c r="AC460" s="80"/>
      <c r="AD460" s="80"/>
      <c r="AE460" s="80"/>
      <c r="AF460" s="80"/>
      <c r="AG460" s="80"/>
      <c r="AH460" s="80"/>
      <c r="AI460" s="80"/>
    </row>
    <row r="461" spans="1:35" ht="15.75" customHeight="1" x14ac:dyDescent="0.2">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c r="AA461" s="80"/>
      <c r="AB461" s="80"/>
      <c r="AC461" s="80"/>
      <c r="AD461" s="80"/>
      <c r="AE461" s="80"/>
      <c r="AF461" s="80"/>
      <c r="AG461" s="80"/>
      <c r="AH461" s="80"/>
      <c r="AI461" s="80"/>
    </row>
    <row r="462" spans="1:35" ht="15.75" customHeight="1" x14ac:dyDescent="0.2">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c r="AA462" s="80"/>
      <c r="AB462" s="80"/>
      <c r="AC462" s="80"/>
      <c r="AD462" s="80"/>
      <c r="AE462" s="80"/>
      <c r="AF462" s="80"/>
      <c r="AG462" s="80"/>
      <c r="AH462" s="80"/>
      <c r="AI462" s="80"/>
    </row>
    <row r="463" spans="1:35" ht="15.75" customHeight="1" x14ac:dyDescent="0.2">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c r="AA463" s="80"/>
      <c r="AB463" s="80"/>
      <c r="AC463" s="80"/>
      <c r="AD463" s="80"/>
      <c r="AE463" s="80"/>
      <c r="AF463" s="80"/>
      <c r="AG463" s="80"/>
      <c r="AH463" s="80"/>
      <c r="AI463" s="80"/>
    </row>
    <row r="464" spans="1:35" ht="15.75" customHeight="1" x14ac:dyDescent="0.2">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c r="AA464" s="80"/>
      <c r="AB464" s="80"/>
      <c r="AC464" s="80"/>
      <c r="AD464" s="80"/>
      <c r="AE464" s="80"/>
      <c r="AF464" s="80"/>
      <c r="AG464" s="80"/>
      <c r="AH464" s="80"/>
      <c r="AI464" s="80"/>
    </row>
    <row r="465" spans="1:35" ht="15.75" customHeight="1" x14ac:dyDescent="0.2">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c r="AA465" s="80"/>
      <c r="AB465" s="80"/>
      <c r="AC465" s="80"/>
      <c r="AD465" s="80"/>
      <c r="AE465" s="80"/>
      <c r="AF465" s="80"/>
      <c r="AG465" s="80"/>
      <c r="AH465" s="80"/>
      <c r="AI465" s="80"/>
    </row>
    <row r="466" spans="1:35" ht="15.75" customHeight="1" x14ac:dyDescent="0.2">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c r="AA466" s="80"/>
      <c r="AB466" s="80"/>
      <c r="AC466" s="80"/>
      <c r="AD466" s="80"/>
      <c r="AE466" s="80"/>
      <c r="AF466" s="80"/>
      <c r="AG466" s="80"/>
      <c r="AH466" s="80"/>
      <c r="AI466" s="80"/>
    </row>
    <row r="467" spans="1:35" ht="15.75" customHeight="1" x14ac:dyDescent="0.2">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c r="AA467" s="80"/>
      <c r="AB467" s="80"/>
      <c r="AC467" s="80"/>
      <c r="AD467" s="80"/>
      <c r="AE467" s="80"/>
      <c r="AF467" s="80"/>
      <c r="AG467" s="80"/>
      <c r="AH467" s="80"/>
      <c r="AI467" s="80"/>
    </row>
    <row r="468" spans="1:35" ht="15.75" customHeight="1" x14ac:dyDescent="0.2">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c r="AA468" s="80"/>
      <c r="AB468" s="80"/>
      <c r="AC468" s="80"/>
      <c r="AD468" s="80"/>
      <c r="AE468" s="80"/>
      <c r="AF468" s="80"/>
      <c r="AG468" s="80"/>
      <c r="AH468" s="80"/>
      <c r="AI468" s="80"/>
    </row>
    <row r="469" spans="1:35" ht="15.75" customHeight="1" x14ac:dyDescent="0.2">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c r="AB469" s="80"/>
      <c r="AC469" s="80"/>
      <c r="AD469" s="80"/>
      <c r="AE469" s="80"/>
      <c r="AF469" s="80"/>
      <c r="AG469" s="80"/>
      <c r="AH469" s="80"/>
      <c r="AI469" s="80"/>
    </row>
    <row r="470" spans="1:35" ht="15.75" customHeight="1" x14ac:dyDescent="0.2">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c r="AA470" s="80"/>
      <c r="AB470" s="80"/>
      <c r="AC470" s="80"/>
      <c r="AD470" s="80"/>
      <c r="AE470" s="80"/>
      <c r="AF470" s="80"/>
      <c r="AG470" s="80"/>
      <c r="AH470" s="80"/>
      <c r="AI470" s="80"/>
    </row>
    <row r="471" spans="1:35" ht="15.75" customHeight="1" x14ac:dyDescent="0.2">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c r="AA471" s="80"/>
      <c r="AB471" s="80"/>
      <c r="AC471" s="80"/>
      <c r="AD471" s="80"/>
      <c r="AE471" s="80"/>
      <c r="AF471" s="80"/>
      <c r="AG471" s="80"/>
      <c r="AH471" s="80"/>
      <c r="AI471" s="80"/>
    </row>
    <row r="472" spans="1:35" ht="15.75" customHeight="1" x14ac:dyDescent="0.2">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c r="AA472" s="80"/>
      <c r="AB472" s="80"/>
      <c r="AC472" s="80"/>
      <c r="AD472" s="80"/>
      <c r="AE472" s="80"/>
      <c r="AF472" s="80"/>
      <c r="AG472" s="80"/>
      <c r="AH472" s="80"/>
      <c r="AI472" s="80"/>
    </row>
    <row r="473" spans="1:35" ht="15.75" customHeight="1" x14ac:dyDescent="0.2">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c r="AA473" s="80"/>
      <c r="AB473" s="80"/>
      <c r="AC473" s="80"/>
      <c r="AD473" s="80"/>
      <c r="AE473" s="80"/>
      <c r="AF473" s="80"/>
      <c r="AG473" s="80"/>
      <c r="AH473" s="80"/>
      <c r="AI473" s="80"/>
    </row>
    <row r="474" spans="1:35" ht="15.75" customHeight="1" x14ac:dyDescent="0.2">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c r="AA474" s="80"/>
      <c r="AB474" s="80"/>
      <c r="AC474" s="80"/>
      <c r="AD474" s="80"/>
      <c r="AE474" s="80"/>
      <c r="AF474" s="80"/>
      <c r="AG474" s="80"/>
      <c r="AH474" s="80"/>
      <c r="AI474" s="80"/>
    </row>
    <row r="475" spans="1:35" ht="15.75" customHeight="1" x14ac:dyDescent="0.2">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c r="AA475" s="80"/>
      <c r="AB475" s="80"/>
      <c r="AC475" s="80"/>
      <c r="AD475" s="80"/>
      <c r="AE475" s="80"/>
      <c r="AF475" s="80"/>
      <c r="AG475" s="80"/>
      <c r="AH475" s="80"/>
      <c r="AI475" s="80"/>
    </row>
    <row r="476" spans="1:35" ht="15.75" customHeight="1" x14ac:dyDescent="0.2">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c r="AA476" s="80"/>
      <c r="AB476" s="80"/>
      <c r="AC476" s="80"/>
      <c r="AD476" s="80"/>
      <c r="AE476" s="80"/>
      <c r="AF476" s="80"/>
      <c r="AG476" s="80"/>
      <c r="AH476" s="80"/>
      <c r="AI476" s="80"/>
    </row>
    <row r="477" spans="1:35" ht="15.75" customHeight="1" x14ac:dyDescent="0.2">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c r="AA477" s="80"/>
      <c r="AB477" s="80"/>
      <c r="AC477" s="80"/>
      <c r="AD477" s="80"/>
      <c r="AE477" s="80"/>
      <c r="AF477" s="80"/>
      <c r="AG477" s="80"/>
      <c r="AH477" s="80"/>
      <c r="AI477" s="80"/>
    </row>
    <row r="478" spans="1:35" ht="15.75" customHeight="1" x14ac:dyDescent="0.2">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c r="AA478" s="80"/>
      <c r="AB478" s="80"/>
      <c r="AC478" s="80"/>
      <c r="AD478" s="80"/>
      <c r="AE478" s="80"/>
      <c r="AF478" s="80"/>
      <c r="AG478" s="80"/>
      <c r="AH478" s="80"/>
      <c r="AI478" s="80"/>
    </row>
    <row r="479" spans="1:35" ht="15.75" customHeight="1" x14ac:dyDescent="0.2">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c r="AA479" s="80"/>
      <c r="AB479" s="80"/>
      <c r="AC479" s="80"/>
      <c r="AD479" s="80"/>
      <c r="AE479" s="80"/>
      <c r="AF479" s="80"/>
      <c r="AG479" s="80"/>
      <c r="AH479" s="80"/>
      <c r="AI479" s="80"/>
    </row>
    <row r="480" spans="1:35" ht="15.75" customHeight="1" x14ac:dyDescent="0.2">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c r="AA480" s="80"/>
      <c r="AB480" s="80"/>
      <c r="AC480" s="80"/>
      <c r="AD480" s="80"/>
      <c r="AE480" s="80"/>
      <c r="AF480" s="80"/>
      <c r="AG480" s="80"/>
      <c r="AH480" s="80"/>
      <c r="AI480" s="80"/>
    </row>
    <row r="481" spans="1:35" ht="15.75" customHeight="1" x14ac:dyDescent="0.2">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c r="AA481" s="80"/>
      <c r="AB481" s="80"/>
      <c r="AC481" s="80"/>
      <c r="AD481" s="80"/>
      <c r="AE481" s="80"/>
      <c r="AF481" s="80"/>
      <c r="AG481" s="80"/>
      <c r="AH481" s="80"/>
      <c r="AI481" s="80"/>
    </row>
    <row r="482" spans="1:35" ht="15.75" customHeight="1" x14ac:dyDescent="0.2">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c r="AA482" s="80"/>
      <c r="AB482" s="80"/>
      <c r="AC482" s="80"/>
      <c r="AD482" s="80"/>
      <c r="AE482" s="80"/>
      <c r="AF482" s="80"/>
      <c r="AG482" s="80"/>
      <c r="AH482" s="80"/>
      <c r="AI482" s="80"/>
    </row>
    <row r="483" spans="1:35" ht="15.75" customHeight="1" x14ac:dyDescent="0.2">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c r="AA483" s="80"/>
      <c r="AB483" s="80"/>
      <c r="AC483" s="80"/>
      <c r="AD483" s="80"/>
      <c r="AE483" s="80"/>
      <c r="AF483" s="80"/>
      <c r="AG483" s="80"/>
      <c r="AH483" s="80"/>
      <c r="AI483" s="80"/>
    </row>
    <row r="484" spans="1:35" ht="15.75" customHeight="1" x14ac:dyDescent="0.2">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c r="AA484" s="80"/>
      <c r="AB484" s="80"/>
      <c r="AC484" s="80"/>
      <c r="AD484" s="80"/>
      <c r="AE484" s="80"/>
      <c r="AF484" s="80"/>
      <c r="AG484" s="80"/>
      <c r="AH484" s="80"/>
      <c r="AI484" s="80"/>
    </row>
    <row r="485" spans="1:35" ht="15.75" customHeight="1" x14ac:dyDescent="0.2">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c r="AA485" s="80"/>
      <c r="AB485" s="80"/>
      <c r="AC485" s="80"/>
      <c r="AD485" s="80"/>
      <c r="AE485" s="80"/>
      <c r="AF485" s="80"/>
      <c r="AG485" s="80"/>
      <c r="AH485" s="80"/>
      <c r="AI485" s="80"/>
    </row>
    <row r="486" spans="1:35" ht="15.75" customHeight="1" x14ac:dyDescent="0.2">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c r="AA486" s="80"/>
      <c r="AB486" s="80"/>
      <c r="AC486" s="80"/>
      <c r="AD486" s="80"/>
      <c r="AE486" s="80"/>
      <c r="AF486" s="80"/>
      <c r="AG486" s="80"/>
      <c r="AH486" s="80"/>
      <c r="AI486" s="80"/>
    </row>
    <row r="487" spans="1:35" ht="15.75" customHeight="1" x14ac:dyDescent="0.2">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c r="AA487" s="80"/>
      <c r="AB487" s="80"/>
      <c r="AC487" s="80"/>
      <c r="AD487" s="80"/>
      <c r="AE487" s="80"/>
      <c r="AF487" s="80"/>
      <c r="AG487" s="80"/>
      <c r="AH487" s="80"/>
      <c r="AI487" s="80"/>
    </row>
    <row r="488" spans="1:35" ht="15.75" customHeight="1" x14ac:dyDescent="0.2">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c r="AA488" s="80"/>
      <c r="AB488" s="80"/>
      <c r="AC488" s="80"/>
      <c r="AD488" s="80"/>
      <c r="AE488" s="80"/>
      <c r="AF488" s="80"/>
      <c r="AG488" s="80"/>
      <c r="AH488" s="80"/>
      <c r="AI488" s="80"/>
    </row>
    <row r="489" spans="1:35" ht="15.75" customHeight="1" x14ac:dyDescent="0.2">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c r="AA489" s="80"/>
      <c r="AB489" s="80"/>
      <c r="AC489" s="80"/>
      <c r="AD489" s="80"/>
      <c r="AE489" s="80"/>
      <c r="AF489" s="80"/>
      <c r="AG489" s="80"/>
      <c r="AH489" s="80"/>
      <c r="AI489" s="80"/>
    </row>
    <row r="490" spans="1:35" ht="15.75" customHeight="1" x14ac:dyDescent="0.2">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c r="AA490" s="80"/>
      <c r="AB490" s="80"/>
      <c r="AC490" s="80"/>
      <c r="AD490" s="80"/>
      <c r="AE490" s="80"/>
      <c r="AF490" s="80"/>
      <c r="AG490" s="80"/>
      <c r="AH490" s="80"/>
      <c r="AI490" s="80"/>
    </row>
    <row r="491" spans="1:35" ht="15.75" customHeight="1" x14ac:dyDescent="0.2">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c r="AA491" s="80"/>
      <c r="AB491" s="80"/>
      <c r="AC491" s="80"/>
      <c r="AD491" s="80"/>
      <c r="AE491" s="80"/>
      <c r="AF491" s="80"/>
      <c r="AG491" s="80"/>
      <c r="AH491" s="80"/>
      <c r="AI491" s="80"/>
    </row>
    <row r="492" spans="1:35" ht="15.75" customHeight="1" x14ac:dyDescent="0.2">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c r="AA492" s="80"/>
      <c r="AB492" s="80"/>
      <c r="AC492" s="80"/>
      <c r="AD492" s="80"/>
      <c r="AE492" s="80"/>
      <c r="AF492" s="80"/>
      <c r="AG492" s="80"/>
      <c r="AH492" s="80"/>
      <c r="AI492" s="80"/>
    </row>
    <row r="493" spans="1:35" ht="15.75" customHeight="1" x14ac:dyDescent="0.2">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c r="AA493" s="80"/>
      <c r="AB493" s="80"/>
      <c r="AC493" s="80"/>
      <c r="AD493" s="80"/>
      <c r="AE493" s="80"/>
      <c r="AF493" s="80"/>
      <c r="AG493" s="80"/>
      <c r="AH493" s="80"/>
      <c r="AI493" s="80"/>
    </row>
    <row r="494" spans="1:35" ht="15.75" customHeight="1" x14ac:dyDescent="0.2">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c r="AA494" s="80"/>
      <c r="AB494" s="80"/>
      <c r="AC494" s="80"/>
      <c r="AD494" s="80"/>
      <c r="AE494" s="80"/>
      <c r="AF494" s="80"/>
      <c r="AG494" s="80"/>
      <c r="AH494" s="80"/>
      <c r="AI494" s="80"/>
    </row>
    <row r="495" spans="1:35" ht="15.75" customHeight="1" x14ac:dyDescent="0.2">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c r="AA495" s="80"/>
      <c r="AB495" s="80"/>
      <c r="AC495" s="80"/>
      <c r="AD495" s="80"/>
      <c r="AE495" s="80"/>
      <c r="AF495" s="80"/>
      <c r="AG495" s="80"/>
      <c r="AH495" s="80"/>
      <c r="AI495" s="80"/>
    </row>
    <row r="496" spans="1:35" ht="15.75" customHeight="1" x14ac:dyDescent="0.2">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c r="AA496" s="80"/>
      <c r="AB496" s="80"/>
      <c r="AC496" s="80"/>
      <c r="AD496" s="80"/>
      <c r="AE496" s="80"/>
      <c r="AF496" s="80"/>
      <c r="AG496" s="80"/>
      <c r="AH496" s="80"/>
      <c r="AI496" s="80"/>
    </row>
    <row r="497" spans="1:35" ht="15.75" customHeight="1" x14ac:dyDescent="0.2">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c r="AA497" s="80"/>
      <c r="AB497" s="80"/>
      <c r="AC497" s="80"/>
      <c r="AD497" s="80"/>
      <c r="AE497" s="80"/>
      <c r="AF497" s="80"/>
      <c r="AG497" s="80"/>
      <c r="AH497" s="80"/>
      <c r="AI497" s="80"/>
    </row>
    <row r="498" spans="1:35" ht="15.75" customHeight="1" x14ac:dyDescent="0.2">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c r="AA498" s="80"/>
      <c r="AB498" s="80"/>
      <c r="AC498" s="80"/>
      <c r="AD498" s="80"/>
      <c r="AE498" s="80"/>
      <c r="AF498" s="80"/>
      <c r="AG498" s="80"/>
      <c r="AH498" s="80"/>
      <c r="AI498" s="80"/>
    </row>
    <row r="499" spans="1:35" ht="15.75" customHeight="1" x14ac:dyDescent="0.2">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c r="AA499" s="80"/>
      <c r="AB499" s="80"/>
      <c r="AC499" s="80"/>
      <c r="AD499" s="80"/>
      <c r="AE499" s="80"/>
      <c r="AF499" s="80"/>
      <c r="AG499" s="80"/>
      <c r="AH499" s="80"/>
      <c r="AI499" s="80"/>
    </row>
    <row r="500" spans="1:35" ht="15.75" customHeight="1" x14ac:dyDescent="0.2">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c r="AA500" s="80"/>
      <c r="AB500" s="80"/>
      <c r="AC500" s="80"/>
      <c r="AD500" s="80"/>
      <c r="AE500" s="80"/>
      <c r="AF500" s="80"/>
      <c r="AG500" s="80"/>
      <c r="AH500" s="80"/>
      <c r="AI500" s="80"/>
    </row>
    <row r="501" spans="1:35" ht="15.75" customHeight="1" x14ac:dyDescent="0.2">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c r="AA501" s="80"/>
      <c r="AB501" s="80"/>
      <c r="AC501" s="80"/>
      <c r="AD501" s="80"/>
      <c r="AE501" s="80"/>
      <c r="AF501" s="80"/>
      <c r="AG501" s="80"/>
      <c r="AH501" s="80"/>
      <c r="AI501" s="80"/>
    </row>
    <row r="502" spans="1:35" ht="15.75" customHeight="1" x14ac:dyDescent="0.2">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c r="AA502" s="80"/>
      <c r="AB502" s="80"/>
      <c r="AC502" s="80"/>
      <c r="AD502" s="80"/>
      <c r="AE502" s="80"/>
      <c r="AF502" s="80"/>
      <c r="AG502" s="80"/>
      <c r="AH502" s="80"/>
      <c r="AI502" s="80"/>
    </row>
    <row r="503" spans="1:35" ht="15.75" customHeight="1" x14ac:dyDescent="0.2">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c r="AA503" s="80"/>
      <c r="AB503" s="80"/>
      <c r="AC503" s="80"/>
      <c r="AD503" s="80"/>
      <c r="AE503" s="80"/>
      <c r="AF503" s="80"/>
      <c r="AG503" s="80"/>
      <c r="AH503" s="80"/>
      <c r="AI503" s="80"/>
    </row>
    <row r="504" spans="1:35" ht="15.75" customHeight="1" x14ac:dyDescent="0.2">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c r="AA504" s="80"/>
      <c r="AB504" s="80"/>
      <c r="AC504" s="80"/>
      <c r="AD504" s="80"/>
      <c r="AE504" s="80"/>
      <c r="AF504" s="80"/>
      <c r="AG504" s="80"/>
      <c r="AH504" s="80"/>
      <c r="AI504" s="80"/>
    </row>
    <row r="505" spans="1:35" ht="15.75" customHeight="1" x14ac:dyDescent="0.2">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c r="AA505" s="80"/>
      <c r="AB505" s="80"/>
      <c r="AC505" s="80"/>
      <c r="AD505" s="80"/>
      <c r="AE505" s="80"/>
      <c r="AF505" s="80"/>
      <c r="AG505" s="80"/>
      <c r="AH505" s="80"/>
      <c r="AI505" s="80"/>
    </row>
    <row r="506" spans="1:35" ht="15.75" customHeight="1" x14ac:dyDescent="0.2">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c r="AA506" s="80"/>
      <c r="AB506" s="80"/>
      <c r="AC506" s="80"/>
      <c r="AD506" s="80"/>
      <c r="AE506" s="80"/>
      <c r="AF506" s="80"/>
      <c r="AG506" s="80"/>
      <c r="AH506" s="80"/>
      <c r="AI506" s="80"/>
    </row>
    <row r="507" spans="1:35" ht="15.75" customHeight="1" x14ac:dyDescent="0.2">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c r="AA507" s="80"/>
      <c r="AB507" s="80"/>
      <c r="AC507" s="80"/>
      <c r="AD507" s="80"/>
      <c r="AE507" s="80"/>
      <c r="AF507" s="80"/>
      <c r="AG507" s="80"/>
      <c r="AH507" s="80"/>
      <c r="AI507" s="80"/>
    </row>
    <row r="508" spans="1:35" ht="15.75" customHeight="1" x14ac:dyDescent="0.2">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c r="AA508" s="80"/>
      <c r="AB508" s="80"/>
      <c r="AC508" s="80"/>
      <c r="AD508" s="80"/>
      <c r="AE508" s="80"/>
      <c r="AF508" s="80"/>
      <c r="AG508" s="80"/>
      <c r="AH508" s="80"/>
      <c r="AI508" s="80"/>
    </row>
    <row r="509" spans="1:35" ht="15.75" customHeight="1" x14ac:dyDescent="0.2">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c r="AA509" s="80"/>
      <c r="AB509" s="80"/>
      <c r="AC509" s="80"/>
      <c r="AD509" s="80"/>
      <c r="AE509" s="80"/>
      <c r="AF509" s="80"/>
      <c r="AG509" s="80"/>
      <c r="AH509" s="80"/>
      <c r="AI509" s="80"/>
    </row>
    <row r="510" spans="1:35" ht="15.75" customHeight="1" x14ac:dyDescent="0.2">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c r="AA510" s="80"/>
      <c r="AB510" s="80"/>
      <c r="AC510" s="80"/>
      <c r="AD510" s="80"/>
      <c r="AE510" s="80"/>
      <c r="AF510" s="80"/>
      <c r="AG510" s="80"/>
      <c r="AH510" s="80"/>
      <c r="AI510" s="80"/>
    </row>
    <row r="511" spans="1:35" ht="15.75" customHeight="1" x14ac:dyDescent="0.2">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c r="AA511" s="80"/>
      <c r="AB511" s="80"/>
      <c r="AC511" s="80"/>
      <c r="AD511" s="80"/>
      <c r="AE511" s="80"/>
      <c r="AF511" s="80"/>
      <c r="AG511" s="80"/>
      <c r="AH511" s="80"/>
      <c r="AI511" s="80"/>
    </row>
    <row r="512" spans="1:35" ht="15.75" customHeight="1" x14ac:dyDescent="0.2">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c r="AA512" s="80"/>
      <c r="AB512" s="80"/>
      <c r="AC512" s="80"/>
      <c r="AD512" s="80"/>
      <c r="AE512" s="80"/>
      <c r="AF512" s="80"/>
      <c r="AG512" s="80"/>
      <c r="AH512" s="80"/>
      <c r="AI512" s="80"/>
    </row>
    <row r="513" spans="1:35" ht="15.75" customHeight="1" x14ac:dyDescent="0.2">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c r="AA513" s="80"/>
      <c r="AB513" s="80"/>
      <c r="AC513" s="80"/>
      <c r="AD513" s="80"/>
      <c r="AE513" s="80"/>
      <c r="AF513" s="80"/>
      <c r="AG513" s="80"/>
      <c r="AH513" s="80"/>
      <c r="AI513" s="80"/>
    </row>
    <row r="514" spans="1:35" ht="15.75" customHeight="1" x14ac:dyDescent="0.2">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c r="AA514" s="80"/>
      <c r="AB514" s="80"/>
      <c r="AC514" s="80"/>
      <c r="AD514" s="80"/>
      <c r="AE514" s="80"/>
      <c r="AF514" s="80"/>
      <c r="AG514" s="80"/>
      <c r="AH514" s="80"/>
      <c r="AI514" s="80"/>
    </row>
    <row r="515" spans="1:35" ht="15.75" customHeight="1" x14ac:dyDescent="0.2">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c r="AA515" s="80"/>
      <c r="AB515" s="80"/>
      <c r="AC515" s="80"/>
      <c r="AD515" s="80"/>
      <c r="AE515" s="80"/>
      <c r="AF515" s="80"/>
      <c r="AG515" s="80"/>
      <c r="AH515" s="80"/>
      <c r="AI515" s="80"/>
    </row>
    <row r="516" spans="1:35" ht="15.75" customHeight="1" x14ac:dyDescent="0.2">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c r="AA516" s="80"/>
      <c r="AB516" s="80"/>
      <c r="AC516" s="80"/>
      <c r="AD516" s="80"/>
      <c r="AE516" s="80"/>
      <c r="AF516" s="80"/>
      <c r="AG516" s="80"/>
      <c r="AH516" s="80"/>
      <c r="AI516" s="80"/>
    </row>
    <row r="517" spans="1:35" ht="15.75" customHeight="1" x14ac:dyDescent="0.2">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c r="AA517" s="80"/>
      <c r="AB517" s="80"/>
      <c r="AC517" s="80"/>
      <c r="AD517" s="80"/>
      <c r="AE517" s="80"/>
      <c r="AF517" s="80"/>
      <c r="AG517" s="80"/>
      <c r="AH517" s="80"/>
      <c r="AI517" s="80"/>
    </row>
    <row r="518" spans="1:35" ht="15.75" customHeight="1" x14ac:dyDescent="0.2">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c r="AA518" s="80"/>
      <c r="AB518" s="80"/>
      <c r="AC518" s="80"/>
      <c r="AD518" s="80"/>
      <c r="AE518" s="80"/>
      <c r="AF518" s="80"/>
      <c r="AG518" s="80"/>
      <c r="AH518" s="80"/>
      <c r="AI518" s="80"/>
    </row>
    <row r="519" spans="1:35" ht="15.75" customHeight="1" x14ac:dyDescent="0.2">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c r="AA519" s="80"/>
      <c r="AB519" s="80"/>
      <c r="AC519" s="80"/>
      <c r="AD519" s="80"/>
      <c r="AE519" s="80"/>
      <c r="AF519" s="80"/>
      <c r="AG519" s="80"/>
      <c r="AH519" s="80"/>
      <c r="AI519" s="80"/>
    </row>
    <row r="520" spans="1:35" ht="15.75" customHeight="1" x14ac:dyDescent="0.2">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c r="AA520" s="80"/>
      <c r="AB520" s="80"/>
      <c r="AC520" s="80"/>
      <c r="AD520" s="80"/>
      <c r="AE520" s="80"/>
      <c r="AF520" s="80"/>
      <c r="AG520" s="80"/>
      <c r="AH520" s="80"/>
      <c r="AI520" s="80"/>
    </row>
    <row r="521" spans="1:35" ht="15.75" customHeight="1" x14ac:dyDescent="0.2">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c r="AA521" s="80"/>
      <c r="AB521" s="80"/>
      <c r="AC521" s="80"/>
      <c r="AD521" s="80"/>
      <c r="AE521" s="80"/>
      <c r="AF521" s="80"/>
      <c r="AG521" s="80"/>
      <c r="AH521" s="80"/>
      <c r="AI521" s="80"/>
    </row>
    <row r="522" spans="1:35" ht="15.75" customHeight="1" x14ac:dyDescent="0.2">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c r="AA522" s="80"/>
      <c r="AB522" s="80"/>
      <c r="AC522" s="80"/>
      <c r="AD522" s="80"/>
      <c r="AE522" s="80"/>
      <c r="AF522" s="80"/>
      <c r="AG522" s="80"/>
      <c r="AH522" s="80"/>
      <c r="AI522" s="80"/>
    </row>
    <row r="523" spans="1:35" ht="15.75" customHeight="1" x14ac:dyDescent="0.2">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c r="AA523" s="80"/>
      <c r="AB523" s="80"/>
      <c r="AC523" s="80"/>
      <c r="AD523" s="80"/>
      <c r="AE523" s="80"/>
      <c r="AF523" s="80"/>
      <c r="AG523" s="80"/>
      <c r="AH523" s="80"/>
      <c r="AI523" s="80"/>
    </row>
    <row r="524" spans="1:35" ht="15.75" customHeight="1" x14ac:dyDescent="0.2">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c r="AA524" s="80"/>
      <c r="AB524" s="80"/>
      <c r="AC524" s="80"/>
      <c r="AD524" s="80"/>
      <c r="AE524" s="80"/>
      <c r="AF524" s="80"/>
      <c r="AG524" s="80"/>
      <c r="AH524" s="80"/>
      <c r="AI524" s="80"/>
    </row>
    <row r="525" spans="1:35" ht="15.75" customHeight="1" x14ac:dyDescent="0.2">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c r="AA525" s="80"/>
      <c r="AB525" s="80"/>
      <c r="AC525" s="80"/>
      <c r="AD525" s="80"/>
      <c r="AE525" s="80"/>
      <c r="AF525" s="80"/>
      <c r="AG525" s="80"/>
      <c r="AH525" s="80"/>
      <c r="AI525" s="80"/>
    </row>
    <row r="526" spans="1:35" ht="15.75" customHeight="1" x14ac:dyDescent="0.2">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c r="AA526" s="80"/>
      <c r="AB526" s="80"/>
      <c r="AC526" s="80"/>
      <c r="AD526" s="80"/>
      <c r="AE526" s="80"/>
      <c r="AF526" s="80"/>
      <c r="AG526" s="80"/>
      <c r="AH526" s="80"/>
      <c r="AI526" s="80"/>
    </row>
    <row r="527" spans="1:35" ht="15.75" customHeight="1" x14ac:dyDescent="0.2">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c r="AA527" s="80"/>
      <c r="AB527" s="80"/>
      <c r="AC527" s="80"/>
      <c r="AD527" s="80"/>
      <c r="AE527" s="80"/>
      <c r="AF527" s="80"/>
      <c r="AG527" s="80"/>
      <c r="AH527" s="80"/>
      <c r="AI527" s="80"/>
    </row>
    <row r="528" spans="1:35" ht="15.75" customHeight="1" x14ac:dyDescent="0.2">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c r="AA528" s="80"/>
      <c r="AB528" s="80"/>
      <c r="AC528" s="80"/>
      <c r="AD528" s="80"/>
      <c r="AE528" s="80"/>
      <c r="AF528" s="80"/>
      <c r="AG528" s="80"/>
      <c r="AH528" s="80"/>
      <c r="AI528" s="80"/>
    </row>
    <row r="529" spans="1:35" ht="15.75" customHeight="1" x14ac:dyDescent="0.2">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c r="AA529" s="80"/>
      <c r="AB529" s="80"/>
      <c r="AC529" s="80"/>
      <c r="AD529" s="80"/>
      <c r="AE529" s="80"/>
      <c r="AF529" s="80"/>
      <c r="AG529" s="80"/>
      <c r="AH529" s="80"/>
      <c r="AI529" s="80"/>
    </row>
    <row r="530" spans="1:35" ht="15.75" customHeight="1" x14ac:dyDescent="0.2">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c r="AA530" s="80"/>
      <c r="AB530" s="80"/>
      <c r="AC530" s="80"/>
      <c r="AD530" s="80"/>
      <c r="AE530" s="80"/>
      <c r="AF530" s="80"/>
      <c r="AG530" s="80"/>
      <c r="AH530" s="80"/>
      <c r="AI530" s="80"/>
    </row>
    <row r="531" spans="1:35" ht="15.75" customHeight="1" x14ac:dyDescent="0.2">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c r="AA531" s="80"/>
      <c r="AB531" s="80"/>
      <c r="AC531" s="80"/>
      <c r="AD531" s="80"/>
      <c r="AE531" s="80"/>
      <c r="AF531" s="80"/>
      <c r="AG531" s="80"/>
      <c r="AH531" s="80"/>
      <c r="AI531" s="80"/>
    </row>
    <row r="532" spans="1:35" ht="15.75" customHeight="1" x14ac:dyDescent="0.2">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c r="AA532" s="80"/>
      <c r="AB532" s="80"/>
      <c r="AC532" s="80"/>
      <c r="AD532" s="80"/>
      <c r="AE532" s="80"/>
      <c r="AF532" s="80"/>
      <c r="AG532" s="80"/>
      <c r="AH532" s="80"/>
      <c r="AI532" s="80"/>
    </row>
    <row r="533" spans="1:35" ht="15.75" customHeight="1" x14ac:dyDescent="0.2">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c r="AA533" s="80"/>
      <c r="AB533" s="80"/>
      <c r="AC533" s="80"/>
      <c r="AD533" s="80"/>
      <c r="AE533" s="80"/>
      <c r="AF533" s="80"/>
      <c r="AG533" s="80"/>
      <c r="AH533" s="80"/>
      <c r="AI533" s="80"/>
    </row>
    <row r="534" spans="1:35" ht="15.75" customHeight="1" x14ac:dyDescent="0.2">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c r="AA534" s="80"/>
      <c r="AB534" s="80"/>
      <c r="AC534" s="80"/>
      <c r="AD534" s="80"/>
      <c r="AE534" s="80"/>
      <c r="AF534" s="80"/>
      <c r="AG534" s="80"/>
      <c r="AH534" s="80"/>
      <c r="AI534" s="80"/>
    </row>
    <row r="535" spans="1:35" ht="15.75" customHeight="1" x14ac:dyDescent="0.2">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c r="AA535" s="80"/>
      <c r="AB535" s="80"/>
      <c r="AC535" s="80"/>
      <c r="AD535" s="80"/>
      <c r="AE535" s="80"/>
      <c r="AF535" s="80"/>
      <c r="AG535" s="80"/>
      <c r="AH535" s="80"/>
      <c r="AI535" s="80"/>
    </row>
    <row r="536" spans="1:35" ht="15.75" customHeight="1" x14ac:dyDescent="0.2">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c r="AA536" s="80"/>
      <c r="AB536" s="80"/>
      <c r="AC536" s="80"/>
      <c r="AD536" s="80"/>
      <c r="AE536" s="80"/>
      <c r="AF536" s="80"/>
      <c r="AG536" s="80"/>
      <c r="AH536" s="80"/>
      <c r="AI536" s="80"/>
    </row>
    <row r="537" spans="1:35" ht="15.75" customHeight="1" x14ac:dyDescent="0.2">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c r="AA537" s="80"/>
      <c r="AB537" s="80"/>
      <c r="AC537" s="80"/>
      <c r="AD537" s="80"/>
      <c r="AE537" s="80"/>
      <c r="AF537" s="80"/>
      <c r="AG537" s="80"/>
      <c r="AH537" s="80"/>
      <c r="AI537" s="80"/>
    </row>
    <row r="538" spans="1:35" ht="15.75" customHeight="1" x14ac:dyDescent="0.2">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c r="AA538" s="80"/>
      <c r="AB538" s="80"/>
      <c r="AC538" s="80"/>
      <c r="AD538" s="80"/>
      <c r="AE538" s="80"/>
      <c r="AF538" s="80"/>
      <c r="AG538" s="80"/>
      <c r="AH538" s="80"/>
      <c r="AI538" s="80"/>
    </row>
    <row r="539" spans="1:35" ht="15.75" customHeight="1" x14ac:dyDescent="0.2">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c r="AA539" s="80"/>
      <c r="AB539" s="80"/>
      <c r="AC539" s="80"/>
      <c r="AD539" s="80"/>
      <c r="AE539" s="80"/>
      <c r="AF539" s="80"/>
      <c r="AG539" s="80"/>
      <c r="AH539" s="80"/>
      <c r="AI539" s="80"/>
    </row>
    <row r="540" spans="1:35" ht="15.75" customHeight="1" x14ac:dyDescent="0.2">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c r="AA540" s="80"/>
      <c r="AB540" s="80"/>
      <c r="AC540" s="80"/>
      <c r="AD540" s="80"/>
      <c r="AE540" s="80"/>
      <c r="AF540" s="80"/>
      <c r="AG540" s="80"/>
      <c r="AH540" s="80"/>
      <c r="AI540" s="80"/>
    </row>
    <row r="541" spans="1:35" ht="15.75" customHeight="1" x14ac:dyDescent="0.2">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c r="AA541" s="80"/>
      <c r="AB541" s="80"/>
      <c r="AC541" s="80"/>
      <c r="AD541" s="80"/>
      <c r="AE541" s="80"/>
      <c r="AF541" s="80"/>
      <c r="AG541" s="80"/>
      <c r="AH541" s="80"/>
      <c r="AI541" s="80"/>
    </row>
    <row r="542" spans="1:35" ht="15.75" customHeight="1" x14ac:dyDescent="0.2">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c r="AA542" s="80"/>
      <c r="AB542" s="80"/>
      <c r="AC542" s="80"/>
      <c r="AD542" s="80"/>
      <c r="AE542" s="80"/>
      <c r="AF542" s="80"/>
      <c r="AG542" s="80"/>
      <c r="AH542" s="80"/>
      <c r="AI542" s="80"/>
    </row>
    <row r="543" spans="1:35" ht="15.75" customHeight="1" x14ac:dyDescent="0.2">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c r="AA543" s="80"/>
      <c r="AB543" s="80"/>
      <c r="AC543" s="80"/>
      <c r="AD543" s="80"/>
      <c r="AE543" s="80"/>
      <c r="AF543" s="80"/>
      <c r="AG543" s="80"/>
      <c r="AH543" s="80"/>
      <c r="AI543" s="80"/>
    </row>
    <row r="544" spans="1:35" ht="15.75" customHeight="1" x14ac:dyDescent="0.2">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c r="AA544" s="80"/>
      <c r="AB544" s="80"/>
      <c r="AC544" s="80"/>
      <c r="AD544" s="80"/>
      <c r="AE544" s="80"/>
      <c r="AF544" s="80"/>
      <c r="AG544" s="80"/>
      <c r="AH544" s="80"/>
      <c r="AI544" s="80"/>
    </row>
    <row r="545" spans="1:35" ht="15.75" customHeight="1" x14ac:dyDescent="0.2">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c r="AA545" s="80"/>
      <c r="AB545" s="80"/>
      <c r="AC545" s="80"/>
      <c r="AD545" s="80"/>
      <c r="AE545" s="80"/>
      <c r="AF545" s="80"/>
      <c r="AG545" s="80"/>
      <c r="AH545" s="80"/>
      <c r="AI545" s="80"/>
    </row>
    <row r="546" spans="1:35" ht="15.75" customHeight="1" x14ac:dyDescent="0.2">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c r="AA546" s="80"/>
      <c r="AB546" s="80"/>
      <c r="AC546" s="80"/>
      <c r="AD546" s="80"/>
      <c r="AE546" s="80"/>
      <c r="AF546" s="80"/>
      <c r="AG546" s="80"/>
      <c r="AH546" s="80"/>
      <c r="AI546" s="80"/>
    </row>
    <row r="547" spans="1:35" ht="15.75" customHeight="1" x14ac:dyDescent="0.2">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c r="AA547" s="80"/>
      <c r="AB547" s="80"/>
      <c r="AC547" s="80"/>
      <c r="AD547" s="80"/>
      <c r="AE547" s="80"/>
      <c r="AF547" s="80"/>
      <c r="AG547" s="80"/>
      <c r="AH547" s="80"/>
      <c r="AI547" s="80"/>
    </row>
    <row r="548" spans="1:35" ht="15.75" customHeight="1" x14ac:dyDescent="0.2">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c r="AA548" s="80"/>
      <c r="AB548" s="80"/>
      <c r="AC548" s="80"/>
      <c r="AD548" s="80"/>
      <c r="AE548" s="80"/>
      <c r="AF548" s="80"/>
      <c r="AG548" s="80"/>
      <c r="AH548" s="80"/>
      <c r="AI548" s="80"/>
    </row>
    <row r="549" spans="1:35" ht="15.75" customHeight="1" x14ac:dyDescent="0.2">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c r="AA549" s="80"/>
      <c r="AB549" s="80"/>
      <c r="AC549" s="80"/>
      <c r="AD549" s="80"/>
      <c r="AE549" s="80"/>
      <c r="AF549" s="80"/>
      <c r="AG549" s="80"/>
      <c r="AH549" s="80"/>
      <c r="AI549" s="80"/>
    </row>
    <row r="550" spans="1:35" ht="15.75" customHeight="1" x14ac:dyDescent="0.2">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c r="AA550" s="80"/>
      <c r="AB550" s="80"/>
      <c r="AC550" s="80"/>
      <c r="AD550" s="80"/>
      <c r="AE550" s="80"/>
      <c r="AF550" s="80"/>
      <c r="AG550" s="80"/>
      <c r="AH550" s="80"/>
      <c r="AI550" s="80"/>
    </row>
    <row r="551" spans="1:35" ht="15.75" customHeight="1" x14ac:dyDescent="0.2">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c r="AA551" s="80"/>
      <c r="AB551" s="80"/>
      <c r="AC551" s="80"/>
      <c r="AD551" s="80"/>
      <c r="AE551" s="80"/>
      <c r="AF551" s="80"/>
      <c r="AG551" s="80"/>
      <c r="AH551" s="80"/>
      <c r="AI551" s="80"/>
    </row>
    <row r="552" spans="1:35" ht="15.75" customHeight="1" x14ac:dyDescent="0.2">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c r="AA552" s="80"/>
      <c r="AB552" s="80"/>
      <c r="AC552" s="80"/>
      <c r="AD552" s="80"/>
      <c r="AE552" s="80"/>
      <c r="AF552" s="80"/>
      <c r="AG552" s="80"/>
      <c r="AH552" s="80"/>
      <c r="AI552" s="80"/>
    </row>
    <row r="553" spans="1:35" ht="15.75" customHeight="1" x14ac:dyDescent="0.2">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c r="AA553" s="80"/>
      <c r="AB553" s="80"/>
      <c r="AC553" s="80"/>
      <c r="AD553" s="80"/>
      <c r="AE553" s="80"/>
      <c r="AF553" s="80"/>
      <c r="AG553" s="80"/>
      <c r="AH553" s="80"/>
      <c r="AI553" s="80"/>
    </row>
    <row r="554" spans="1:35" ht="15.75" customHeight="1" x14ac:dyDescent="0.2">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c r="AA554" s="80"/>
      <c r="AB554" s="80"/>
      <c r="AC554" s="80"/>
      <c r="AD554" s="80"/>
      <c r="AE554" s="80"/>
      <c r="AF554" s="80"/>
      <c r="AG554" s="80"/>
      <c r="AH554" s="80"/>
      <c r="AI554" s="80"/>
    </row>
    <row r="555" spans="1:35" ht="15.75" customHeight="1" x14ac:dyDescent="0.2">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c r="AA555" s="80"/>
      <c r="AB555" s="80"/>
      <c r="AC555" s="80"/>
      <c r="AD555" s="80"/>
      <c r="AE555" s="80"/>
      <c r="AF555" s="80"/>
      <c r="AG555" s="80"/>
      <c r="AH555" s="80"/>
      <c r="AI555" s="80"/>
    </row>
    <row r="556" spans="1:35" ht="15.75" customHeight="1" x14ac:dyDescent="0.2">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c r="AA556" s="80"/>
      <c r="AB556" s="80"/>
      <c r="AC556" s="80"/>
      <c r="AD556" s="80"/>
      <c r="AE556" s="80"/>
      <c r="AF556" s="80"/>
      <c r="AG556" s="80"/>
      <c r="AH556" s="80"/>
      <c r="AI556" s="80"/>
    </row>
    <row r="557" spans="1:35" ht="15.75" customHeight="1" x14ac:dyDescent="0.2">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c r="AA557" s="80"/>
      <c r="AB557" s="80"/>
      <c r="AC557" s="80"/>
      <c r="AD557" s="80"/>
      <c r="AE557" s="80"/>
      <c r="AF557" s="80"/>
      <c r="AG557" s="80"/>
      <c r="AH557" s="80"/>
      <c r="AI557" s="80"/>
    </row>
    <row r="558" spans="1:35" ht="15.75" customHeight="1" x14ac:dyDescent="0.2">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c r="AA558" s="80"/>
      <c r="AB558" s="80"/>
      <c r="AC558" s="80"/>
      <c r="AD558" s="80"/>
      <c r="AE558" s="80"/>
      <c r="AF558" s="80"/>
      <c r="AG558" s="80"/>
      <c r="AH558" s="80"/>
      <c r="AI558" s="80"/>
    </row>
    <row r="559" spans="1:35" ht="15.75" customHeight="1" x14ac:dyDescent="0.2">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c r="AA559" s="80"/>
      <c r="AB559" s="80"/>
      <c r="AC559" s="80"/>
      <c r="AD559" s="80"/>
      <c r="AE559" s="80"/>
      <c r="AF559" s="80"/>
      <c r="AG559" s="80"/>
      <c r="AH559" s="80"/>
      <c r="AI559" s="80"/>
    </row>
    <row r="560" spans="1:35" ht="15.75" customHeight="1" x14ac:dyDescent="0.2">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c r="AA560" s="80"/>
      <c r="AB560" s="80"/>
      <c r="AC560" s="80"/>
      <c r="AD560" s="80"/>
      <c r="AE560" s="80"/>
      <c r="AF560" s="80"/>
      <c r="AG560" s="80"/>
      <c r="AH560" s="80"/>
      <c r="AI560" s="80"/>
    </row>
    <row r="561" spans="1:35" ht="15.75" customHeight="1" x14ac:dyDescent="0.2">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c r="AA561" s="80"/>
      <c r="AB561" s="80"/>
      <c r="AC561" s="80"/>
      <c r="AD561" s="80"/>
      <c r="AE561" s="80"/>
      <c r="AF561" s="80"/>
      <c r="AG561" s="80"/>
      <c r="AH561" s="80"/>
      <c r="AI561" s="80"/>
    </row>
    <row r="562" spans="1:35" ht="15.75" customHeight="1" x14ac:dyDescent="0.2">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c r="AA562" s="80"/>
      <c r="AB562" s="80"/>
      <c r="AC562" s="80"/>
      <c r="AD562" s="80"/>
      <c r="AE562" s="80"/>
      <c r="AF562" s="80"/>
      <c r="AG562" s="80"/>
      <c r="AH562" s="80"/>
      <c r="AI562" s="80"/>
    </row>
    <row r="563" spans="1:35" ht="15.75" customHeight="1" x14ac:dyDescent="0.2">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c r="AA563" s="80"/>
      <c r="AB563" s="80"/>
      <c r="AC563" s="80"/>
      <c r="AD563" s="80"/>
      <c r="AE563" s="80"/>
      <c r="AF563" s="80"/>
      <c r="AG563" s="80"/>
      <c r="AH563" s="80"/>
      <c r="AI563" s="80"/>
    </row>
    <row r="564" spans="1:35" ht="15.75" customHeight="1" x14ac:dyDescent="0.2">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c r="AA564" s="80"/>
      <c r="AB564" s="80"/>
      <c r="AC564" s="80"/>
      <c r="AD564" s="80"/>
      <c r="AE564" s="80"/>
      <c r="AF564" s="80"/>
      <c r="AG564" s="80"/>
      <c r="AH564" s="80"/>
      <c r="AI564" s="80"/>
    </row>
    <row r="565" spans="1:35" ht="15.75" customHeight="1" x14ac:dyDescent="0.2">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c r="AA565" s="80"/>
      <c r="AB565" s="80"/>
      <c r="AC565" s="80"/>
      <c r="AD565" s="80"/>
      <c r="AE565" s="80"/>
      <c r="AF565" s="80"/>
      <c r="AG565" s="80"/>
      <c r="AH565" s="80"/>
      <c r="AI565" s="80"/>
    </row>
    <row r="566" spans="1:35" ht="15.75" customHeight="1" x14ac:dyDescent="0.2">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c r="AA566" s="80"/>
      <c r="AB566" s="80"/>
      <c r="AC566" s="80"/>
      <c r="AD566" s="80"/>
      <c r="AE566" s="80"/>
      <c r="AF566" s="80"/>
      <c r="AG566" s="80"/>
      <c r="AH566" s="80"/>
      <c r="AI566" s="80"/>
    </row>
    <row r="567" spans="1:35" ht="15.75" customHeight="1" x14ac:dyDescent="0.2">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c r="AA567" s="80"/>
      <c r="AB567" s="80"/>
      <c r="AC567" s="80"/>
      <c r="AD567" s="80"/>
      <c r="AE567" s="80"/>
      <c r="AF567" s="80"/>
      <c r="AG567" s="80"/>
      <c r="AH567" s="80"/>
      <c r="AI567" s="80"/>
    </row>
    <row r="568" spans="1:35" ht="15.75" customHeight="1" x14ac:dyDescent="0.2">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c r="AA568" s="80"/>
      <c r="AB568" s="80"/>
      <c r="AC568" s="80"/>
      <c r="AD568" s="80"/>
      <c r="AE568" s="80"/>
      <c r="AF568" s="80"/>
      <c r="AG568" s="80"/>
      <c r="AH568" s="80"/>
      <c r="AI568" s="80"/>
    </row>
    <row r="569" spans="1:35" ht="15.75" customHeight="1" x14ac:dyDescent="0.2">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c r="AA569" s="80"/>
      <c r="AB569" s="80"/>
      <c r="AC569" s="80"/>
      <c r="AD569" s="80"/>
      <c r="AE569" s="80"/>
      <c r="AF569" s="80"/>
      <c r="AG569" s="80"/>
      <c r="AH569" s="80"/>
      <c r="AI569" s="80"/>
    </row>
    <row r="570" spans="1:35" ht="15.75" customHeight="1" x14ac:dyDescent="0.2">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c r="AA570" s="80"/>
      <c r="AB570" s="80"/>
      <c r="AC570" s="80"/>
      <c r="AD570" s="80"/>
      <c r="AE570" s="80"/>
      <c r="AF570" s="80"/>
      <c r="AG570" s="80"/>
      <c r="AH570" s="80"/>
      <c r="AI570" s="80"/>
    </row>
    <row r="571" spans="1:35" ht="15.75" customHeight="1" x14ac:dyDescent="0.2">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c r="AA571" s="80"/>
      <c r="AB571" s="80"/>
      <c r="AC571" s="80"/>
      <c r="AD571" s="80"/>
      <c r="AE571" s="80"/>
      <c r="AF571" s="80"/>
      <c r="AG571" s="80"/>
      <c r="AH571" s="80"/>
      <c r="AI571" s="80"/>
    </row>
    <row r="572" spans="1:35" ht="15.75" customHeight="1" x14ac:dyDescent="0.2">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c r="AA572" s="80"/>
      <c r="AB572" s="80"/>
      <c r="AC572" s="80"/>
      <c r="AD572" s="80"/>
      <c r="AE572" s="80"/>
      <c r="AF572" s="80"/>
      <c r="AG572" s="80"/>
      <c r="AH572" s="80"/>
      <c r="AI572" s="80"/>
    </row>
    <row r="573" spans="1:35" ht="15.75" customHeight="1" x14ac:dyDescent="0.2">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c r="AA573" s="80"/>
      <c r="AB573" s="80"/>
      <c r="AC573" s="80"/>
      <c r="AD573" s="80"/>
      <c r="AE573" s="80"/>
      <c r="AF573" s="80"/>
      <c r="AG573" s="80"/>
      <c r="AH573" s="80"/>
      <c r="AI573" s="80"/>
    </row>
    <row r="574" spans="1:35" ht="15.75" customHeight="1" x14ac:dyDescent="0.2">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c r="AA574" s="80"/>
      <c r="AB574" s="80"/>
      <c r="AC574" s="80"/>
      <c r="AD574" s="80"/>
      <c r="AE574" s="80"/>
      <c r="AF574" s="80"/>
      <c r="AG574" s="80"/>
      <c r="AH574" s="80"/>
      <c r="AI574" s="80"/>
    </row>
    <row r="575" spans="1:35" ht="15.75" customHeight="1" x14ac:dyDescent="0.2">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c r="AA575" s="80"/>
      <c r="AB575" s="80"/>
      <c r="AC575" s="80"/>
      <c r="AD575" s="80"/>
      <c r="AE575" s="80"/>
      <c r="AF575" s="80"/>
      <c r="AG575" s="80"/>
      <c r="AH575" s="80"/>
      <c r="AI575" s="80"/>
    </row>
    <row r="576" spans="1:35" ht="15.75" customHeight="1" x14ac:dyDescent="0.2">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c r="AA576" s="80"/>
      <c r="AB576" s="80"/>
      <c r="AC576" s="80"/>
      <c r="AD576" s="80"/>
      <c r="AE576" s="80"/>
      <c r="AF576" s="80"/>
      <c r="AG576" s="80"/>
      <c r="AH576" s="80"/>
      <c r="AI576" s="80"/>
    </row>
    <row r="577" spans="1:35" ht="15.75" customHeight="1" x14ac:dyDescent="0.2">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c r="AA577" s="80"/>
      <c r="AB577" s="80"/>
      <c r="AC577" s="80"/>
      <c r="AD577" s="80"/>
      <c r="AE577" s="80"/>
      <c r="AF577" s="80"/>
      <c r="AG577" s="80"/>
      <c r="AH577" s="80"/>
      <c r="AI577" s="80"/>
    </row>
    <row r="578" spans="1:35" ht="15.75" customHeight="1" x14ac:dyDescent="0.2">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c r="AA578" s="80"/>
      <c r="AB578" s="80"/>
      <c r="AC578" s="80"/>
      <c r="AD578" s="80"/>
      <c r="AE578" s="80"/>
      <c r="AF578" s="80"/>
      <c r="AG578" s="80"/>
      <c r="AH578" s="80"/>
      <c r="AI578" s="80"/>
    </row>
    <row r="579" spans="1:35" ht="15.75" customHeight="1" x14ac:dyDescent="0.2">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c r="AA579" s="80"/>
      <c r="AB579" s="80"/>
      <c r="AC579" s="80"/>
      <c r="AD579" s="80"/>
      <c r="AE579" s="80"/>
      <c r="AF579" s="80"/>
      <c r="AG579" s="80"/>
      <c r="AH579" s="80"/>
      <c r="AI579" s="80"/>
    </row>
    <row r="580" spans="1:35" ht="15.75" customHeight="1" x14ac:dyDescent="0.2">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c r="AA580" s="80"/>
      <c r="AB580" s="80"/>
      <c r="AC580" s="80"/>
      <c r="AD580" s="80"/>
      <c r="AE580" s="80"/>
      <c r="AF580" s="80"/>
      <c r="AG580" s="80"/>
      <c r="AH580" s="80"/>
      <c r="AI580" s="80"/>
    </row>
    <row r="581" spans="1:35" ht="15.75" customHeight="1" x14ac:dyDescent="0.2">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c r="AA581" s="80"/>
      <c r="AB581" s="80"/>
      <c r="AC581" s="80"/>
      <c r="AD581" s="80"/>
      <c r="AE581" s="80"/>
      <c r="AF581" s="80"/>
      <c r="AG581" s="80"/>
      <c r="AH581" s="80"/>
      <c r="AI581" s="80"/>
    </row>
    <row r="582" spans="1:35" ht="15.75" customHeight="1" x14ac:dyDescent="0.2">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c r="AA582" s="80"/>
      <c r="AB582" s="80"/>
      <c r="AC582" s="80"/>
      <c r="AD582" s="80"/>
      <c r="AE582" s="80"/>
      <c r="AF582" s="80"/>
      <c r="AG582" s="80"/>
      <c r="AH582" s="80"/>
      <c r="AI582" s="80"/>
    </row>
    <row r="583" spans="1:35" ht="15.75" customHeight="1" x14ac:dyDescent="0.2">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c r="AA583" s="80"/>
      <c r="AB583" s="80"/>
      <c r="AC583" s="80"/>
      <c r="AD583" s="80"/>
      <c r="AE583" s="80"/>
      <c r="AF583" s="80"/>
      <c r="AG583" s="80"/>
      <c r="AH583" s="80"/>
      <c r="AI583" s="80"/>
    </row>
    <row r="584" spans="1:35" ht="15.75" customHeight="1" x14ac:dyDescent="0.2">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c r="AA584" s="80"/>
      <c r="AB584" s="80"/>
      <c r="AC584" s="80"/>
      <c r="AD584" s="80"/>
      <c r="AE584" s="80"/>
      <c r="AF584" s="80"/>
      <c r="AG584" s="80"/>
      <c r="AH584" s="80"/>
      <c r="AI584" s="80"/>
    </row>
    <row r="585" spans="1:35" ht="15.75" customHeight="1" x14ac:dyDescent="0.2">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c r="AA585" s="80"/>
      <c r="AB585" s="80"/>
      <c r="AC585" s="80"/>
      <c r="AD585" s="80"/>
      <c r="AE585" s="80"/>
      <c r="AF585" s="80"/>
      <c r="AG585" s="80"/>
      <c r="AH585" s="80"/>
      <c r="AI585" s="80"/>
    </row>
    <row r="586" spans="1:35" ht="15.75" customHeight="1" x14ac:dyDescent="0.2">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c r="AA586" s="80"/>
      <c r="AB586" s="80"/>
      <c r="AC586" s="80"/>
      <c r="AD586" s="80"/>
      <c r="AE586" s="80"/>
      <c r="AF586" s="80"/>
      <c r="AG586" s="80"/>
      <c r="AH586" s="80"/>
      <c r="AI586" s="80"/>
    </row>
    <row r="587" spans="1:35" ht="15.75" customHeight="1" x14ac:dyDescent="0.2">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c r="AA587" s="80"/>
      <c r="AB587" s="80"/>
      <c r="AC587" s="80"/>
      <c r="AD587" s="80"/>
      <c r="AE587" s="80"/>
      <c r="AF587" s="80"/>
      <c r="AG587" s="80"/>
      <c r="AH587" s="80"/>
      <c r="AI587" s="80"/>
    </row>
    <row r="588" spans="1:35" ht="15.75" customHeight="1" x14ac:dyDescent="0.2">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c r="AA588" s="80"/>
      <c r="AB588" s="80"/>
      <c r="AC588" s="80"/>
      <c r="AD588" s="80"/>
      <c r="AE588" s="80"/>
      <c r="AF588" s="80"/>
      <c r="AG588" s="80"/>
      <c r="AH588" s="80"/>
      <c r="AI588" s="80"/>
    </row>
    <row r="589" spans="1:35" ht="15.75" customHeight="1" x14ac:dyDescent="0.2">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c r="AA589" s="80"/>
      <c r="AB589" s="80"/>
      <c r="AC589" s="80"/>
      <c r="AD589" s="80"/>
      <c r="AE589" s="80"/>
      <c r="AF589" s="80"/>
      <c r="AG589" s="80"/>
      <c r="AH589" s="80"/>
      <c r="AI589" s="80"/>
    </row>
    <row r="590" spans="1:35" ht="15.75" customHeight="1" x14ac:dyDescent="0.2">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c r="AA590" s="80"/>
      <c r="AB590" s="80"/>
      <c r="AC590" s="80"/>
      <c r="AD590" s="80"/>
      <c r="AE590" s="80"/>
      <c r="AF590" s="80"/>
      <c r="AG590" s="80"/>
      <c r="AH590" s="80"/>
      <c r="AI590" s="80"/>
    </row>
    <row r="591" spans="1:35" ht="15.75" customHeight="1" x14ac:dyDescent="0.2">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c r="AA591" s="80"/>
      <c r="AB591" s="80"/>
      <c r="AC591" s="80"/>
      <c r="AD591" s="80"/>
      <c r="AE591" s="80"/>
      <c r="AF591" s="80"/>
      <c r="AG591" s="80"/>
      <c r="AH591" s="80"/>
      <c r="AI591" s="80"/>
    </row>
    <row r="592" spans="1:35" ht="15.75" customHeight="1" x14ac:dyDescent="0.2">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c r="AA592" s="80"/>
      <c r="AB592" s="80"/>
      <c r="AC592" s="80"/>
      <c r="AD592" s="80"/>
      <c r="AE592" s="80"/>
      <c r="AF592" s="80"/>
      <c r="AG592" s="80"/>
      <c r="AH592" s="80"/>
      <c r="AI592" s="80"/>
    </row>
    <row r="593" spans="1:35" ht="15.75" customHeight="1" x14ac:dyDescent="0.2">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c r="AA593" s="80"/>
      <c r="AB593" s="80"/>
      <c r="AC593" s="80"/>
      <c r="AD593" s="80"/>
      <c r="AE593" s="80"/>
      <c r="AF593" s="80"/>
      <c r="AG593" s="80"/>
      <c r="AH593" s="80"/>
      <c r="AI593" s="80"/>
    </row>
    <row r="594" spans="1:35" ht="15.75" customHeight="1" x14ac:dyDescent="0.2">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c r="AA594" s="80"/>
      <c r="AB594" s="80"/>
      <c r="AC594" s="80"/>
      <c r="AD594" s="80"/>
      <c r="AE594" s="80"/>
      <c r="AF594" s="80"/>
      <c r="AG594" s="80"/>
      <c r="AH594" s="80"/>
      <c r="AI594" s="80"/>
    </row>
    <row r="595" spans="1:35" ht="15.75" customHeight="1" x14ac:dyDescent="0.2">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c r="AA595" s="80"/>
      <c r="AB595" s="80"/>
      <c r="AC595" s="80"/>
      <c r="AD595" s="80"/>
      <c r="AE595" s="80"/>
      <c r="AF595" s="80"/>
      <c r="AG595" s="80"/>
      <c r="AH595" s="80"/>
      <c r="AI595" s="80"/>
    </row>
    <row r="596" spans="1:35" ht="15.75" customHeight="1" x14ac:dyDescent="0.2">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c r="AA596" s="80"/>
      <c r="AB596" s="80"/>
      <c r="AC596" s="80"/>
      <c r="AD596" s="80"/>
      <c r="AE596" s="80"/>
      <c r="AF596" s="80"/>
      <c r="AG596" s="80"/>
      <c r="AH596" s="80"/>
      <c r="AI596" s="80"/>
    </row>
    <row r="597" spans="1:35" ht="15.75" customHeight="1" x14ac:dyDescent="0.2">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c r="AA597" s="80"/>
      <c r="AB597" s="80"/>
      <c r="AC597" s="80"/>
      <c r="AD597" s="80"/>
      <c r="AE597" s="80"/>
      <c r="AF597" s="80"/>
      <c r="AG597" s="80"/>
      <c r="AH597" s="80"/>
      <c r="AI597" s="80"/>
    </row>
    <row r="598" spans="1:35" ht="15.75" customHeight="1" x14ac:dyDescent="0.2">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c r="AA598" s="80"/>
      <c r="AB598" s="80"/>
      <c r="AC598" s="80"/>
      <c r="AD598" s="80"/>
      <c r="AE598" s="80"/>
      <c r="AF598" s="80"/>
      <c r="AG598" s="80"/>
      <c r="AH598" s="80"/>
      <c r="AI598" s="80"/>
    </row>
    <row r="599" spans="1:35" ht="15.75" customHeight="1" x14ac:dyDescent="0.2">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c r="AA599" s="80"/>
      <c r="AB599" s="80"/>
      <c r="AC599" s="80"/>
      <c r="AD599" s="80"/>
      <c r="AE599" s="80"/>
      <c r="AF599" s="80"/>
      <c r="AG599" s="80"/>
      <c r="AH599" s="80"/>
      <c r="AI599" s="80"/>
    </row>
    <row r="600" spans="1:35" ht="15.75" customHeight="1" x14ac:dyDescent="0.2">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c r="AA600" s="80"/>
      <c r="AB600" s="80"/>
      <c r="AC600" s="80"/>
      <c r="AD600" s="80"/>
      <c r="AE600" s="80"/>
      <c r="AF600" s="80"/>
      <c r="AG600" s="80"/>
      <c r="AH600" s="80"/>
      <c r="AI600" s="80"/>
    </row>
    <row r="601" spans="1:35" ht="15.75" customHeight="1" x14ac:dyDescent="0.2">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c r="AA601" s="80"/>
      <c r="AB601" s="80"/>
      <c r="AC601" s="80"/>
      <c r="AD601" s="80"/>
      <c r="AE601" s="80"/>
      <c r="AF601" s="80"/>
      <c r="AG601" s="80"/>
      <c r="AH601" s="80"/>
      <c r="AI601" s="80"/>
    </row>
    <row r="602" spans="1:35" ht="15.75" customHeight="1" x14ac:dyDescent="0.2">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c r="AA602" s="80"/>
      <c r="AB602" s="80"/>
      <c r="AC602" s="80"/>
      <c r="AD602" s="80"/>
      <c r="AE602" s="80"/>
      <c r="AF602" s="80"/>
      <c r="AG602" s="80"/>
      <c r="AH602" s="80"/>
      <c r="AI602" s="80"/>
    </row>
    <row r="603" spans="1:35" ht="15.75" customHeight="1" x14ac:dyDescent="0.2">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c r="AA603" s="80"/>
      <c r="AB603" s="80"/>
      <c r="AC603" s="80"/>
      <c r="AD603" s="80"/>
      <c r="AE603" s="80"/>
      <c r="AF603" s="80"/>
      <c r="AG603" s="80"/>
      <c r="AH603" s="80"/>
      <c r="AI603" s="80"/>
    </row>
    <row r="604" spans="1:35" ht="15.75" customHeight="1" x14ac:dyDescent="0.2">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c r="AA604" s="80"/>
      <c r="AB604" s="80"/>
      <c r="AC604" s="80"/>
      <c r="AD604" s="80"/>
      <c r="AE604" s="80"/>
      <c r="AF604" s="80"/>
      <c r="AG604" s="80"/>
      <c r="AH604" s="80"/>
      <c r="AI604" s="80"/>
    </row>
    <row r="605" spans="1:35" ht="15.75" customHeight="1" x14ac:dyDescent="0.2">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c r="AA605" s="80"/>
      <c r="AB605" s="80"/>
      <c r="AC605" s="80"/>
      <c r="AD605" s="80"/>
      <c r="AE605" s="80"/>
      <c r="AF605" s="80"/>
      <c r="AG605" s="80"/>
      <c r="AH605" s="80"/>
      <c r="AI605" s="80"/>
    </row>
    <row r="606" spans="1:35" ht="15.75" customHeight="1" x14ac:dyDescent="0.2">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c r="AA606" s="80"/>
      <c r="AB606" s="80"/>
      <c r="AC606" s="80"/>
      <c r="AD606" s="80"/>
      <c r="AE606" s="80"/>
      <c r="AF606" s="80"/>
      <c r="AG606" s="80"/>
      <c r="AH606" s="80"/>
      <c r="AI606" s="80"/>
    </row>
    <row r="607" spans="1:35" ht="15.75" customHeight="1" x14ac:dyDescent="0.2">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c r="AA607" s="80"/>
      <c r="AB607" s="80"/>
      <c r="AC607" s="80"/>
      <c r="AD607" s="80"/>
      <c r="AE607" s="80"/>
      <c r="AF607" s="80"/>
      <c r="AG607" s="80"/>
      <c r="AH607" s="80"/>
      <c r="AI607" s="80"/>
    </row>
    <row r="608" spans="1:35" ht="15.75" customHeight="1" x14ac:dyDescent="0.2">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c r="AA608" s="80"/>
      <c r="AB608" s="80"/>
      <c r="AC608" s="80"/>
      <c r="AD608" s="80"/>
      <c r="AE608" s="80"/>
      <c r="AF608" s="80"/>
      <c r="AG608" s="80"/>
      <c r="AH608" s="80"/>
      <c r="AI608" s="80"/>
    </row>
    <row r="609" spans="1:35" ht="15.75" customHeight="1" x14ac:dyDescent="0.2">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c r="AA609" s="80"/>
      <c r="AB609" s="80"/>
      <c r="AC609" s="80"/>
      <c r="AD609" s="80"/>
      <c r="AE609" s="80"/>
      <c r="AF609" s="80"/>
      <c r="AG609" s="80"/>
      <c r="AH609" s="80"/>
      <c r="AI609" s="80"/>
    </row>
    <row r="610" spans="1:35" ht="15.75" customHeight="1" x14ac:dyDescent="0.2">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c r="AA610" s="80"/>
      <c r="AB610" s="80"/>
      <c r="AC610" s="80"/>
      <c r="AD610" s="80"/>
      <c r="AE610" s="80"/>
      <c r="AF610" s="80"/>
      <c r="AG610" s="80"/>
      <c r="AH610" s="80"/>
      <c r="AI610" s="80"/>
    </row>
    <row r="611" spans="1:35" ht="15.75" customHeight="1" x14ac:dyDescent="0.2">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c r="AA611" s="80"/>
      <c r="AB611" s="80"/>
      <c r="AC611" s="80"/>
      <c r="AD611" s="80"/>
      <c r="AE611" s="80"/>
      <c r="AF611" s="80"/>
      <c r="AG611" s="80"/>
      <c r="AH611" s="80"/>
      <c r="AI611" s="80"/>
    </row>
    <row r="612" spans="1:35" ht="15.75" customHeight="1" x14ac:dyDescent="0.2">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c r="AA612" s="80"/>
      <c r="AB612" s="80"/>
      <c r="AC612" s="80"/>
      <c r="AD612" s="80"/>
      <c r="AE612" s="80"/>
      <c r="AF612" s="80"/>
      <c r="AG612" s="80"/>
      <c r="AH612" s="80"/>
      <c r="AI612" s="80"/>
    </row>
    <row r="613" spans="1:35" ht="15.75" customHeight="1" x14ac:dyDescent="0.2">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c r="AA613" s="80"/>
      <c r="AB613" s="80"/>
      <c r="AC613" s="80"/>
      <c r="AD613" s="80"/>
      <c r="AE613" s="80"/>
      <c r="AF613" s="80"/>
      <c r="AG613" s="80"/>
      <c r="AH613" s="80"/>
      <c r="AI613" s="80"/>
    </row>
    <row r="614" spans="1:35" ht="15.75" customHeight="1" x14ac:dyDescent="0.2">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c r="AA614" s="80"/>
      <c r="AB614" s="80"/>
      <c r="AC614" s="80"/>
      <c r="AD614" s="80"/>
      <c r="AE614" s="80"/>
      <c r="AF614" s="80"/>
      <c r="AG614" s="80"/>
      <c r="AH614" s="80"/>
      <c r="AI614" s="80"/>
    </row>
    <row r="615" spans="1:35" ht="15.75" customHeight="1" x14ac:dyDescent="0.2">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c r="AA615" s="80"/>
      <c r="AB615" s="80"/>
      <c r="AC615" s="80"/>
      <c r="AD615" s="80"/>
      <c r="AE615" s="80"/>
      <c r="AF615" s="80"/>
      <c r="AG615" s="80"/>
      <c r="AH615" s="80"/>
      <c r="AI615" s="80"/>
    </row>
    <row r="616" spans="1:35" ht="15.75" customHeight="1" x14ac:dyDescent="0.2">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c r="AA616" s="80"/>
      <c r="AB616" s="80"/>
      <c r="AC616" s="80"/>
      <c r="AD616" s="80"/>
      <c r="AE616" s="80"/>
      <c r="AF616" s="80"/>
      <c r="AG616" s="80"/>
      <c r="AH616" s="80"/>
      <c r="AI616" s="80"/>
    </row>
    <row r="617" spans="1:35" ht="15.75" customHeight="1" x14ac:dyDescent="0.2">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c r="AA617" s="80"/>
      <c r="AB617" s="80"/>
      <c r="AC617" s="80"/>
      <c r="AD617" s="80"/>
      <c r="AE617" s="80"/>
      <c r="AF617" s="80"/>
      <c r="AG617" s="80"/>
      <c r="AH617" s="80"/>
      <c r="AI617" s="80"/>
    </row>
    <row r="618" spans="1:35" ht="15.75" customHeight="1" x14ac:dyDescent="0.2">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c r="AA618" s="80"/>
      <c r="AB618" s="80"/>
      <c r="AC618" s="80"/>
      <c r="AD618" s="80"/>
      <c r="AE618" s="80"/>
      <c r="AF618" s="80"/>
      <c r="AG618" s="80"/>
      <c r="AH618" s="80"/>
      <c r="AI618" s="80"/>
    </row>
    <row r="619" spans="1:35" ht="15.75" customHeight="1" x14ac:dyDescent="0.2">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c r="AA619" s="80"/>
      <c r="AB619" s="80"/>
      <c r="AC619" s="80"/>
      <c r="AD619" s="80"/>
      <c r="AE619" s="80"/>
      <c r="AF619" s="80"/>
      <c r="AG619" s="80"/>
      <c r="AH619" s="80"/>
      <c r="AI619" s="80"/>
    </row>
    <row r="620" spans="1:35" ht="15.75" customHeight="1" x14ac:dyDescent="0.2">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c r="AA620" s="80"/>
      <c r="AB620" s="80"/>
      <c r="AC620" s="80"/>
      <c r="AD620" s="80"/>
      <c r="AE620" s="80"/>
      <c r="AF620" s="80"/>
      <c r="AG620" s="80"/>
      <c r="AH620" s="80"/>
      <c r="AI620" s="80"/>
    </row>
    <row r="621" spans="1:35" ht="15.75" customHeight="1" x14ac:dyDescent="0.2">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c r="AA621" s="80"/>
      <c r="AB621" s="80"/>
      <c r="AC621" s="80"/>
      <c r="AD621" s="80"/>
      <c r="AE621" s="80"/>
      <c r="AF621" s="80"/>
      <c r="AG621" s="80"/>
      <c r="AH621" s="80"/>
      <c r="AI621" s="80"/>
    </row>
    <row r="622" spans="1:35" ht="15.75" customHeight="1" x14ac:dyDescent="0.2">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c r="AA622" s="80"/>
      <c r="AB622" s="80"/>
      <c r="AC622" s="80"/>
      <c r="AD622" s="80"/>
      <c r="AE622" s="80"/>
      <c r="AF622" s="80"/>
      <c r="AG622" s="80"/>
      <c r="AH622" s="80"/>
      <c r="AI622" s="80"/>
    </row>
    <row r="623" spans="1:35" ht="15.75" customHeight="1" x14ac:dyDescent="0.2">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c r="AA623" s="80"/>
      <c r="AB623" s="80"/>
      <c r="AC623" s="80"/>
      <c r="AD623" s="80"/>
      <c r="AE623" s="80"/>
      <c r="AF623" s="80"/>
      <c r="AG623" s="80"/>
      <c r="AH623" s="80"/>
      <c r="AI623" s="80"/>
    </row>
    <row r="624" spans="1:35" ht="15.75" customHeight="1" x14ac:dyDescent="0.2">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c r="AA624" s="80"/>
      <c r="AB624" s="80"/>
      <c r="AC624" s="80"/>
      <c r="AD624" s="80"/>
      <c r="AE624" s="80"/>
      <c r="AF624" s="80"/>
      <c r="AG624" s="80"/>
      <c r="AH624" s="80"/>
      <c r="AI624" s="80"/>
    </row>
    <row r="625" spans="1:35" ht="15.75" customHeight="1" x14ac:dyDescent="0.2">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c r="AA625" s="80"/>
      <c r="AB625" s="80"/>
      <c r="AC625" s="80"/>
      <c r="AD625" s="80"/>
      <c r="AE625" s="80"/>
      <c r="AF625" s="80"/>
      <c r="AG625" s="80"/>
      <c r="AH625" s="80"/>
      <c r="AI625" s="80"/>
    </row>
    <row r="626" spans="1:35" ht="15.75" customHeight="1" x14ac:dyDescent="0.2">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c r="AA626" s="80"/>
      <c r="AB626" s="80"/>
      <c r="AC626" s="80"/>
      <c r="AD626" s="80"/>
      <c r="AE626" s="80"/>
      <c r="AF626" s="80"/>
      <c r="AG626" s="80"/>
      <c r="AH626" s="80"/>
      <c r="AI626" s="80"/>
    </row>
    <row r="627" spans="1:35" ht="15.75" customHeight="1" x14ac:dyDescent="0.2">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c r="AA627" s="80"/>
      <c r="AB627" s="80"/>
      <c r="AC627" s="80"/>
      <c r="AD627" s="80"/>
      <c r="AE627" s="80"/>
      <c r="AF627" s="80"/>
      <c r="AG627" s="80"/>
      <c r="AH627" s="80"/>
      <c r="AI627" s="80"/>
    </row>
    <row r="628" spans="1:35" ht="15.75" customHeight="1" x14ac:dyDescent="0.2">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c r="AA628" s="80"/>
      <c r="AB628" s="80"/>
      <c r="AC628" s="80"/>
      <c r="AD628" s="80"/>
      <c r="AE628" s="80"/>
      <c r="AF628" s="80"/>
      <c r="AG628" s="80"/>
      <c r="AH628" s="80"/>
      <c r="AI628" s="80"/>
    </row>
    <row r="629" spans="1:35" ht="15.75" customHeight="1" x14ac:dyDescent="0.2">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c r="AA629" s="80"/>
      <c r="AB629" s="80"/>
      <c r="AC629" s="80"/>
      <c r="AD629" s="80"/>
      <c r="AE629" s="80"/>
      <c r="AF629" s="80"/>
      <c r="AG629" s="80"/>
      <c r="AH629" s="80"/>
      <c r="AI629" s="80"/>
    </row>
    <row r="630" spans="1:35" ht="15.75" customHeight="1" x14ac:dyDescent="0.2">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c r="AA630" s="80"/>
      <c r="AB630" s="80"/>
      <c r="AC630" s="80"/>
      <c r="AD630" s="80"/>
      <c r="AE630" s="80"/>
      <c r="AF630" s="80"/>
      <c r="AG630" s="80"/>
      <c r="AH630" s="80"/>
      <c r="AI630" s="80"/>
    </row>
    <row r="631" spans="1:35" ht="15.75" customHeight="1" x14ac:dyDescent="0.2">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c r="AA631" s="80"/>
      <c r="AB631" s="80"/>
      <c r="AC631" s="80"/>
      <c r="AD631" s="80"/>
      <c r="AE631" s="80"/>
      <c r="AF631" s="80"/>
      <c r="AG631" s="80"/>
      <c r="AH631" s="80"/>
      <c r="AI631" s="80"/>
    </row>
    <row r="632" spans="1:35" ht="15.75" customHeight="1" x14ac:dyDescent="0.2">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c r="AA632" s="80"/>
      <c r="AB632" s="80"/>
      <c r="AC632" s="80"/>
      <c r="AD632" s="80"/>
      <c r="AE632" s="80"/>
      <c r="AF632" s="80"/>
      <c r="AG632" s="80"/>
      <c r="AH632" s="80"/>
      <c r="AI632" s="80"/>
    </row>
    <row r="633" spans="1:35" ht="15.75" customHeight="1" x14ac:dyDescent="0.2">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c r="AA633" s="80"/>
      <c r="AB633" s="80"/>
      <c r="AC633" s="80"/>
      <c r="AD633" s="80"/>
      <c r="AE633" s="80"/>
      <c r="AF633" s="80"/>
      <c r="AG633" s="80"/>
      <c r="AH633" s="80"/>
      <c r="AI633" s="80"/>
    </row>
    <row r="634" spans="1:35" ht="15.75" customHeight="1" x14ac:dyDescent="0.2">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c r="AA634" s="80"/>
      <c r="AB634" s="80"/>
      <c r="AC634" s="80"/>
      <c r="AD634" s="80"/>
      <c r="AE634" s="80"/>
      <c r="AF634" s="80"/>
      <c r="AG634" s="80"/>
      <c r="AH634" s="80"/>
      <c r="AI634" s="80"/>
    </row>
    <row r="635" spans="1:35" ht="15.75" customHeight="1" x14ac:dyDescent="0.2">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c r="AA635" s="80"/>
      <c r="AB635" s="80"/>
      <c r="AC635" s="80"/>
      <c r="AD635" s="80"/>
      <c r="AE635" s="80"/>
      <c r="AF635" s="80"/>
      <c r="AG635" s="80"/>
      <c r="AH635" s="80"/>
      <c r="AI635" s="80"/>
    </row>
    <row r="636" spans="1:35" ht="15.75" customHeight="1" x14ac:dyDescent="0.2">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c r="AA636" s="80"/>
      <c r="AB636" s="80"/>
      <c r="AC636" s="80"/>
      <c r="AD636" s="80"/>
      <c r="AE636" s="80"/>
      <c r="AF636" s="80"/>
      <c r="AG636" s="80"/>
      <c r="AH636" s="80"/>
      <c r="AI636" s="80"/>
    </row>
    <row r="637" spans="1:35" ht="15.75" customHeight="1" x14ac:dyDescent="0.2">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c r="AA637" s="80"/>
      <c r="AB637" s="80"/>
      <c r="AC637" s="80"/>
      <c r="AD637" s="80"/>
      <c r="AE637" s="80"/>
      <c r="AF637" s="80"/>
      <c r="AG637" s="80"/>
      <c r="AH637" s="80"/>
      <c r="AI637" s="80"/>
    </row>
    <row r="638" spans="1:35" ht="15.75" customHeight="1" x14ac:dyDescent="0.2">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c r="AA638" s="80"/>
      <c r="AB638" s="80"/>
      <c r="AC638" s="80"/>
      <c r="AD638" s="80"/>
      <c r="AE638" s="80"/>
      <c r="AF638" s="80"/>
      <c r="AG638" s="80"/>
      <c r="AH638" s="80"/>
      <c r="AI638" s="80"/>
    </row>
    <row r="639" spans="1:35" ht="15.75" customHeight="1" x14ac:dyDescent="0.2">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c r="AA639" s="80"/>
      <c r="AB639" s="80"/>
      <c r="AC639" s="80"/>
      <c r="AD639" s="80"/>
      <c r="AE639" s="80"/>
      <c r="AF639" s="80"/>
      <c r="AG639" s="80"/>
      <c r="AH639" s="80"/>
      <c r="AI639" s="80"/>
    </row>
    <row r="640" spans="1:35" ht="15.75" customHeight="1" x14ac:dyDescent="0.2">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c r="AA640" s="80"/>
      <c r="AB640" s="80"/>
      <c r="AC640" s="80"/>
      <c r="AD640" s="80"/>
      <c r="AE640" s="80"/>
      <c r="AF640" s="80"/>
      <c r="AG640" s="80"/>
      <c r="AH640" s="80"/>
      <c r="AI640" s="80"/>
    </row>
    <row r="641" spans="1:35" ht="15.75" customHeight="1" x14ac:dyDescent="0.2">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c r="AA641" s="80"/>
      <c r="AB641" s="80"/>
      <c r="AC641" s="80"/>
      <c r="AD641" s="80"/>
      <c r="AE641" s="80"/>
      <c r="AF641" s="80"/>
      <c r="AG641" s="80"/>
      <c r="AH641" s="80"/>
      <c r="AI641" s="80"/>
    </row>
    <row r="642" spans="1:35" ht="15.75" customHeight="1" x14ac:dyDescent="0.2">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c r="AA642" s="80"/>
      <c r="AB642" s="80"/>
      <c r="AC642" s="80"/>
      <c r="AD642" s="80"/>
      <c r="AE642" s="80"/>
      <c r="AF642" s="80"/>
      <c r="AG642" s="80"/>
      <c r="AH642" s="80"/>
      <c r="AI642" s="80"/>
    </row>
    <row r="643" spans="1:35" ht="15.75" customHeight="1" x14ac:dyDescent="0.2">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c r="AA643" s="80"/>
      <c r="AB643" s="80"/>
      <c r="AC643" s="80"/>
      <c r="AD643" s="80"/>
      <c r="AE643" s="80"/>
      <c r="AF643" s="80"/>
      <c r="AG643" s="80"/>
      <c r="AH643" s="80"/>
      <c r="AI643" s="80"/>
    </row>
    <row r="644" spans="1:35" ht="15.75" customHeight="1" x14ac:dyDescent="0.2">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c r="AA644" s="80"/>
      <c r="AB644" s="80"/>
      <c r="AC644" s="80"/>
      <c r="AD644" s="80"/>
      <c r="AE644" s="80"/>
      <c r="AF644" s="80"/>
      <c r="AG644" s="80"/>
      <c r="AH644" s="80"/>
      <c r="AI644" s="80"/>
    </row>
    <row r="645" spans="1:35" ht="15.75" customHeight="1" x14ac:dyDescent="0.2">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c r="AA645" s="80"/>
      <c r="AB645" s="80"/>
      <c r="AC645" s="80"/>
      <c r="AD645" s="80"/>
      <c r="AE645" s="80"/>
      <c r="AF645" s="80"/>
      <c r="AG645" s="80"/>
      <c r="AH645" s="80"/>
      <c r="AI645" s="80"/>
    </row>
    <row r="646" spans="1:35" ht="15.75" customHeight="1" x14ac:dyDescent="0.2">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c r="AA646" s="80"/>
      <c r="AB646" s="80"/>
      <c r="AC646" s="80"/>
      <c r="AD646" s="80"/>
      <c r="AE646" s="80"/>
      <c r="AF646" s="80"/>
      <c r="AG646" s="80"/>
      <c r="AH646" s="80"/>
      <c r="AI646" s="80"/>
    </row>
    <row r="647" spans="1:35" ht="15.75" customHeight="1" x14ac:dyDescent="0.2">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c r="AA647" s="80"/>
      <c r="AB647" s="80"/>
      <c r="AC647" s="80"/>
      <c r="AD647" s="80"/>
      <c r="AE647" s="80"/>
      <c r="AF647" s="80"/>
      <c r="AG647" s="80"/>
      <c r="AH647" s="80"/>
      <c r="AI647" s="80"/>
    </row>
    <row r="648" spans="1:35" ht="15.75" customHeight="1" x14ac:dyDescent="0.2">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c r="AA648" s="80"/>
      <c r="AB648" s="80"/>
      <c r="AC648" s="80"/>
      <c r="AD648" s="80"/>
      <c r="AE648" s="80"/>
      <c r="AF648" s="80"/>
      <c r="AG648" s="80"/>
      <c r="AH648" s="80"/>
      <c r="AI648" s="80"/>
    </row>
    <row r="649" spans="1:35" ht="15.75" customHeight="1" x14ac:dyDescent="0.2">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c r="AA649" s="80"/>
      <c r="AB649" s="80"/>
      <c r="AC649" s="80"/>
      <c r="AD649" s="80"/>
      <c r="AE649" s="80"/>
      <c r="AF649" s="80"/>
      <c r="AG649" s="80"/>
      <c r="AH649" s="80"/>
      <c r="AI649" s="80"/>
    </row>
    <row r="650" spans="1:35" ht="15.75" customHeight="1" x14ac:dyDescent="0.2">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c r="AA650" s="80"/>
      <c r="AB650" s="80"/>
      <c r="AC650" s="80"/>
      <c r="AD650" s="80"/>
      <c r="AE650" s="80"/>
      <c r="AF650" s="80"/>
      <c r="AG650" s="80"/>
      <c r="AH650" s="80"/>
      <c r="AI650" s="80"/>
    </row>
    <row r="651" spans="1:35" ht="15.75" customHeight="1" x14ac:dyDescent="0.2">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c r="AA651" s="80"/>
      <c r="AB651" s="80"/>
      <c r="AC651" s="80"/>
      <c r="AD651" s="80"/>
      <c r="AE651" s="80"/>
      <c r="AF651" s="80"/>
      <c r="AG651" s="80"/>
      <c r="AH651" s="80"/>
      <c r="AI651" s="80"/>
    </row>
    <row r="652" spans="1:35" ht="15.75" customHeight="1" x14ac:dyDescent="0.2">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c r="AA652" s="80"/>
      <c r="AB652" s="80"/>
      <c r="AC652" s="80"/>
      <c r="AD652" s="80"/>
      <c r="AE652" s="80"/>
      <c r="AF652" s="80"/>
      <c r="AG652" s="80"/>
      <c r="AH652" s="80"/>
      <c r="AI652" s="80"/>
    </row>
    <row r="653" spans="1:35" ht="15.75" customHeight="1" x14ac:dyDescent="0.2">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c r="AA653" s="80"/>
      <c r="AB653" s="80"/>
      <c r="AC653" s="80"/>
      <c r="AD653" s="80"/>
      <c r="AE653" s="80"/>
      <c r="AF653" s="80"/>
      <c r="AG653" s="80"/>
      <c r="AH653" s="80"/>
      <c r="AI653" s="80"/>
    </row>
    <row r="654" spans="1:35" ht="15.75" customHeight="1" x14ac:dyDescent="0.2">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c r="AA654" s="80"/>
      <c r="AB654" s="80"/>
      <c r="AC654" s="80"/>
      <c r="AD654" s="80"/>
      <c r="AE654" s="80"/>
      <c r="AF654" s="80"/>
      <c r="AG654" s="80"/>
      <c r="AH654" s="80"/>
      <c r="AI654" s="80"/>
    </row>
    <row r="655" spans="1:35" ht="15.75" customHeight="1" x14ac:dyDescent="0.2">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c r="AA655" s="80"/>
      <c r="AB655" s="80"/>
      <c r="AC655" s="80"/>
      <c r="AD655" s="80"/>
      <c r="AE655" s="80"/>
      <c r="AF655" s="80"/>
      <c r="AG655" s="80"/>
      <c r="AH655" s="80"/>
      <c r="AI655" s="80"/>
    </row>
    <row r="656" spans="1:35" ht="15.75" customHeight="1" x14ac:dyDescent="0.2">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c r="AA656" s="80"/>
      <c r="AB656" s="80"/>
      <c r="AC656" s="80"/>
      <c r="AD656" s="80"/>
      <c r="AE656" s="80"/>
      <c r="AF656" s="80"/>
      <c r="AG656" s="80"/>
      <c r="AH656" s="80"/>
      <c r="AI656" s="80"/>
    </row>
    <row r="657" spans="1:35" ht="15.75" customHeight="1" x14ac:dyDescent="0.2">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c r="AA657" s="80"/>
      <c r="AB657" s="80"/>
      <c r="AC657" s="80"/>
      <c r="AD657" s="80"/>
      <c r="AE657" s="80"/>
      <c r="AF657" s="80"/>
      <c r="AG657" s="80"/>
      <c r="AH657" s="80"/>
      <c r="AI657" s="80"/>
    </row>
    <row r="658" spans="1:35" ht="15.75" customHeight="1" x14ac:dyDescent="0.2">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c r="AA658" s="80"/>
      <c r="AB658" s="80"/>
      <c r="AC658" s="80"/>
      <c r="AD658" s="80"/>
      <c r="AE658" s="80"/>
      <c r="AF658" s="80"/>
      <c r="AG658" s="80"/>
      <c r="AH658" s="80"/>
      <c r="AI658" s="80"/>
    </row>
    <row r="659" spans="1:35" ht="15.75" customHeight="1" x14ac:dyDescent="0.2">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c r="AA659" s="80"/>
      <c r="AB659" s="80"/>
      <c r="AC659" s="80"/>
      <c r="AD659" s="80"/>
      <c r="AE659" s="80"/>
      <c r="AF659" s="80"/>
      <c r="AG659" s="80"/>
      <c r="AH659" s="80"/>
      <c r="AI659" s="80"/>
    </row>
    <row r="660" spans="1:35" ht="15.75" customHeight="1" x14ac:dyDescent="0.2">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c r="AA660" s="80"/>
      <c r="AB660" s="80"/>
      <c r="AC660" s="80"/>
      <c r="AD660" s="80"/>
      <c r="AE660" s="80"/>
      <c r="AF660" s="80"/>
      <c r="AG660" s="80"/>
      <c r="AH660" s="80"/>
      <c r="AI660" s="80"/>
    </row>
    <row r="661" spans="1:35" ht="15.75" customHeight="1" x14ac:dyDescent="0.2">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c r="AA661" s="80"/>
      <c r="AB661" s="80"/>
      <c r="AC661" s="80"/>
      <c r="AD661" s="80"/>
      <c r="AE661" s="80"/>
      <c r="AF661" s="80"/>
      <c r="AG661" s="80"/>
      <c r="AH661" s="80"/>
      <c r="AI661" s="80"/>
    </row>
    <row r="662" spans="1:35" ht="15.75" customHeight="1" x14ac:dyDescent="0.2">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c r="AA662" s="80"/>
      <c r="AB662" s="80"/>
      <c r="AC662" s="80"/>
      <c r="AD662" s="80"/>
      <c r="AE662" s="80"/>
      <c r="AF662" s="80"/>
      <c r="AG662" s="80"/>
      <c r="AH662" s="80"/>
      <c r="AI662" s="80"/>
    </row>
    <row r="663" spans="1:35" ht="15.75" customHeight="1" x14ac:dyDescent="0.2">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c r="AA663" s="80"/>
      <c r="AB663" s="80"/>
      <c r="AC663" s="80"/>
      <c r="AD663" s="80"/>
      <c r="AE663" s="80"/>
      <c r="AF663" s="80"/>
      <c r="AG663" s="80"/>
      <c r="AH663" s="80"/>
      <c r="AI663" s="80"/>
    </row>
    <row r="664" spans="1:35" ht="15.75" customHeight="1" x14ac:dyDescent="0.2">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c r="AA664" s="80"/>
      <c r="AB664" s="80"/>
      <c r="AC664" s="80"/>
      <c r="AD664" s="80"/>
      <c r="AE664" s="80"/>
      <c r="AF664" s="80"/>
      <c r="AG664" s="80"/>
      <c r="AH664" s="80"/>
      <c r="AI664" s="80"/>
    </row>
    <row r="665" spans="1:35" ht="15.75" customHeight="1" x14ac:dyDescent="0.2">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c r="AA665" s="80"/>
      <c r="AB665" s="80"/>
      <c r="AC665" s="80"/>
      <c r="AD665" s="80"/>
      <c r="AE665" s="80"/>
      <c r="AF665" s="80"/>
      <c r="AG665" s="80"/>
      <c r="AH665" s="80"/>
      <c r="AI665" s="80"/>
    </row>
    <row r="666" spans="1:35" ht="15.75" customHeight="1" x14ac:dyDescent="0.2">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c r="AA666" s="80"/>
      <c r="AB666" s="80"/>
      <c r="AC666" s="80"/>
      <c r="AD666" s="80"/>
      <c r="AE666" s="80"/>
      <c r="AF666" s="80"/>
      <c r="AG666" s="80"/>
      <c r="AH666" s="80"/>
      <c r="AI666" s="80"/>
    </row>
    <row r="667" spans="1:35" ht="15.75" customHeight="1" x14ac:dyDescent="0.2">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c r="AA667" s="80"/>
      <c r="AB667" s="80"/>
      <c r="AC667" s="80"/>
      <c r="AD667" s="80"/>
      <c r="AE667" s="80"/>
      <c r="AF667" s="80"/>
      <c r="AG667" s="80"/>
      <c r="AH667" s="80"/>
      <c r="AI667" s="80"/>
    </row>
    <row r="668" spans="1:35" ht="15.75" customHeight="1" x14ac:dyDescent="0.2">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c r="AA668" s="80"/>
      <c r="AB668" s="80"/>
      <c r="AC668" s="80"/>
      <c r="AD668" s="80"/>
      <c r="AE668" s="80"/>
      <c r="AF668" s="80"/>
      <c r="AG668" s="80"/>
      <c r="AH668" s="80"/>
      <c r="AI668" s="80"/>
    </row>
    <row r="669" spans="1:35" ht="15.75" customHeight="1" x14ac:dyDescent="0.2">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c r="AA669" s="80"/>
      <c r="AB669" s="80"/>
      <c r="AC669" s="80"/>
      <c r="AD669" s="80"/>
      <c r="AE669" s="80"/>
      <c r="AF669" s="80"/>
      <c r="AG669" s="80"/>
      <c r="AH669" s="80"/>
      <c r="AI669" s="80"/>
    </row>
    <row r="670" spans="1:35" ht="15.75" customHeight="1" x14ac:dyDescent="0.2">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c r="AA670" s="80"/>
      <c r="AB670" s="80"/>
      <c r="AC670" s="80"/>
      <c r="AD670" s="80"/>
      <c r="AE670" s="80"/>
      <c r="AF670" s="80"/>
      <c r="AG670" s="80"/>
      <c r="AH670" s="80"/>
      <c r="AI670" s="80"/>
    </row>
    <row r="671" spans="1:35" ht="15.75" customHeight="1" x14ac:dyDescent="0.2">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c r="AA671" s="80"/>
      <c r="AB671" s="80"/>
      <c r="AC671" s="80"/>
      <c r="AD671" s="80"/>
      <c r="AE671" s="80"/>
      <c r="AF671" s="80"/>
      <c r="AG671" s="80"/>
      <c r="AH671" s="80"/>
      <c r="AI671" s="80"/>
    </row>
    <row r="672" spans="1:35" ht="15.75" customHeight="1" x14ac:dyDescent="0.2">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c r="AA672" s="80"/>
      <c r="AB672" s="80"/>
      <c r="AC672" s="80"/>
      <c r="AD672" s="80"/>
      <c r="AE672" s="80"/>
      <c r="AF672" s="80"/>
      <c r="AG672" s="80"/>
      <c r="AH672" s="80"/>
      <c r="AI672" s="80"/>
    </row>
    <row r="673" spans="1:35" ht="15.75" customHeight="1" x14ac:dyDescent="0.2">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c r="AA673" s="80"/>
      <c r="AB673" s="80"/>
      <c r="AC673" s="80"/>
      <c r="AD673" s="80"/>
      <c r="AE673" s="80"/>
      <c r="AF673" s="80"/>
      <c r="AG673" s="80"/>
      <c r="AH673" s="80"/>
      <c r="AI673" s="80"/>
    </row>
    <row r="674" spans="1:35" ht="15.75" customHeight="1" x14ac:dyDescent="0.2">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c r="AA674" s="80"/>
      <c r="AB674" s="80"/>
      <c r="AC674" s="80"/>
      <c r="AD674" s="80"/>
      <c r="AE674" s="80"/>
      <c r="AF674" s="80"/>
      <c r="AG674" s="80"/>
      <c r="AH674" s="80"/>
      <c r="AI674" s="80"/>
    </row>
    <row r="675" spans="1:35" ht="15.75" customHeight="1" x14ac:dyDescent="0.2">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c r="AA675" s="80"/>
      <c r="AB675" s="80"/>
      <c r="AC675" s="80"/>
      <c r="AD675" s="80"/>
      <c r="AE675" s="80"/>
      <c r="AF675" s="80"/>
      <c r="AG675" s="80"/>
      <c r="AH675" s="80"/>
      <c r="AI675" s="80"/>
    </row>
    <row r="676" spans="1:35" ht="15.75" customHeight="1" x14ac:dyDescent="0.2">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c r="AA676" s="80"/>
      <c r="AB676" s="80"/>
      <c r="AC676" s="80"/>
      <c r="AD676" s="80"/>
      <c r="AE676" s="80"/>
      <c r="AF676" s="80"/>
      <c r="AG676" s="80"/>
      <c r="AH676" s="80"/>
      <c r="AI676" s="80"/>
    </row>
    <row r="677" spans="1:35" ht="15.75" customHeight="1" x14ac:dyDescent="0.2">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c r="AA677" s="80"/>
      <c r="AB677" s="80"/>
      <c r="AC677" s="80"/>
      <c r="AD677" s="80"/>
      <c r="AE677" s="80"/>
      <c r="AF677" s="80"/>
      <c r="AG677" s="80"/>
      <c r="AH677" s="80"/>
      <c r="AI677" s="80"/>
    </row>
    <row r="678" spans="1:35" ht="15.75" customHeight="1" x14ac:dyDescent="0.2">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c r="AA678" s="80"/>
      <c r="AB678" s="80"/>
      <c r="AC678" s="80"/>
      <c r="AD678" s="80"/>
      <c r="AE678" s="80"/>
      <c r="AF678" s="80"/>
      <c r="AG678" s="80"/>
      <c r="AH678" s="80"/>
      <c r="AI678" s="80"/>
    </row>
    <row r="679" spans="1:35" ht="15.75" customHeight="1" x14ac:dyDescent="0.2">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c r="AA679" s="80"/>
      <c r="AB679" s="80"/>
      <c r="AC679" s="80"/>
      <c r="AD679" s="80"/>
      <c r="AE679" s="80"/>
      <c r="AF679" s="80"/>
      <c r="AG679" s="80"/>
      <c r="AH679" s="80"/>
      <c r="AI679" s="80"/>
    </row>
    <row r="680" spans="1:35" ht="15.75" customHeight="1" x14ac:dyDescent="0.2">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c r="AA680" s="80"/>
      <c r="AB680" s="80"/>
      <c r="AC680" s="80"/>
      <c r="AD680" s="80"/>
      <c r="AE680" s="80"/>
      <c r="AF680" s="80"/>
      <c r="AG680" s="80"/>
      <c r="AH680" s="80"/>
      <c r="AI680" s="80"/>
    </row>
    <row r="681" spans="1:35" ht="15.75" customHeight="1" x14ac:dyDescent="0.2">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c r="AA681" s="80"/>
      <c r="AB681" s="80"/>
      <c r="AC681" s="80"/>
      <c r="AD681" s="80"/>
      <c r="AE681" s="80"/>
      <c r="AF681" s="80"/>
      <c r="AG681" s="80"/>
      <c r="AH681" s="80"/>
      <c r="AI681" s="80"/>
    </row>
    <row r="682" spans="1:35" ht="15.75" customHeight="1" x14ac:dyDescent="0.2">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c r="AA682" s="80"/>
      <c r="AB682" s="80"/>
      <c r="AC682" s="80"/>
      <c r="AD682" s="80"/>
      <c r="AE682" s="80"/>
      <c r="AF682" s="80"/>
      <c r="AG682" s="80"/>
      <c r="AH682" s="80"/>
      <c r="AI682" s="80"/>
    </row>
    <row r="683" spans="1:35" ht="15.75" customHeight="1" x14ac:dyDescent="0.2">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c r="AA683" s="80"/>
      <c r="AB683" s="80"/>
      <c r="AC683" s="80"/>
      <c r="AD683" s="80"/>
      <c r="AE683" s="80"/>
      <c r="AF683" s="80"/>
      <c r="AG683" s="80"/>
      <c r="AH683" s="80"/>
      <c r="AI683" s="80"/>
    </row>
    <row r="684" spans="1:35" ht="15.75" customHeight="1" x14ac:dyDescent="0.2">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c r="AA684" s="80"/>
      <c r="AB684" s="80"/>
      <c r="AC684" s="80"/>
      <c r="AD684" s="80"/>
      <c r="AE684" s="80"/>
      <c r="AF684" s="80"/>
      <c r="AG684" s="80"/>
      <c r="AH684" s="80"/>
      <c r="AI684" s="80"/>
    </row>
    <row r="685" spans="1:35" ht="15.75" customHeight="1" x14ac:dyDescent="0.2">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c r="AA685" s="80"/>
      <c r="AB685" s="80"/>
      <c r="AC685" s="80"/>
      <c r="AD685" s="80"/>
      <c r="AE685" s="80"/>
      <c r="AF685" s="80"/>
      <c r="AG685" s="80"/>
      <c r="AH685" s="80"/>
      <c r="AI685" s="80"/>
    </row>
    <row r="686" spans="1:35" ht="15.75" customHeight="1" x14ac:dyDescent="0.2">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c r="AA686" s="80"/>
      <c r="AB686" s="80"/>
      <c r="AC686" s="80"/>
      <c r="AD686" s="80"/>
      <c r="AE686" s="80"/>
      <c r="AF686" s="80"/>
      <c r="AG686" s="80"/>
      <c r="AH686" s="80"/>
      <c r="AI686" s="80"/>
    </row>
    <row r="687" spans="1:35" ht="15.75" customHeight="1" x14ac:dyDescent="0.2">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c r="AA687" s="80"/>
      <c r="AB687" s="80"/>
      <c r="AC687" s="80"/>
      <c r="AD687" s="80"/>
      <c r="AE687" s="80"/>
      <c r="AF687" s="80"/>
      <c r="AG687" s="80"/>
      <c r="AH687" s="80"/>
      <c r="AI687" s="80"/>
    </row>
    <row r="688" spans="1:35" ht="15.75" customHeight="1" x14ac:dyDescent="0.2">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c r="AA688" s="80"/>
      <c r="AB688" s="80"/>
      <c r="AC688" s="80"/>
      <c r="AD688" s="80"/>
      <c r="AE688" s="80"/>
      <c r="AF688" s="80"/>
      <c r="AG688" s="80"/>
      <c r="AH688" s="80"/>
      <c r="AI688" s="80"/>
    </row>
    <row r="689" spans="1:35" ht="15.75" customHeight="1" x14ac:dyDescent="0.2">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c r="AA689" s="80"/>
      <c r="AB689" s="80"/>
      <c r="AC689" s="80"/>
      <c r="AD689" s="80"/>
      <c r="AE689" s="80"/>
      <c r="AF689" s="80"/>
      <c r="AG689" s="80"/>
      <c r="AH689" s="80"/>
      <c r="AI689" s="80"/>
    </row>
    <row r="690" spans="1:35" ht="15.75" customHeight="1" x14ac:dyDescent="0.2">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c r="AA690" s="80"/>
      <c r="AB690" s="80"/>
      <c r="AC690" s="80"/>
      <c r="AD690" s="80"/>
      <c r="AE690" s="80"/>
      <c r="AF690" s="80"/>
      <c r="AG690" s="80"/>
      <c r="AH690" s="80"/>
      <c r="AI690" s="80"/>
    </row>
    <row r="691" spans="1:35" ht="15.75" customHeight="1" x14ac:dyDescent="0.2">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c r="AA691" s="80"/>
      <c r="AB691" s="80"/>
      <c r="AC691" s="80"/>
      <c r="AD691" s="80"/>
      <c r="AE691" s="80"/>
      <c r="AF691" s="80"/>
      <c r="AG691" s="80"/>
      <c r="AH691" s="80"/>
      <c r="AI691" s="80"/>
    </row>
    <row r="692" spans="1:35" ht="15.75" customHeight="1" x14ac:dyDescent="0.2">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c r="AA692" s="80"/>
      <c r="AB692" s="80"/>
      <c r="AC692" s="80"/>
      <c r="AD692" s="80"/>
      <c r="AE692" s="80"/>
      <c r="AF692" s="80"/>
      <c r="AG692" s="80"/>
      <c r="AH692" s="80"/>
      <c r="AI692" s="80"/>
    </row>
    <row r="693" spans="1:35" ht="15.75" customHeight="1" x14ac:dyDescent="0.2">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c r="AA693" s="80"/>
      <c r="AB693" s="80"/>
      <c r="AC693" s="80"/>
      <c r="AD693" s="80"/>
      <c r="AE693" s="80"/>
      <c r="AF693" s="80"/>
      <c r="AG693" s="80"/>
      <c r="AH693" s="80"/>
      <c r="AI693" s="80"/>
    </row>
    <row r="694" spans="1:35" ht="15.75" customHeight="1" x14ac:dyDescent="0.2">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c r="AA694" s="80"/>
      <c r="AB694" s="80"/>
      <c r="AC694" s="80"/>
      <c r="AD694" s="80"/>
      <c r="AE694" s="80"/>
      <c r="AF694" s="80"/>
      <c r="AG694" s="80"/>
      <c r="AH694" s="80"/>
      <c r="AI694" s="80"/>
    </row>
    <row r="695" spans="1:35" ht="15.75" customHeight="1" x14ac:dyDescent="0.2">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c r="AA695" s="80"/>
      <c r="AB695" s="80"/>
      <c r="AC695" s="80"/>
      <c r="AD695" s="80"/>
      <c r="AE695" s="80"/>
      <c r="AF695" s="80"/>
      <c r="AG695" s="80"/>
      <c r="AH695" s="80"/>
      <c r="AI695" s="80"/>
    </row>
    <row r="696" spans="1:35" ht="15.75" customHeight="1" x14ac:dyDescent="0.2">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c r="AA696" s="80"/>
      <c r="AB696" s="80"/>
      <c r="AC696" s="80"/>
      <c r="AD696" s="80"/>
      <c r="AE696" s="80"/>
      <c r="AF696" s="80"/>
      <c r="AG696" s="80"/>
      <c r="AH696" s="80"/>
      <c r="AI696" s="80"/>
    </row>
    <row r="697" spans="1:35" ht="15.75" customHeight="1" x14ac:dyDescent="0.2">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c r="AA697" s="80"/>
      <c r="AB697" s="80"/>
      <c r="AC697" s="80"/>
      <c r="AD697" s="80"/>
      <c r="AE697" s="80"/>
      <c r="AF697" s="80"/>
      <c r="AG697" s="80"/>
      <c r="AH697" s="80"/>
      <c r="AI697" s="80"/>
    </row>
    <row r="698" spans="1:35" ht="15.75" customHeight="1" x14ac:dyDescent="0.2">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c r="AA698" s="80"/>
      <c r="AB698" s="80"/>
      <c r="AC698" s="80"/>
      <c r="AD698" s="80"/>
      <c r="AE698" s="80"/>
      <c r="AF698" s="80"/>
      <c r="AG698" s="80"/>
      <c r="AH698" s="80"/>
      <c r="AI698" s="80"/>
    </row>
    <row r="699" spans="1:35" ht="15.75" customHeight="1" x14ac:dyDescent="0.2">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c r="AA699" s="80"/>
      <c r="AB699" s="80"/>
      <c r="AC699" s="80"/>
      <c r="AD699" s="80"/>
      <c r="AE699" s="80"/>
      <c r="AF699" s="80"/>
      <c r="AG699" s="80"/>
      <c r="AH699" s="80"/>
      <c r="AI699" s="80"/>
    </row>
    <row r="700" spans="1:35" ht="15.75" customHeight="1" x14ac:dyDescent="0.2">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c r="AA700" s="80"/>
      <c r="AB700" s="80"/>
      <c r="AC700" s="80"/>
      <c r="AD700" s="80"/>
      <c r="AE700" s="80"/>
      <c r="AF700" s="80"/>
      <c r="AG700" s="80"/>
      <c r="AH700" s="80"/>
      <c r="AI700" s="80"/>
    </row>
    <row r="701" spans="1:35" ht="15.75" customHeight="1" x14ac:dyDescent="0.2">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c r="AA701" s="80"/>
      <c r="AB701" s="80"/>
      <c r="AC701" s="80"/>
      <c r="AD701" s="80"/>
      <c r="AE701" s="80"/>
      <c r="AF701" s="80"/>
      <c r="AG701" s="80"/>
      <c r="AH701" s="80"/>
      <c r="AI701" s="80"/>
    </row>
    <row r="702" spans="1:35" ht="15.75" customHeight="1" x14ac:dyDescent="0.2">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c r="AA702" s="80"/>
      <c r="AB702" s="80"/>
      <c r="AC702" s="80"/>
      <c r="AD702" s="80"/>
      <c r="AE702" s="80"/>
      <c r="AF702" s="80"/>
      <c r="AG702" s="80"/>
      <c r="AH702" s="80"/>
      <c r="AI702" s="80"/>
    </row>
    <row r="703" spans="1:35" ht="15.75" customHeight="1" x14ac:dyDescent="0.2">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c r="AA703" s="80"/>
      <c r="AB703" s="80"/>
      <c r="AC703" s="80"/>
      <c r="AD703" s="80"/>
      <c r="AE703" s="80"/>
      <c r="AF703" s="80"/>
      <c r="AG703" s="80"/>
      <c r="AH703" s="80"/>
      <c r="AI703" s="80"/>
    </row>
    <row r="704" spans="1:35" ht="15.75" customHeight="1" x14ac:dyDescent="0.2">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c r="AA704" s="80"/>
      <c r="AB704" s="80"/>
      <c r="AC704" s="80"/>
      <c r="AD704" s="80"/>
      <c r="AE704" s="80"/>
      <c r="AF704" s="80"/>
      <c r="AG704" s="80"/>
      <c r="AH704" s="80"/>
      <c r="AI704" s="80"/>
    </row>
    <row r="705" spans="1:35" ht="15.75" customHeight="1" x14ac:dyDescent="0.2">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c r="AA705" s="80"/>
      <c r="AB705" s="80"/>
      <c r="AC705" s="80"/>
      <c r="AD705" s="80"/>
      <c r="AE705" s="80"/>
      <c r="AF705" s="80"/>
      <c r="AG705" s="80"/>
      <c r="AH705" s="80"/>
      <c r="AI705" s="80"/>
    </row>
    <row r="706" spans="1:35" ht="15.75" customHeight="1" x14ac:dyDescent="0.2">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c r="AA706" s="80"/>
      <c r="AB706" s="80"/>
      <c r="AC706" s="80"/>
      <c r="AD706" s="80"/>
      <c r="AE706" s="80"/>
      <c r="AF706" s="80"/>
      <c r="AG706" s="80"/>
      <c r="AH706" s="80"/>
      <c r="AI706" s="80"/>
    </row>
    <row r="707" spans="1:35" ht="15.75" customHeight="1" x14ac:dyDescent="0.2">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c r="AA707" s="80"/>
      <c r="AB707" s="80"/>
      <c r="AC707" s="80"/>
      <c r="AD707" s="80"/>
      <c r="AE707" s="80"/>
      <c r="AF707" s="80"/>
      <c r="AG707" s="80"/>
      <c r="AH707" s="80"/>
      <c r="AI707" s="80"/>
    </row>
    <row r="708" spans="1:35" ht="15.75" customHeight="1" x14ac:dyDescent="0.2">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c r="AA708" s="80"/>
      <c r="AB708" s="80"/>
      <c r="AC708" s="80"/>
      <c r="AD708" s="80"/>
      <c r="AE708" s="80"/>
      <c r="AF708" s="80"/>
      <c r="AG708" s="80"/>
      <c r="AH708" s="80"/>
      <c r="AI708" s="80"/>
    </row>
    <row r="709" spans="1:35" ht="15.75" customHeight="1" x14ac:dyDescent="0.2">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c r="AA709" s="80"/>
      <c r="AB709" s="80"/>
      <c r="AC709" s="80"/>
      <c r="AD709" s="80"/>
      <c r="AE709" s="80"/>
      <c r="AF709" s="80"/>
      <c r="AG709" s="80"/>
      <c r="AH709" s="80"/>
      <c r="AI709" s="80"/>
    </row>
    <row r="710" spans="1:35" ht="15.75" customHeight="1" x14ac:dyDescent="0.2">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c r="AA710" s="80"/>
      <c r="AB710" s="80"/>
      <c r="AC710" s="80"/>
      <c r="AD710" s="80"/>
      <c r="AE710" s="80"/>
      <c r="AF710" s="80"/>
      <c r="AG710" s="80"/>
      <c r="AH710" s="80"/>
      <c r="AI710" s="80"/>
    </row>
    <row r="711" spans="1:35" ht="15.75" customHeight="1" x14ac:dyDescent="0.2">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c r="AA711" s="80"/>
      <c r="AB711" s="80"/>
      <c r="AC711" s="80"/>
      <c r="AD711" s="80"/>
      <c r="AE711" s="80"/>
      <c r="AF711" s="80"/>
      <c r="AG711" s="80"/>
      <c r="AH711" s="80"/>
      <c r="AI711" s="80"/>
    </row>
    <row r="712" spans="1:35" ht="15.75" customHeight="1" x14ac:dyDescent="0.2">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c r="AA712" s="80"/>
      <c r="AB712" s="80"/>
      <c r="AC712" s="80"/>
      <c r="AD712" s="80"/>
      <c r="AE712" s="80"/>
      <c r="AF712" s="80"/>
      <c r="AG712" s="80"/>
      <c r="AH712" s="80"/>
      <c r="AI712" s="80"/>
    </row>
    <row r="713" spans="1:35" ht="15.75" customHeight="1" x14ac:dyDescent="0.2">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c r="AA713" s="80"/>
      <c r="AB713" s="80"/>
      <c r="AC713" s="80"/>
      <c r="AD713" s="80"/>
      <c r="AE713" s="80"/>
      <c r="AF713" s="80"/>
      <c r="AG713" s="80"/>
      <c r="AH713" s="80"/>
      <c r="AI713" s="80"/>
    </row>
    <row r="714" spans="1:35" ht="15.75" customHeight="1" x14ac:dyDescent="0.2">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c r="AA714" s="80"/>
      <c r="AB714" s="80"/>
      <c r="AC714" s="80"/>
      <c r="AD714" s="80"/>
      <c r="AE714" s="80"/>
      <c r="AF714" s="80"/>
      <c r="AG714" s="80"/>
      <c r="AH714" s="80"/>
      <c r="AI714" s="80"/>
    </row>
    <row r="715" spans="1:35" ht="15.75" customHeight="1" x14ac:dyDescent="0.2">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c r="AA715" s="80"/>
      <c r="AB715" s="80"/>
      <c r="AC715" s="80"/>
      <c r="AD715" s="80"/>
      <c r="AE715" s="80"/>
      <c r="AF715" s="80"/>
      <c r="AG715" s="80"/>
      <c r="AH715" s="80"/>
      <c r="AI715" s="80"/>
    </row>
    <row r="716" spans="1:35" ht="15.75" customHeight="1" x14ac:dyDescent="0.2">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c r="AA716" s="80"/>
      <c r="AB716" s="80"/>
      <c r="AC716" s="80"/>
      <c r="AD716" s="80"/>
      <c r="AE716" s="80"/>
      <c r="AF716" s="80"/>
      <c r="AG716" s="80"/>
      <c r="AH716" s="80"/>
      <c r="AI716" s="80"/>
    </row>
    <row r="717" spans="1:35" ht="15.75" customHeight="1" x14ac:dyDescent="0.2">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c r="AA717" s="80"/>
      <c r="AB717" s="80"/>
      <c r="AC717" s="80"/>
      <c r="AD717" s="80"/>
      <c r="AE717" s="80"/>
      <c r="AF717" s="80"/>
      <c r="AG717" s="80"/>
      <c r="AH717" s="80"/>
      <c r="AI717" s="80"/>
    </row>
    <row r="718" spans="1:35" ht="15.75" customHeight="1" x14ac:dyDescent="0.2">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c r="AA718" s="80"/>
      <c r="AB718" s="80"/>
      <c r="AC718" s="80"/>
      <c r="AD718" s="80"/>
      <c r="AE718" s="80"/>
      <c r="AF718" s="80"/>
      <c r="AG718" s="80"/>
      <c r="AH718" s="80"/>
      <c r="AI718" s="80"/>
    </row>
    <row r="719" spans="1:35" ht="15.75" customHeight="1" x14ac:dyDescent="0.2">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c r="AA719" s="80"/>
      <c r="AB719" s="80"/>
      <c r="AC719" s="80"/>
      <c r="AD719" s="80"/>
      <c r="AE719" s="80"/>
      <c r="AF719" s="80"/>
      <c r="AG719" s="80"/>
      <c r="AH719" s="80"/>
      <c r="AI719" s="80"/>
    </row>
    <row r="720" spans="1:35" ht="15.75" customHeight="1" x14ac:dyDescent="0.2">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c r="AA720" s="80"/>
      <c r="AB720" s="80"/>
      <c r="AC720" s="80"/>
      <c r="AD720" s="80"/>
      <c r="AE720" s="80"/>
      <c r="AF720" s="80"/>
      <c r="AG720" s="80"/>
      <c r="AH720" s="80"/>
      <c r="AI720" s="80"/>
    </row>
    <row r="721" spans="1:35" ht="15.75" customHeight="1" x14ac:dyDescent="0.2">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c r="AA721" s="80"/>
      <c r="AB721" s="80"/>
      <c r="AC721" s="80"/>
      <c r="AD721" s="80"/>
      <c r="AE721" s="80"/>
      <c r="AF721" s="80"/>
      <c r="AG721" s="80"/>
      <c r="AH721" s="80"/>
      <c r="AI721" s="80"/>
    </row>
    <row r="722" spans="1:35" ht="15.75" customHeight="1" x14ac:dyDescent="0.2">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c r="AA722" s="80"/>
      <c r="AB722" s="80"/>
      <c r="AC722" s="80"/>
      <c r="AD722" s="80"/>
      <c r="AE722" s="80"/>
      <c r="AF722" s="80"/>
      <c r="AG722" s="80"/>
      <c r="AH722" s="80"/>
      <c r="AI722" s="80"/>
    </row>
    <row r="723" spans="1:35" ht="15.75" customHeight="1" x14ac:dyDescent="0.2">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c r="AA723" s="80"/>
      <c r="AB723" s="80"/>
      <c r="AC723" s="80"/>
      <c r="AD723" s="80"/>
      <c r="AE723" s="80"/>
      <c r="AF723" s="80"/>
      <c r="AG723" s="80"/>
      <c r="AH723" s="80"/>
      <c r="AI723" s="80"/>
    </row>
    <row r="724" spans="1:35" ht="15.75" customHeight="1" x14ac:dyDescent="0.2">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c r="AA724" s="80"/>
      <c r="AB724" s="80"/>
      <c r="AC724" s="80"/>
      <c r="AD724" s="80"/>
      <c r="AE724" s="80"/>
      <c r="AF724" s="80"/>
      <c r="AG724" s="80"/>
      <c r="AH724" s="80"/>
      <c r="AI724" s="80"/>
    </row>
    <row r="725" spans="1:35" ht="15.75" customHeight="1" x14ac:dyDescent="0.2">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c r="AA725" s="80"/>
      <c r="AB725" s="80"/>
      <c r="AC725" s="80"/>
      <c r="AD725" s="80"/>
      <c r="AE725" s="80"/>
      <c r="AF725" s="80"/>
      <c r="AG725" s="80"/>
      <c r="AH725" s="80"/>
      <c r="AI725" s="80"/>
    </row>
    <row r="726" spans="1:35" ht="15.75" customHeight="1" x14ac:dyDescent="0.2">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c r="AA726" s="80"/>
      <c r="AB726" s="80"/>
      <c r="AC726" s="80"/>
      <c r="AD726" s="80"/>
      <c r="AE726" s="80"/>
      <c r="AF726" s="80"/>
      <c r="AG726" s="80"/>
      <c r="AH726" s="80"/>
      <c r="AI726" s="80"/>
    </row>
    <row r="727" spans="1:35" ht="15.75" customHeight="1" x14ac:dyDescent="0.2">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c r="AA727" s="80"/>
      <c r="AB727" s="80"/>
      <c r="AC727" s="80"/>
      <c r="AD727" s="80"/>
      <c r="AE727" s="80"/>
      <c r="AF727" s="80"/>
      <c r="AG727" s="80"/>
      <c r="AH727" s="80"/>
      <c r="AI727" s="80"/>
    </row>
    <row r="728" spans="1:35" ht="15.75" customHeight="1" x14ac:dyDescent="0.2">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c r="AA728" s="80"/>
      <c r="AB728" s="80"/>
      <c r="AC728" s="80"/>
      <c r="AD728" s="80"/>
      <c r="AE728" s="80"/>
      <c r="AF728" s="80"/>
      <c r="AG728" s="80"/>
      <c r="AH728" s="80"/>
      <c r="AI728" s="80"/>
    </row>
    <row r="729" spans="1:35" ht="15.75" customHeight="1" x14ac:dyDescent="0.2">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c r="AA729" s="80"/>
      <c r="AB729" s="80"/>
      <c r="AC729" s="80"/>
      <c r="AD729" s="80"/>
      <c r="AE729" s="80"/>
      <c r="AF729" s="80"/>
      <c r="AG729" s="80"/>
      <c r="AH729" s="80"/>
      <c r="AI729" s="80"/>
    </row>
    <row r="730" spans="1:35" ht="15.75" customHeight="1" x14ac:dyDescent="0.2">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c r="AA730" s="80"/>
      <c r="AB730" s="80"/>
      <c r="AC730" s="80"/>
      <c r="AD730" s="80"/>
      <c r="AE730" s="80"/>
      <c r="AF730" s="80"/>
      <c r="AG730" s="80"/>
      <c r="AH730" s="80"/>
      <c r="AI730" s="80"/>
    </row>
    <row r="731" spans="1:35" ht="15.75" customHeight="1" x14ac:dyDescent="0.2">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c r="AA731" s="80"/>
      <c r="AB731" s="80"/>
      <c r="AC731" s="80"/>
      <c r="AD731" s="80"/>
      <c r="AE731" s="80"/>
      <c r="AF731" s="80"/>
      <c r="AG731" s="80"/>
      <c r="AH731" s="80"/>
      <c r="AI731" s="80"/>
    </row>
    <row r="732" spans="1:35" ht="15.75" customHeight="1" x14ac:dyDescent="0.2">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c r="AA732" s="80"/>
      <c r="AB732" s="80"/>
      <c r="AC732" s="80"/>
      <c r="AD732" s="80"/>
      <c r="AE732" s="80"/>
      <c r="AF732" s="80"/>
      <c r="AG732" s="80"/>
      <c r="AH732" s="80"/>
      <c r="AI732" s="80"/>
    </row>
    <row r="733" spans="1:35" ht="15.75" customHeight="1" x14ac:dyDescent="0.2">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c r="AA733" s="80"/>
      <c r="AB733" s="80"/>
      <c r="AC733" s="80"/>
      <c r="AD733" s="80"/>
      <c r="AE733" s="80"/>
      <c r="AF733" s="80"/>
      <c r="AG733" s="80"/>
      <c r="AH733" s="80"/>
      <c r="AI733" s="80"/>
    </row>
    <row r="734" spans="1:35" ht="15.75" customHeight="1" x14ac:dyDescent="0.2">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c r="AA734" s="80"/>
      <c r="AB734" s="80"/>
      <c r="AC734" s="80"/>
      <c r="AD734" s="80"/>
      <c r="AE734" s="80"/>
      <c r="AF734" s="80"/>
      <c r="AG734" s="80"/>
      <c r="AH734" s="80"/>
      <c r="AI734" s="80"/>
    </row>
    <row r="735" spans="1:35" ht="15.75" customHeight="1" x14ac:dyDescent="0.2">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c r="AA735" s="80"/>
      <c r="AB735" s="80"/>
      <c r="AC735" s="80"/>
      <c r="AD735" s="80"/>
      <c r="AE735" s="80"/>
      <c r="AF735" s="80"/>
      <c r="AG735" s="80"/>
      <c r="AH735" s="80"/>
      <c r="AI735" s="80"/>
    </row>
    <row r="736" spans="1:35" ht="15.75" customHeight="1" x14ac:dyDescent="0.2">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c r="AA736" s="80"/>
      <c r="AB736" s="80"/>
      <c r="AC736" s="80"/>
      <c r="AD736" s="80"/>
      <c r="AE736" s="80"/>
      <c r="AF736" s="80"/>
      <c r="AG736" s="80"/>
      <c r="AH736" s="80"/>
      <c r="AI736" s="80"/>
    </row>
    <row r="737" spans="1:35" ht="15.75" customHeight="1" x14ac:dyDescent="0.2">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c r="AA737" s="80"/>
      <c r="AB737" s="80"/>
      <c r="AC737" s="80"/>
      <c r="AD737" s="80"/>
      <c r="AE737" s="80"/>
      <c r="AF737" s="80"/>
      <c r="AG737" s="80"/>
      <c r="AH737" s="80"/>
      <c r="AI737" s="80"/>
    </row>
    <row r="738" spans="1:35" ht="15.75" customHeight="1" x14ac:dyDescent="0.2">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c r="AA738" s="80"/>
      <c r="AB738" s="80"/>
      <c r="AC738" s="80"/>
      <c r="AD738" s="80"/>
      <c r="AE738" s="80"/>
      <c r="AF738" s="80"/>
      <c r="AG738" s="80"/>
      <c r="AH738" s="80"/>
      <c r="AI738" s="80"/>
    </row>
    <row r="739" spans="1:35" ht="15.75" customHeight="1" x14ac:dyDescent="0.2">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c r="AA739" s="80"/>
      <c r="AB739" s="80"/>
      <c r="AC739" s="80"/>
      <c r="AD739" s="80"/>
      <c r="AE739" s="80"/>
      <c r="AF739" s="80"/>
      <c r="AG739" s="80"/>
      <c r="AH739" s="80"/>
      <c r="AI739" s="80"/>
    </row>
    <row r="740" spans="1:35" ht="15.75" customHeight="1" x14ac:dyDescent="0.2">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c r="AA740" s="80"/>
      <c r="AB740" s="80"/>
      <c r="AC740" s="80"/>
      <c r="AD740" s="80"/>
      <c r="AE740" s="80"/>
      <c r="AF740" s="80"/>
      <c r="AG740" s="80"/>
      <c r="AH740" s="80"/>
      <c r="AI740" s="80"/>
    </row>
    <row r="741" spans="1:35" ht="15.75" customHeight="1" x14ac:dyDescent="0.2">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c r="AA741" s="80"/>
      <c r="AB741" s="80"/>
      <c r="AC741" s="80"/>
      <c r="AD741" s="80"/>
      <c r="AE741" s="80"/>
      <c r="AF741" s="80"/>
      <c r="AG741" s="80"/>
      <c r="AH741" s="80"/>
      <c r="AI741" s="80"/>
    </row>
    <row r="742" spans="1:35" ht="15.75" customHeight="1" x14ac:dyDescent="0.2">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c r="AA742" s="80"/>
      <c r="AB742" s="80"/>
      <c r="AC742" s="80"/>
      <c r="AD742" s="80"/>
      <c r="AE742" s="80"/>
      <c r="AF742" s="80"/>
      <c r="AG742" s="80"/>
      <c r="AH742" s="80"/>
      <c r="AI742" s="80"/>
    </row>
    <row r="743" spans="1:35" ht="15.75" customHeight="1" x14ac:dyDescent="0.2">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c r="AA743" s="80"/>
      <c r="AB743" s="80"/>
      <c r="AC743" s="80"/>
      <c r="AD743" s="80"/>
      <c r="AE743" s="80"/>
      <c r="AF743" s="80"/>
      <c r="AG743" s="80"/>
      <c r="AH743" s="80"/>
      <c r="AI743" s="80"/>
    </row>
    <row r="744" spans="1:35" ht="15.75" customHeight="1" x14ac:dyDescent="0.2">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c r="AA744" s="80"/>
      <c r="AB744" s="80"/>
      <c r="AC744" s="80"/>
      <c r="AD744" s="80"/>
      <c r="AE744" s="80"/>
      <c r="AF744" s="80"/>
      <c r="AG744" s="80"/>
      <c r="AH744" s="80"/>
      <c r="AI744" s="80"/>
    </row>
    <row r="745" spans="1:35" ht="15.75" customHeight="1" x14ac:dyDescent="0.2">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c r="AA745" s="80"/>
      <c r="AB745" s="80"/>
      <c r="AC745" s="80"/>
      <c r="AD745" s="80"/>
      <c r="AE745" s="80"/>
      <c r="AF745" s="80"/>
      <c r="AG745" s="80"/>
      <c r="AH745" s="80"/>
      <c r="AI745" s="80"/>
    </row>
    <row r="746" spans="1:35" ht="15.75" customHeight="1" x14ac:dyDescent="0.2">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c r="AA746" s="80"/>
      <c r="AB746" s="80"/>
      <c r="AC746" s="80"/>
      <c r="AD746" s="80"/>
      <c r="AE746" s="80"/>
      <c r="AF746" s="80"/>
      <c r="AG746" s="80"/>
      <c r="AH746" s="80"/>
      <c r="AI746" s="80"/>
    </row>
    <row r="747" spans="1:35" ht="15.75" customHeight="1" x14ac:dyDescent="0.2">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c r="AA747" s="80"/>
      <c r="AB747" s="80"/>
      <c r="AC747" s="80"/>
      <c r="AD747" s="80"/>
      <c r="AE747" s="80"/>
      <c r="AF747" s="80"/>
      <c r="AG747" s="80"/>
      <c r="AH747" s="80"/>
      <c r="AI747" s="80"/>
    </row>
    <row r="748" spans="1:35" ht="15.75" customHeight="1" x14ac:dyDescent="0.2">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c r="AA748" s="80"/>
      <c r="AB748" s="80"/>
      <c r="AC748" s="80"/>
      <c r="AD748" s="80"/>
      <c r="AE748" s="80"/>
      <c r="AF748" s="80"/>
      <c r="AG748" s="80"/>
      <c r="AH748" s="80"/>
      <c r="AI748" s="80"/>
    </row>
    <row r="749" spans="1:35" ht="15.75" customHeight="1" x14ac:dyDescent="0.2">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c r="AA749" s="80"/>
      <c r="AB749" s="80"/>
      <c r="AC749" s="80"/>
      <c r="AD749" s="80"/>
      <c r="AE749" s="80"/>
      <c r="AF749" s="80"/>
      <c r="AG749" s="80"/>
      <c r="AH749" s="80"/>
      <c r="AI749" s="80"/>
    </row>
    <row r="750" spans="1:35" ht="15.75" customHeight="1" x14ac:dyDescent="0.2">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c r="AA750" s="80"/>
      <c r="AB750" s="80"/>
      <c r="AC750" s="80"/>
      <c r="AD750" s="80"/>
      <c r="AE750" s="80"/>
      <c r="AF750" s="80"/>
      <c r="AG750" s="80"/>
      <c r="AH750" s="80"/>
      <c r="AI750" s="80"/>
    </row>
    <row r="751" spans="1:35" ht="15.75" customHeight="1" x14ac:dyDescent="0.2">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c r="AA751" s="80"/>
      <c r="AB751" s="80"/>
      <c r="AC751" s="80"/>
      <c r="AD751" s="80"/>
      <c r="AE751" s="80"/>
      <c r="AF751" s="80"/>
      <c r="AG751" s="80"/>
      <c r="AH751" s="80"/>
      <c r="AI751" s="80"/>
    </row>
    <row r="752" spans="1:35" ht="15.75" customHeight="1" x14ac:dyDescent="0.2">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c r="AA752" s="80"/>
      <c r="AB752" s="80"/>
      <c r="AC752" s="80"/>
      <c r="AD752" s="80"/>
      <c r="AE752" s="80"/>
      <c r="AF752" s="80"/>
      <c r="AG752" s="80"/>
      <c r="AH752" s="80"/>
      <c r="AI752" s="80"/>
    </row>
    <row r="753" spans="1:35" ht="15.75" customHeight="1" x14ac:dyDescent="0.2">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c r="AA753" s="80"/>
      <c r="AB753" s="80"/>
      <c r="AC753" s="80"/>
      <c r="AD753" s="80"/>
      <c r="AE753" s="80"/>
      <c r="AF753" s="80"/>
      <c r="AG753" s="80"/>
      <c r="AH753" s="80"/>
      <c r="AI753" s="80"/>
    </row>
    <row r="754" spans="1:35" ht="15.75" customHeight="1" x14ac:dyDescent="0.2">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c r="AA754" s="80"/>
      <c r="AB754" s="80"/>
      <c r="AC754" s="80"/>
      <c r="AD754" s="80"/>
      <c r="AE754" s="80"/>
      <c r="AF754" s="80"/>
      <c r="AG754" s="80"/>
      <c r="AH754" s="80"/>
      <c r="AI754" s="80"/>
    </row>
    <row r="755" spans="1:35" ht="15.75" customHeight="1" x14ac:dyDescent="0.2">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c r="AA755" s="80"/>
      <c r="AB755" s="80"/>
      <c r="AC755" s="80"/>
      <c r="AD755" s="80"/>
      <c r="AE755" s="80"/>
      <c r="AF755" s="80"/>
      <c r="AG755" s="80"/>
      <c r="AH755" s="80"/>
      <c r="AI755" s="80"/>
    </row>
    <row r="756" spans="1:35" ht="15.75" customHeight="1" x14ac:dyDescent="0.2">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c r="AA756" s="80"/>
      <c r="AB756" s="80"/>
      <c r="AC756" s="80"/>
      <c r="AD756" s="80"/>
      <c r="AE756" s="80"/>
      <c r="AF756" s="80"/>
      <c r="AG756" s="80"/>
      <c r="AH756" s="80"/>
      <c r="AI756" s="80"/>
    </row>
    <row r="757" spans="1:35" ht="15.75" customHeight="1" x14ac:dyDescent="0.2">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c r="AA757" s="80"/>
      <c r="AB757" s="80"/>
      <c r="AC757" s="80"/>
      <c r="AD757" s="80"/>
      <c r="AE757" s="80"/>
      <c r="AF757" s="80"/>
      <c r="AG757" s="80"/>
      <c r="AH757" s="80"/>
      <c r="AI757" s="80"/>
    </row>
    <row r="758" spans="1:35" ht="15.75" customHeight="1" x14ac:dyDescent="0.2">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c r="AA758" s="80"/>
      <c r="AB758" s="80"/>
      <c r="AC758" s="80"/>
      <c r="AD758" s="80"/>
      <c r="AE758" s="80"/>
      <c r="AF758" s="80"/>
      <c r="AG758" s="80"/>
      <c r="AH758" s="80"/>
      <c r="AI758" s="80"/>
    </row>
    <row r="759" spans="1:35" ht="15.75" customHeight="1" x14ac:dyDescent="0.2">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c r="AA759" s="80"/>
      <c r="AB759" s="80"/>
      <c r="AC759" s="80"/>
      <c r="AD759" s="80"/>
      <c r="AE759" s="80"/>
      <c r="AF759" s="80"/>
      <c r="AG759" s="80"/>
      <c r="AH759" s="80"/>
      <c r="AI759" s="80"/>
    </row>
    <row r="760" spans="1:35" ht="15.75" customHeight="1" x14ac:dyDescent="0.2">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c r="AA760" s="80"/>
      <c r="AB760" s="80"/>
      <c r="AC760" s="80"/>
      <c r="AD760" s="80"/>
      <c r="AE760" s="80"/>
      <c r="AF760" s="80"/>
      <c r="AG760" s="80"/>
      <c r="AH760" s="80"/>
      <c r="AI760" s="80"/>
    </row>
    <row r="761" spans="1:35" ht="15.75" customHeight="1" x14ac:dyDescent="0.2">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c r="AA761" s="80"/>
      <c r="AB761" s="80"/>
      <c r="AC761" s="80"/>
      <c r="AD761" s="80"/>
      <c r="AE761" s="80"/>
      <c r="AF761" s="80"/>
      <c r="AG761" s="80"/>
      <c r="AH761" s="80"/>
      <c r="AI761" s="80"/>
    </row>
    <row r="762" spans="1:35" ht="15.75" customHeight="1" x14ac:dyDescent="0.2">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c r="AA762" s="80"/>
      <c r="AB762" s="80"/>
      <c r="AC762" s="80"/>
      <c r="AD762" s="80"/>
      <c r="AE762" s="80"/>
      <c r="AF762" s="80"/>
      <c r="AG762" s="80"/>
      <c r="AH762" s="80"/>
      <c r="AI762" s="80"/>
    </row>
    <row r="763" spans="1:35" ht="15.75" customHeight="1" x14ac:dyDescent="0.2">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c r="AA763" s="80"/>
      <c r="AB763" s="80"/>
      <c r="AC763" s="80"/>
      <c r="AD763" s="80"/>
      <c r="AE763" s="80"/>
      <c r="AF763" s="80"/>
      <c r="AG763" s="80"/>
      <c r="AH763" s="80"/>
      <c r="AI763" s="80"/>
    </row>
    <row r="764" spans="1:35" ht="15.75" customHeight="1" x14ac:dyDescent="0.2">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c r="AA764" s="80"/>
      <c r="AB764" s="80"/>
      <c r="AC764" s="80"/>
      <c r="AD764" s="80"/>
      <c r="AE764" s="80"/>
      <c r="AF764" s="80"/>
      <c r="AG764" s="80"/>
      <c r="AH764" s="80"/>
      <c r="AI764" s="80"/>
    </row>
    <row r="765" spans="1:35" ht="15.75" customHeight="1" x14ac:dyDescent="0.2">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c r="AA765" s="80"/>
      <c r="AB765" s="80"/>
      <c r="AC765" s="80"/>
      <c r="AD765" s="80"/>
      <c r="AE765" s="80"/>
      <c r="AF765" s="80"/>
      <c r="AG765" s="80"/>
      <c r="AH765" s="80"/>
      <c r="AI765" s="80"/>
    </row>
    <row r="766" spans="1:35" ht="15.75" customHeight="1" x14ac:dyDescent="0.2">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c r="AA766" s="80"/>
      <c r="AB766" s="80"/>
      <c r="AC766" s="80"/>
      <c r="AD766" s="80"/>
      <c r="AE766" s="80"/>
      <c r="AF766" s="80"/>
      <c r="AG766" s="80"/>
      <c r="AH766" s="80"/>
      <c r="AI766" s="80"/>
    </row>
    <row r="767" spans="1:35" ht="15.75" customHeight="1" x14ac:dyDescent="0.2">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c r="AA767" s="80"/>
      <c r="AB767" s="80"/>
      <c r="AC767" s="80"/>
      <c r="AD767" s="80"/>
      <c r="AE767" s="80"/>
      <c r="AF767" s="80"/>
      <c r="AG767" s="80"/>
      <c r="AH767" s="80"/>
      <c r="AI767" s="80"/>
    </row>
    <row r="768" spans="1:35" ht="15.75" customHeight="1" x14ac:dyDescent="0.2">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c r="AA768" s="80"/>
      <c r="AB768" s="80"/>
      <c r="AC768" s="80"/>
      <c r="AD768" s="80"/>
      <c r="AE768" s="80"/>
      <c r="AF768" s="80"/>
      <c r="AG768" s="80"/>
      <c r="AH768" s="80"/>
      <c r="AI768" s="80"/>
    </row>
    <row r="769" spans="1:35" ht="15.75" customHeight="1" x14ac:dyDescent="0.2">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c r="AA769" s="80"/>
      <c r="AB769" s="80"/>
      <c r="AC769" s="80"/>
      <c r="AD769" s="80"/>
      <c r="AE769" s="80"/>
      <c r="AF769" s="80"/>
      <c r="AG769" s="80"/>
      <c r="AH769" s="80"/>
      <c r="AI769" s="80"/>
    </row>
    <row r="770" spans="1:35" ht="15.75" customHeight="1" x14ac:dyDescent="0.2">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c r="AA770" s="80"/>
      <c r="AB770" s="80"/>
      <c r="AC770" s="80"/>
      <c r="AD770" s="80"/>
      <c r="AE770" s="80"/>
      <c r="AF770" s="80"/>
      <c r="AG770" s="80"/>
      <c r="AH770" s="80"/>
      <c r="AI770" s="80"/>
    </row>
    <row r="771" spans="1:35" ht="15.75" customHeight="1" x14ac:dyDescent="0.2">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c r="AA771" s="80"/>
      <c r="AB771" s="80"/>
      <c r="AC771" s="80"/>
      <c r="AD771" s="80"/>
      <c r="AE771" s="80"/>
      <c r="AF771" s="80"/>
      <c r="AG771" s="80"/>
      <c r="AH771" s="80"/>
      <c r="AI771" s="80"/>
    </row>
    <row r="772" spans="1:35" ht="15.75" customHeight="1" x14ac:dyDescent="0.2">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c r="AA772" s="80"/>
      <c r="AB772" s="80"/>
      <c r="AC772" s="80"/>
      <c r="AD772" s="80"/>
      <c r="AE772" s="80"/>
      <c r="AF772" s="80"/>
      <c r="AG772" s="80"/>
      <c r="AH772" s="80"/>
      <c r="AI772" s="80"/>
    </row>
    <row r="773" spans="1:35" ht="15.75" customHeight="1" x14ac:dyDescent="0.2">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c r="AA773" s="80"/>
      <c r="AB773" s="80"/>
      <c r="AC773" s="80"/>
      <c r="AD773" s="80"/>
      <c r="AE773" s="80"/>
      <c r="AF773" s="80"/>
      <c r="AG773" s="80"/>
      <c r="AH773" s="80"/>
      <c r="AI773" s="80"/>
    </row>
    <row r="774" spans="1:35" ht="15.75" customHeight="1" x14ac:dyDescent="0.2">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c r="AA774" s="80"/>
      <c r="AB774" s="80"/>
      <c r="AC774" s="80"/>
      <c r="AD774" s="80"/>
      <c r="AE774" s="80"/>
      <c r="AF774" s="80"/>
      <c r="AG774" s="80"/>
      <c r="AH774" s="80"/>
      <c r="AI774" s="80"/>
    </row>
    <row r="775" spans="1:35" ht="15.75" customHeight="1" x14ac:dyDescent="0.2">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c r="AA775" s="80"/>
      <c r="AB775" s="80"/>
      <c r="AC775" s="80"/>
      <c r="AD775" s="80"/>
      <c r="AE775" s="80"/>
      <c r="AF775" s="80"/>
      <c r="AG775" s="80"/>
      <c r="AH775" s="80"/>
      <c r="AI775" s="80"/>
    </row>
    <row r="776" spans="1:35" ht="15.75" customHeight="1" x14ac:dyDescent="0.2">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c r="AA776" s="80"/>
      <c r="AB776" s="80"/>
      <c r="AC776" s="80"/>
      <c r="AD776" s="80"/>
      <c r="AE776" s="80"/>
      <c r="AF776" s="80"/>
      <c r="AG776" s="80"/>
      <c r="AH776" s="80"/>
      <c r="AI776" s="80"/>
    </row>
    <row r="777" spans="1:35" ht="15.75" customHeight="1" x14ac:dyDescent="0.2">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c r="AA777" s="80"/>
      <c r="AB777" s="80"/>
      <c r="AC777" s="80"/>
      <c r="AD777" s="80"/>
      <c r="AE777" s="80"/>
      <c r="AF777" s="80"/>
      <c r="AG777" s="80"/>
      <c r="AH777" s="80"/>
      <c r="AI777" s="80"/>
    </row>
    <row r="778" spans="1:35" ht="15.75" customHeight="1" x14ac:dyDescent="0.2">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c r="AA778" s="80"/>
      <c r="AB778" s="80"/>
      <c r="AC778" s="80"/>
      <c r="AD778" s="80"/>
      <c r="AE778" s="80"/>
      <c r="AF778" s="80"/>
      <c r="AG778" s="80"/>
      <c r="AH778" s="80"/>
      <c r="AI778" s="80"/>
    </row>
    <row r="779" spans="1:35" ht="15.75" customHeight="1" x14ac:dyDescent="0.2">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c r="AA779" s="80"/>
      <c r="AB779" s="80"/>
      <c r="AC779" s="80"/>
      <c r="AD779" s="80"/>
      <c r="AE779" s="80"/>
      <c r="AF779" s="80"/>
      <c r="AG779" s="80"/>
      <c r="AH779" s="80"/>
      <c r="AI779" s="80"/>
    </row>
    <row r="780" spans="1:35" ht="15.75" customHeight="1" x14ac:dyDescent="0.2">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c r="AA780" s="80"/>
      <c r="AB780" s="80"/>
      <c r="AC780" s="80"/>
      <c r="AD780" s="80"/>
      <c r="AE780" s="80"/>
      <c r="AF780" s="80"/>
      <c r="AG780" s="80"/>
      <c r="AH780" s="80"/>
      <c r="AI780" s="80"/>
    </row>
    <row r="781" spans="1:35" ht="15.75" customHeight="1" x14ac:dyDescent="0.2">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c r="AA781" s="80"/>
      <c r="AB781" s="80"/>
      <c r="AC781" s="80"/>
      <c r="AD781" s="80"/>
      <c r="AE781" s="80"/>
      <c r="AF781" s="80"/>
      <c r="AG781" s="80"/>
      <c r="AH781" s="80"/>
      <c r="AI781" s="80"/>
    </row>
    <row r="782" spans="1:35" ht="15.75" customHeight="1" x14ac:dyDescent="0.2">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c r="AA782" s="80"/>
      <c r="AB782" s="80"/>
      <c r="AC782" s="80"/>
      <c r="AD782" s="80"/>
      <c r="AE782" s="80"/>
      <c r="AF782" s="80"/>
      <c r="AG782" s="80"/>
      <c r="AH782" s="80"/>
      <c r="AI782" s="80"/>
    </row>
    <row r="783" spans="1:35" ht="15.75" customHeight="1" x14ac:dyDescent="0.2">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c r="AA783" s="80"/>
      <c r="AB783" s="80"/>
      <c r="AC783" s="80"/>
      <c r="AD783" s="80"/>
      <c r="AE783" s="80"/>
      <c r="AF783" s="80"/>
      <c r="AG783" s="80"/>
      <c r="AH783" s="80"/>
      <c r="AI783" s="80"/>
    </row>
    <row r="784" spans="1:35" ht="15.75" customHeight="1" x14ac:dyDescent="0.2">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c r="AA784" s="80"/>
      <c r="AB784" s="80"/>
      <c r="AC784" s="80"/>
      <c r="AD784" s="80"/>
      <c r="AE784" s="80"/>
      <c r="AF784" s="80"/>
      <c r="AG784" s="80"/>
      <c r="AH784" s="80"/>
      <c r="AI784" s="80"/>
    </row>
    <row r="785" spans="1:35" ht="15.75" customHeight="1" x14ac:dyDescent="0.2">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c r="AA785" s="80"/>
      <c r="AB785" s="80"/>
      <c r="AC785" s="80"/>
      <c r="AD785" s="80"/>
      <c r="AE785" s="80"/>
      <c r="AF785" s="80"/>
      <c r="AG785" s="80"/>
      <c r="AH785" s="80"/>
      <c r="AI785" s="80"/>
    </row>
    <row r="786" spans="1:35" ht="15.75" customHeight="1" x14ac:dyDescent="0.2">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c r="AA786" s="80"/>
      <c r="AB786" s="80"/>
      <c r="AC786" s="80"/>
      <c r="AD786" s="80"/>
      <c r="AE786" s="80"/>
      <c r="AF786" s="80"/>
      <c r="AG786" s="80"/>
      <c r="AH786" s="80"/>
      <c r="AI786" s="80"/>
    </row>
    <row r="787" spans="1:35" ht="15.75" customHeight="1" x14ac:dyDescent="0.2">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c r="AA787" s="80"/>
      <c r="AB787" s="80"/>
      <c r="AC787" s="80"/>
      <c r="AD787" s="80"/>
      <c r="AE787" s="80"/>
      <c r="AF787" s="80"/>
      <c r="AG787" s="80"/>
      <c r="AH787" s="80"/>
      <c r="AI787" s="80"/>
    </row>
    <row r="788" spans="1:35" ht="15.75" customHeight="1" x14ac:dyDescent="0.2">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c r="AA788" s="80"/>
      <c r="AB788" s="80"/>
      <c r="AC788" s="80"/>
      <c r="AD788" s="80"/>
      <c r="AE788" s="80"/>
      <c r="AF788" s="80"/>
      <c r="AG788" s="80"/>
      <c r="AH788" s="80"/>
      <c r="AI788" s="80"/>
    </row>
    <row r="789" spans="1:35" ht="15.75" customHeight="1" x14ac:dyDescent="0.2">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c r="AA789" s="80"/>
      <c r="AB789" s="80"/>
      <c r="AC789" s="80"/>
      <c r="AD789" s="80"/>
      <c r="AE789" s="80"/>
      <c r="AF789" s="80"/>
      <c r="AG789" s="80"/>
      <c r="AH789" s="80"/>
      <c r="AI789" s="80"/>
    </row>
    <row r="790" spans="1:35" ht="15.75" customHeight="1" x14ac:dyDescent="0.2">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c r="AA790" s="80"/>
      <c r="AB790" s="80"/>
      <c r="AC790" s="80"/>
      <c r="AD790" s="80"/>
      <c r="AE790" s="80"/>
      <c r="AF790" s="80"/>
      <c r="AG790" s="80"/>
      <c r="AH790" s="80"/>
      <c r="AI790" s="80"/>
    </row>
    <row r="791" spans="1:35" ht="15.75" customHeight="1" x14ac:dyDescent="0.2">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c r="AA791" s="80"/>
      <c r="AB791" s="80"/>
      <c r="AC791" s="80"/>
      <c r="AD791" s="80"/>
      <c r="AE791" s="80"/>
      <c r="AF791" s="80"/>
      <c r="AG791" s="80"/>
      <c r="AH791" s="80"/>
      <c r="AI791" s="80"/>
    </row>
    <row r="792" spans="1:35" ht="15.75" customHeight="1" x14ac:dyDescent="0.2">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c r="AA792" s="80"/>
      <c r="AB792" s="80"/>
      <c r="AC792" s="80"/>
      <c r="AD792" s="80"/>
      <c r="AE792" s="80"/>
      <c r="AF792" s="80"/>
      <c r="AG792" s="80"/>
      <c r="AH792" s="80"/>
      <c r="AI792" s="80"/>
    </row>
    <row r="793" spans="1:35" ht="15.75" customHeight="1" x14ac:dyDescent="0.2">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c r="AA793" s="80"/>
      <c r="AB793" s="80"/>
      <c r="AC793" s="80"/>
      <c r="AD793" s="80"/>
      <c r="AE793" s="80"/>
      <c r="AF793" s="80"/>
      <c r="AG793" s="80"/>
      <c r="AH793" s="80"/>
      <c r="AI793" s="80"/>
    </row>
    <row r="794" spans="1:35" ht="15.75" customHeight="1" x14ac:dyDescent="0.2">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c r="AA794" s="80"/>
      <c r="AB794" s="80"/>
      <c r="AC794" s="80"/>
      <c r="AD794" s="80"/>
      <c r="AE794" s="80"/>
      <c r="AF794" s="80"/>
      <c r="AG794" s="80"/>
      <c r="AH794" s="80"/>
      <c r="AI794" s="80"/>
    </row>
    <row r="795" spans="1:35" ht="15.75" customHeight="1" x14ac:dyDescent="0.2">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c r="AA795" s="80"/>
      <c r="AB795" s="80"/>
      <c r="AC795" s="80"/>
      <c r="AD795" s="80"/>
      <c r="AE795" s="80"/>
      <c r="AF795" s="80"/>
      <c r="AG795" s="80"/>
      <c r="AH795" s="80"/>
      <c r="AI795" s="80"/>
    </row>
    <row r="796" spans="1:35" ht="15.75" customHeight="1" x14ac:dyDescent="0.2">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c r="AA796" s="80"/>
      <c r="AB796" s="80"/>
      <c r="AC796" s="80"/>
      <c r="AD796" s="80"/>
      <c r="AE796" s="80"/>
      <c r="AF796" s="80"/>
      <c r="AG796" s="80"/>
      <c r="AH796" s="80"/>
      <c r="AI796" s="80"/>
    </row>
    <row r="797" spans="1:35" ht="15.75" customHeight="1" x14ac:dyDescent="0.2">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c r="AA797" s="80"/>
      <c r="AB797" s="80"/>
      <c r="AC797" s="80"/>
      <c r="AD797" s="80"/>
      <c r="AE797" s="80"/>
      <c r="AF797" s="80"/>
      <c r="AG797" s="80"/>
      <c r="AH797" s="80"/>
      <c r="AI797" s="80"/>
    </row>
    <row r="798" spans="1:35" ht="15.75" customHeight="1" x14ac:dyDescent="0.2">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c r="AA798" s="80"/>
      <c r="AB798" s="80"/>
      <c r="AC798" s="80"/>
      <c r="AD798" s="80"/>
      <c r="AE798" s="80"/>
      <c r="AF798" s="80"/>
      <c r="AG798" s="80"/>
      <c r="AH798" s="80"/>
      <c r="AI798" s="80"/>
    </row>
    <row r="799" spans="1:35" ht="15.75" customHeight="1" x14ac:dyDescent="0.2">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c r="AA799" s="80"/>
      <c r="AB799" s="80"/>
      <c r="AC799" s="80"/>
      <c r="AD799" s="80"/>
      <c r="AE799" s="80"/>
      <c r="AF799" s="80"/>
      <c r="AG799" s="80"/>
      <c r="AH799" s="80"/>
      <c r="AI799" s="80"/>
    </row>
    <row r="800" spans="1:35" ht="15.75" customHeight="1" x14ac:dyDescent="0.2">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c r="AA800" s="80"/>
      <c r="AB800" s="80"/>
      <c r="AC800" s="80"/>
      <c r="AD800" s="80"/>
      <c r="AE800" s="80"/>
      <c r="AF800" s="80"/>
      <c r="AG800" s="80"/>
      <c r="AH800" s="80"/>
      <c r="AI800" s="80"/>
    </row>
    <row r="801" spans="1:35" ht="15.75" customHeight="1" x14ac:dyDescent="0.2">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c r="AA801" s="80"/>
      <c r="AB801" s="80"/>
      <c r="AC801" s="80"/>
      <c r="AD801" s="80"/>
      <c r="AE801" s="80"/>
      <c r="AF801" s="80"/>
      <c r="AG801" s="80"/>
      <c r="AH801" s="80"/>
      <c r="AI801" s="80"/>
    </row>
    <row r="802" spans="1:35" ht="15.75" customHeight="1" x14ac:dyDescent="0.2">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c r="AA802" s="80"/>
      <c r="AB802" s="80"/>
      <c r="AC802" s="80"/>
      <c r="AD802" s="80"/>
      <c r="AE802" s="80"/>
      <c r="AF802" s="80"/>
      <c r="AG802" s="80"/>
      <c r="AH802" s="80"/>
      <c r="AI802" s="80"/>
    </row>
    <row r="803" spans="1:35" ht="15.75" customHeight="1" x14ac:dyDescent="0.2">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c r="AA803" s="80"/>
      <c r="AB803" s="80"/>
      <c r="AC803" s="80"/>
      <c r="AD803" s="80"/>
      <c r="AE803" s="80"/>
      <c r="AF803" s="80"/>
      <c r="AG803" s="80"/>
      <c r="AH803" s="80"/>
      <c r="AI803" s="80"/>
    </row>
    <row r="804" spans="1:35" ht="15.75" customHeight="1" x14ac:dyDescent="0.2">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c r="AA804" s="80"/>
      <c r="AB804" s="80"/>
      <c r="AC804" s="80"/>
      <c r="AD804" s="80"/>
      <c r="AE804" s="80"/>
      <c r="AF804" s="80"/>
      <c r="AG804" s="80"/>
      <c r="AH804" s="80"/>
      <c r="AI804" s="80"/>
    </row>
    <row r="805" spans="1:35" ht="15.75" customHeight="1" x14ac:dyDescent="0.2">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c r="AA805" s="80"/>
      <c r="AB805" s="80"/>
      <c r="AC805" s="80"/>
      <c r="AD805" s="80"/>
      <c r="AE805" s="80"/>
      <c r="AF805" s="80"/>
      <c r="AG805" s="80"/>
      <c r="AH805" s="80"/>
      <c r="AI805" s="80"/>
    </row>
    <row r="806" spans="1:35" ht="15.75" customHeight="1" x14ac:dyDescent="0.2">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c r="AA806" s="80"/>
      <c r="AB806" s="80"/>
      <c r="AC806" s="80"/>
      <c r="AD806" s="80"/>
      <c r="AE806" s="80"/>
      <c r="AF806" s="80"/>
      <c r="AG806" s="80"/>
      <c r="AH806" s="80"/>
      <c r="AI806" s="80"/>
    </row>
    <row r="807" spans="1:35" ht="15.75" customHeight="1" x14ac:dyDescent="0.2">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c r="AA807" s="80"/>
      <c r="AB807" s="80"/>
      <c r="AC807" s="80"/>
      <c r="AD807" s="80"/>
      <c r="AE807" s="80"/>
      <c r="AF807" s="80"/>
      <c r="AG807" s="80"/>
      <c r="AH807" s="80"/>
      <c r="AI807" s="80"/>
    </row>
    <row r="808" spans="1:35" ht="15.75" customHeight="1" x14ac:dyDescent="0.2">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c r="AA808" s="80"/>
      <c r="AB808" s="80"/>
      <c r="AC808" s="80"/>
      <c r="AD808" s="80"/>
      <c r="AE808" s="80"/>
      <c r="AF808" s="80"/>
      <c r="AG808" s="80"/>
      <c r="AH808" s="80"/>
      <c r="AI808" s="80"/>
    </row>
    <row r="809" spans="1:35" ht="15.75" customHeight="1" x14ac:dyDescent="0.2">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c r="AA809" s="80"/>
      <c r="AB809" s="80"/>
      <c r="AC809" s="80"/>
      <c r="AD809" s="80"/>
      <c r="AE809" s="80"/>
      <c r="AF809" s="80"/>
      <c r="AG809" s="80"/>
      <c r="AH809" s="80"/>
      <c r="AI809" s="80"/>
    </row>
    <row r="810" spans="1:35" ht="15.75" customHeight="1" x14ac:dyDescent="0.2">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c r="AA810" s="80"/>
      <c r="AB810" s="80"/>
      <c r="AC810" s="80"/>
      <c r="AD810" s="80"/>
      <c r="AE810" s="80"/>
      <c r="AF810" s="80"/>
      <c r="AG810" s="80"/>
      <c r="AH810" s="80"/>
      <c r="AI810" s="80"/>
    </row>
    <row r="811" spans="1:35" ht="15.75" customHeight="1" x14ac:dyDescent="0.2">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c r="AA811" s="80"/>
      <c r="AB811" s="80"/>
      <c r="AC811" s="80"/>
      <c r="AD811" s="80"/>
      <c r="AE811" s="80"/>
      <c r="AF811" s="80"/>
      <c r="AG811" s="80"/>
      <c r="AH811" s="80"/>
      <c r="AI811" s="80"/>
    </row>
    <row r="812" spans="1:35" ht="15.75" customHeight="1" x14ac:dyDescent="0.2">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c r="AA812" s="80"/>
      <c r="AB812" s="80"/>
      <c r="AC812" s="80"/>
      <c r="AD812" s="80"/>
      <c r="AE812" s="80"/>
      <c r="AF812" s="80"/>
      <c r="AG812" s="80"/>
      <c r="AH812" s="80"/>
      <c r="AI812" s="80"/>
    </row>
    <row r="813" spans="1:35" ht="15.75" customHeight="1" x14ac:dyDescent="0.2">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c r="AA813" s="80"/>
      <c r="AB813" s="80"/>
      <c r="AC813" s="80"/>
      <c r="AD813" s="80"/>
      <c r="AE813" s="80"/>
      <c r="AF813" s="80"/>
      <c r="AG813" s="80"/>
      <c r="AH813" s="80"/>
      <c r="AI813" s="80"/>
    </row>
    <row r="814" spans="1:35" ht="15.75" customHeight="1" x14ac:dyDescent="0.2">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c r="AA814" s="80"/>
      <c r="AB814" s="80"/>
      <c r="AC814" s="80"/>
      <c r="AD814" s="80"/>
      <c r="AE814" s="80"/>
      <c r="AF814" s="80"/>
      <c r="AG814" s="80"/>
      <c r="AH814" s="80"/>
      <c r="AI814" s="80"/>
    </row>
    <row r="815" spans="1:35" ht="15.75" customHeight="1" x14ac:dyDescent="0.2">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c r="AA815" s="80"/>
      <c r="AB815" s="80"/>
      <c r="AC815" s="80"/>
      <c r="AD815" s="80"/>
      <c r="AE815" s="80"/>
      <c r="AF815" s="80"/>
      <c r="AG815" s="80"/>
      <c r="AH815" s="80"/>
      <c r="AI815" s="80"/>
    </row>
    <row r="816" spans="1:35" ht="15.75" customHeight="1" x14ac:dyDescent="0.2">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c r="AA816" s="80"/>
      <c r="AB816" s="80"/>
      <c r="AC816" s="80"/>
      <c r="AD816" s="80"/>
      <c r="AE816" s="80"/>
      <c r="AF816" s="80"/>
      <c r="AG816" s="80"/>
      <c r="AH816" s="80"/>
      <c r="AI816" s="80"/>
    </row>
    <row r="817" spans="1:35" ht="15.75" customHeight="1" x14ac:dyDescent="0.2">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c r="AA817" s="80"/>
      <c r="AB817" s="80"/>
      <c r="AC817" s="80"/>
      <c r="AD817" s="80"/>
      <c r="AE817" s="80"/>
      <c r="AF817" s="80"/>
      <c r="AG817" s="80"/>
      <c r="AH817" s="80"/>
      <c r="AI817" s="80"/>
    </row>
    <row r="818" spans="1:35" ht="15.75" customHeight="1" x14ac:dyDescent="0.2">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c r="AA818" s="80"/>
      <c r="AB818" s="80"/>
      <c r="AC818" s="80"/>
      <c r="AD818" s="80"/>
      <c r="AE818" s="80"/>
      <c r="AF818" s="80"/>
      <c r="AG818" s="80"/>
      <c r="AH818" s="80"/>
      <c r="AI818" s="80"/>
    </row>
    <row r="819" spans="1:35" ht="15.75" customHeight="1" x14ac:dyDescent="0.2">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c r="AA819" s="80"/>
      <c r="AB819" s="80"/>
      <c r="AC819" s="80"/>
      <c r="AD819" s="80"/>
      <c r="AE819" s="80"/>
      <c r="AF819" s="80"/>
      <c r="AG819" s="80"/>
      <c r="AH819" s="80"/>
      <c r="AI819" s="80"/>
    </row>
    <row r="820" spans="1:35" ht="15.75" customHeight="1" x14ac:dyDescent="0.2">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c r="AA820" s="80"/>
      <c r="AB820" s="80"/>
      <c r="AC820" s="80"/>
      <c r="AD820" s="80"/>
      <c r="AE820" s="80"/>
      <c r="AF820" s="80"/>
      <c r="AG820" s="80"/>
      <c r="AH820" s="80"/>
      <c r="AI820" s="80"/>
    </row>
    <row r="821" spans="1:35" ht="15.75" customHeight="1" x14ac:dyDescent="0.2">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c r="AA821" s="80"/>
      <c r="AB821" s="80"/>
      <c r="AC821" s="80"/>
      <c r="AD821" s="80"/>
      <c r="AE821" s="80"/>
      <c r="AF821" s="80"/>
      <c r="AG821" s="80"/>
      <c r="AH821" s="80"/>
      <c r="AI821" s="80"/>
    </row>
    <row r="822" spans="1:35" ht="15.75" customHeight="1" x14ac:dyDescent="0.2">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c r="AA822" s="80"/>
      <c r="AB822" s="80"/>
      <c r="AC822" s="80"/>
      <c r="AD822" s="80"/>
      <c r="AE822" s="80"/>
      <c r="AF822" s="80"/>
      <c r="AG822" s="80"/>
      <c r="AH822" s="80"/>
      <c r="AI822" s="80"/>
    </row>
    <row r="823" spans="1:35" ht="15.75" customHeight="1" x14ac:dyDescent="0.2">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c r="AA823" s="80"/>
      <c r="AB823" s="80"/>
      <c r="AC823" s="80"/>
      <c r="AD823" s="80"/>
      <c r="AE823" s="80"/>
      <c r="AF823" s="80"/>
      <c r="AG823" s="80"/>
      <c r="AH823" s="80"/>
      <c r="AI823" s="80"/>
    </row>
    <row r="824" spans="1:35" ht="15.75" customHeight="1" x14ac:dyDescent="0.2">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c r="AA824" s="80"/>
      <c r="AB824" s="80"/>
      <c r="AC824" s="80"/>
      <c r="AD824" s="80"/>
      <c r="AE824" s="80"/>
      <c r="AF824" s="80"/>
      <c r="AG824" s="80"/>
      <c r="AH824" s="80"/>
      <c r="AI824" s="80"/>
    </row>
    <row r="825" spans="1:35" ht="15.75" customHeight="1" x14ac:dyDescent="0.2">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c r="AA825" s="80"/>
      <c r="AB825" s="80"/>
      <c r="AC825" s="80"/>
      <c r="AD825" s="80"/>
      <c r="AE825" s="80"/>
      <c r="AF825" s="80"/>
      <c r="AG825" s="80"/>
      <c r="AH825" s="80"/>
      <c r="AI825" s="80"/>
    </row>
    <row r="826" spans="1:35" ht="15.75" customHeight="1" x14ac:dyDescent="0.2">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c r="AA826" s="80"/>
      <c r="AB826" s="80"/>
      <c r="AC826" s="80"/>
      <c r="AD826" s="80"/>
      <c r="AE826" s="80"/>
      <c r="AF826" s="80"/>
      <c r="AG826" s="80"/>
      <c r="AH826" s="80"/>
      <c r="AI826" s="80"/>
    </row>
    <row r="827" spans="1:35" ht="15.75" customHeight="1" x14ac:dyDescent="0.2">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c r="AA827" s="80"/>
      <c r="AB827" s="80"/>
      <c r="AC827" s="80"/>
      <c r="AD827" s="80"/>
      <c r="AE827" s="80"/>
      <c r="AF827" s="80"/>
      <c r="AG827" s="80"/>
      <c r="AH827" s="80"/>
      <c r="AI827" s="80"/>
    </row>
    <row r="828" spans="1:35" ht="15.75" customHeight="1" x14ac:dyDescent="0.2">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c r="AA828" s="80"/>
      <c r="AB828" s="80"/>
      <c r="AC828" s="80"/>
      <c r="AD828" s="80"/>
      <c r="AE828" s="80"/>
      <c r="AF828" s="80"/>
      <c r="AG828" s="80"/>
      <c r="AH828" s="80"/>
      <c r="AI828" s="80"/>
    </row>
    <row r="829" spans="1:35" ht="15.75" customHeight="1" x14ac:dyDescent="0.2">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c r="AA829" s="80"/>
      <c r="AB829" s="80"/>
      <c r="AC829" s="80"/>
      <c r="AD829" s="80"/>
      <c r="AE829" s="80"/>
      <c r="AF829" s="80"/>
      <c r="AG829" s="80"/>
      <c r="AH829" s="80"/>
      <c r="AI829" s="80"/>
    </row>
    <row r="830" spans="1:35" ht="15.75" customHeight="1" x14ac:dyDescent="0.2">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c r="AA830" s="80"/>
      <c r="AB830" s="80"/>
      <c r="AC830" s="80"/>
      <c r="AD830" s="80"/>
      <c r="AE830" s="80"/>
      <c r="AF830" s="80"/>
      <c r="AG830" s="80"/>
      <c r="AH830" s="80"/>
      <c r="AI830" s="80"/>
    </row>
    <row r="831" spans="1:35" ht="15.75" customHeight="1" x14ac:dyDescent="0.2">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c r="AA831" s="80"/>
      <c r="AB831" s="80"/>
      <c r="AC831" s="80"/>
      <c r="AD831" s="80"/>
      <c r="AE831" s="80"/>
      <c r="AF831" s="80"/>
      <c r="AG831" s="80"/>
      <c r="AH831" s="80"/>
      <c r="AI831" s="80"/>
    </row>
    <row r="832" spans="1:35" ht="15.75" customHeight="1" x14ac:dyDescent="0.2">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c r="AA832" s="80"/>
      <c r="AB832" s="80"/>
      <c r="AC832" s="80"/>
      <c r="AD832" s="80"/>
      <c r="AE832" s="80"/>
      <c r="AF832" s="80"/>
      <c r="AG832" s="80"/>
      <c r="AH832" s="80"/>
      <c r="AI832" s="80"/>
    </row>
    <row r="833" spans="1:35" ht="15.75" customHeight="1" x14ac:dyDescent="0.2">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c r="AA833" s="80"/>
      <c r="AB833" s="80"/>
      <c r="AC833" s="80"/>
      <c r="AD833" s="80"/>
      <c r="AE833" s="80"/>
      <c r="AF833" s="80"/>
      <c r="AG833" s="80"/>
      <c r="AH833" s="80"/>
      <c r="AI833" s="80"/>
    </row>
    <row r="834" spans="1:35" ht="15.75" customHeight="1" x14ac:dyDescent="0.2">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c r="AA834" s="80"/>
      <c r="AB834" s="80"/>
      <c r="AC834" s="80"/>
      <c r="AD834" s="80"/>
      <c r="AE834" s="80"/>
      <c r="AF834" s="80"/>
      <c r="AG834" s="80"/>
      <c r="AH834" s="80"/>
      <c r="AI834" s="80"/>
    </row>
    <row r="835" spans="1:35" ht="15.75" customHeight="1" x14ac:dyDescent="0.2">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c r="AA835" s="80"/>
      <c r="AB835" s="80"/>
      <c r="AC835" s="80"/>
      <c r="AD835" s="80"/>
      <c r="AE835" s="80"/>
      <c r="AF835" s="80"/>
      <c r="AG835" s="80"/>
      <c r="AH835" s="80"/>
      <c r="AI835" s="80"/>
    </row>
    <row r="836" spans="1:35" ht="15.75" customHeight="1" x14ac:dyDescent="0.2">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c r="AA836" s="80"/>
      <c r="AB836" s="80"/>
      <c r="AC836" s="80"/>
      <c r="AD836" s="80"/>
      <c r="AE836" s="80"/>
      <c r="AF836" s="80"/>
      <c r="AG836" s="80"/>
      <c r="AH836" s="80"/>
      <c r="AI836" s="80"/>
    </row>
    <row r="837" spans="1:35" ht="15.75" customHeight="1" x14ac:dyDescent="0.2">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c r="AA837" s="80"/>
      <c r="AB837" s="80"/>
      <c r="AC837" s="80"/>
      <c r="AD837" s="80"/>
      <c r="AE837" s="80"/>
      <c r="AF837" s="80"/>
      <c r="AG837" s="80"/>
      <c r="AH837" s="80"/>
      <c r="AI837" s="80"/>
    </row>
    <row r="838" spans="1:35" ht="15.75" customHeight="1" x14ac:dyDescent="0.2">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c r="AA838" s="80"/>
      <c r="AB838" s="80"/>
      <c r="AC838" s="80"/>
      <c r="AD838" s="80"/>
      <c r="AE838" s="80"/>
      <c r="AF838" s="80"/>
      <c r="AG838" s="80"/>
      <c r="AH838" s="80"/>
      <c r="AI838" s="80"/>
    </row>
    <row r="839" spans="1:35" ht="15.75" customHeight="1" x14ac:dyDescent="0.2">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c r="AA839" s="80"/>
      <c r="AB839" s="80"/>
      <c r="AC839" s="80"/>
      <c r="AD839" s="80"/>
      <c r="AE839" s="80"/>
      <c r="AF839" s="80"/>
      <c r="AG839" s="80"/>
      <c r="AH839" s="80"/>
      <c r="AI839" s="80"/>
    </row>
    <row r="840" spans="1:35" ht="15.75" customHeight="1" x14ac:dyDescent="0.2">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c r="AA840" s="80"/>
      <c r="AB840" s="80"/>
      <c r="AC840" s="80"/>
      <c r="AD840" s="80"/>
      <c r="AE840" s="80"/>
      <c r="AF840" s="80"/>
      <c r="AG840" s="80"/>
      <c r="AH840" s="80"/>
      <c r="AI840" s="80"/>
    </row>
    <row r="841" spans="1:35" ht="15.75" customHeight="1" x14ac:dyDescent="0.2">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c r="AA841" s="80"/>
      <c r="AB841" s="80"/>
      <c r="AC841" s="80"/>
      <c r="AD841" s="80"/>
      <c r="AE841" s="80"/>
      <c r="AF841" s="80"/>
      <c r="AG841" s="80"/>
      <c r="AH841" s="80"/>
      <c r="AI841" s="80"/>
    </row>
    <row r="842" spans="1:35" ht="15.75" customHeight="1" x14ac:dyDescent="0.2">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c r="AA842" s="80"/>
      <c r="AB842" s="80"/>
      <c r="AC842" s="80"/>
      <c r="AD842" s="80"/>
      <c r="AE842" s="80"/>
      <c r="AF842" s="80"/>
      <c r="AG842" s="80"/>
      <c r="AH842" s="80"/>
      <c r="AI842" s="80"/>
    </row>
    <row r="843" spans="1:35" ht="15.75" customHeight="1" x14ac:dyDescent="0.2">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c r="AA843" s="80"/>
      <c r="AB843" s="80"/>
      <c r="AC843" s="80"/>
      <c r="AD843" s="80"/>
      <c r="AE843" s="80"/>
      <c r="AF843" s="80"/>
      <c r="AG843" s="80"/>
      <c r="AH843" s="80"/>
      <c r="AI843" s="80"/>
    </row>
    <row r="844" spans="1:35" ht="15.75" customHeight="1" x14ac:dyDescent="0.2">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c r="AA844" s="80"/>
      <c r="AB844" s="80"/>
      <c r="AC844" s="80"/>
      <c r="AD844" s="80"/>
      <c r="AE844" s="80"/>
      <c r="AF844" s="80"/>
      <c r="AG844" s="80"/>
      <c r="AH844" s="80"/>
      <c r="AI844" s="80"/>
    </row>
    <row r="845" spans="1:35" ht="15.75" customHeight="1" x14ac:dyDescent="0.2">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c r="AA845" s="80"/>
      <c r="AB845" s="80"/>
      <c r="AC845" s="80"/>
      <c r="AD845" s="80"/>
      <c r="AE845" s="80"/>
      <c r="AF845" s="80"/>
      <c r="AG845" s="80"/>
      <c r="AH845" s="80"/>
      <c r="AI845" s="80"/>
    </row>
    <row r="846" spans="1:35" ht="15.75" customHeight="1" x14ac:dyDescent="0.2">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c r="AA846" s="80"/>
      <c r="AB846" s="80"/>
      <c r="AC846" s="80"/>
      <c r="AD846" s="80"/>
      <c r="AE846" s="80"/>
      <c r="AF846" s="80"/>
      <c r="AG846" s="80"/>
      <c r="AH846" s="80"/>
      <c r="AI846" s="80"/>
    </row>
    <row r="847" spans="1:35" ht="15.75" customHeight="1" x14ac:dyDescent="0.2">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c r="AA847" s="80"/>
      <c r="AB847" s="80"/>
      <c r="AC847" s="80"/>
      <c r="AD847" s="80"/>
      <c r="AE847" s="80"/>
      <c r="AF847" s="80"/>
      <c r="AG847" s="80"/>
      <c r="AH847" s="80"/>
      <c r="AI847" s="80"/>
    </row>
    <row r="848" spans="1:35" ht="15.75" customHeight="1" x14ac:dyDescent="0.2">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c r="AA848" s="80"/>
      <c r="AB848" s="80"/>
      <c r="AC848" s="80"/>
      <c r="AD848" s="80"/>
      <c r="AE848" s="80"/>
      <c r="AF848" s="80"/>
      <c r="AG848" s="80"/>
      <c r="AH848" s="80"/>
      <c r="AI848" s="80"/>
    </row>
    <row r="849" spans="1:35" ht="15.75" customHeight="1" x14ac:dyDescent="0.2">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c r="AA849" s="80"/>
      <c r="AB849" s="80"/>
      <c r="AC849" s="80"/>
      <c r="AD849" s="80"/>
      <c r="AE849" s="80"/>
      <c r="AF849" s="80"/>
      <c r="AG849" s="80"/>
      <c r="AH849" s="80"/>
      <c r="AI849" s="80"/>
    </row>
    <row r="850" spans="1:35" ht="15.75" customHeight="1" x14ac:dyDescent="0.2">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c r="AA850" s="80"/>
      <c r="AB850" s="80"/>
      <c r="AC850" s="80"/>
      <c r="AD850" s="80"/>
      <c r="AE850" s="80"/>
      <c r="AF850" s="80"/>
      <c r="AG850" s="80"/>
      <c r="AH850" s="80"/>
      <c r="AI850" s="80"/>
    </row>
    <row r="851" spans="1:35" ht="15.75" customHeight="1" x14ac:dyDescent="0.2">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c r="AA851" s="80"/>
      <c r="AB851" s="80"/>
      <c r="AC851" s="80"/>
      <c r="AD851" s="80"/>
      <c r="AE851" s="80"/>
      <c r="AF851" s="80"/>
      <c r="AG851" s="80"/>
      <c r="AH851" s="80"/>
      <c r="AI851" s="80"/>
    </row>
    <row r="852" spans="1:35" ht="15.75" customHeight="1" x14ac:dyDescent="0.2">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c r="AA852" s="80"/>
      <c r="AB852" s="80"/>
      <c r="AC852" s="80"/>
      <c r="AD852" s="80"/>
      <c r="AE852" s="80"/>
      <c r="AF852" s="80"/>
      <c r="AG852" s="80"/>
      <c r="AH852" s="80"/>
      <c r="AI852" s="80"/>
    </row>
    <row r="853" spans="1:35" ht="15.75" customHeight="1" x14ac:dyDescent="0.2">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c r="AA853" s="80"/>
      <c r="AB853" s="80"/>
      <c r="AC853" s="80"/>
      <c r="AD853" s="80"/>
      <c r="AE853" s="80"/>
      <c r="AF853" s="80"/>
      <c r="AG853" s="80"/>
      <c r="AH853" s="80"/>
      <c r="AI853" s="80"/>
    </row>
    <row r="854" spans="1:35" ht="15.75" customHeight="1" x14ac:dyDescent="0.2">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c r="AA854" s="80"/>
      <c r="AB854" s="80"/>
      <c r="AC854" s="80"/>
      <c r="AD854" s="80"/>
      <c r="AE854" s="80"/>
      <c r="AF854" s="80"/>
      <c r="AG854" s="80"/>
      <c r="AH854" s="80"/>
      <c r="AI854" s="80"/>
    </row>
    <row r="855" spans="1:35" ht="15.75" customHeight="1" x14ac:dyDescent="0.2">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c r="AA855" s="80"/>
      <c r="AB855" s="80"/>
      <c r="AC855" s="80"/>
      <c r="AD855" s="80"/>
      <c r="AE855" s="80"/>
      <c r="AF855" s="80"/>
      <c r="AG855" s="80"/>
      <c r="AH855" s="80"/>
      <c r="AI855" s="80"/>
    </row>
    <row r="856" spans="1:35" ht="15.75" customHeight="1" x14ac:dyDescent="0.2">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c r="AA856" s="80"/>
      <c r="AB856" s="80"/>
      <c r="AC856" s="80"/>
      <c r="AD856" s="80"/>
      <c r="AE856" s="80"/>
      <c r="AF856" s="80"/>
      <c r="AG856" s="80"/>
      <c r="AH856" s="80"/>
      <c r="AI856" s="80"/>
    </row>
    <row r="857" spans="1:35" ht="15.75" customHeight="1" x14ac:dyDescent="0.2">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c r="AA857" s="80"/>
      <c r="AB857" s="80"/>
      <c r="AC857" s="80"/>
      <c r="AD857" s="80"/>
      <c r="AE857" s="80"/>
      <c r="AF857" s="80"/>
      <c r="AG857" s="80"/>
      <c r="AH857" s="80"/>
      <c r="AI857" s="80"/>
    </row>
    <row r="858" spans="1:35" ht="15.75" customHeight="1" x14ac:dyDescent="0.2">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c r="AA858" s="80"/>
      <c r="AB858" s="80"/>
      <c r="AC858" s="80"/>
      <c r="AD858" s="80"/>
      <c r="AE858" s="80"/>
      <c r="AF858" s="80"/>
      <c r="AG858" s="80"/>
      <c r="AH858" s="80"/>
      <c r="AI858" s="80"/>
    </row>
    <row r="859" spans="1:35" ht="15.75" customHeight="1" x14ac:dyDescent="0.2">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c r="AA859" s="80"/>
      <c r="AB859" s="80"/>
      <c r="AC859" s="80"/>
      <c r="AD859" s="80"/>
      <c r="AE859" s="80"/>
      <c r="AF859" s="80"/>
      <c r="AG859" s="80"/>
      <c r="AH859" s="80"/>
      <c r="AI859" s="80"/>
    </row>
    <row r="860" spans="1:35" ht="15.75" customHeight="1" x14ac:dyDescent="0.2">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c r="AA860" s="80"/>
      <c r="AB860" s="80"/>
      <c r="AC860" s="80"/>
      <c r="AD860" s="80"/>
      <c r="AE860" s="80"/>
      <c r="AF860" s="80"/>
      <c r="AG860" s="80"/>
      <c r="AH860" s="80"/>
      <c r="AI860" s="80"/>
    </row>
    <row r="861" spans="1:35" ht="15.75" customHeight="1" x14ac:dyDescent="0.2">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c r="AA861" s="80"/>
      <c r="AB861" s="80"/>
      <c r="AC861" s="80"/>
      <c r="AD861" s="80"/>
      <c r="AE861" s="80"/>
      <c r="AF861" s="80"/>
      <c r="AG861" s="80"/>
      <c r="AH861" s="80"/>
      <c r="AI861" s="80"/>
    </row>
    <row r="862" spans="1:35" ht="15.75" customHeight="1" x14ac:dyDescent="0.2">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c r="AA862" s="80"/>
      <c r="AB862" s="80"/>
      <c r="AC862" s="80"/>
      <c r="AD862" s="80"/>
      <c r="AE862" s="80"/>
      <c r="AF862" s="80"/>
      <c r="AG862" s="80"/>
      <c r="AH862" s="80"/>
      <c r="AI862" s="80"/>
    </row>
    <row r="863" spans="1:35" ht="15.75" customHeight="1" x14ac:dyDescent="0.2">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c r="AA863" s="80"/>
      <c r="AB863" s="80"/>
      <c r="AC863" s="80"/>
      <c r="AD863" s="80"/>
      <c r="AE863" s="80"/>
      <c r="AF863" s="80"/>
      <c r="AG863" s="80"/>
      <c r="AH863" s="80"/>
      <c r="AI863" s="80"/>
    </row>
    <row r="864" spans="1:35" ht="15.75" customHeight="1" x14ac:dyDescent="0.2">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c r="AA864" s="80"/>
      <c r="AB864" s="80"/>
      <c r="AC864" s="80"/>
      <c r="AD864" s="80"/>
      <c r="AE864" s="80"/>
      <c r="AF864" s="80"/>
      <c r="AG864" s="80"/>
      <c r="AH864" s="80"/>
      <c r="AI864" s="80"/>
    </row>
    <row r="865" spans="1:35" ht="15.75" customHeight="1" x14ac:dyDescent="0.2">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c r="AA865" s="80"/>
      <c r="AB865" s="80"/>
      <c r="AC865" s="80"/>
      <c r="AD865" s="80"/>
      <c r="AE865" s="80"/>
      <c r="AF865" s="80"/>
      <c r="AG865" s="80"/>
      <c r="AH865" s="80"/>
      <c r="AI865" s="80"/>
    </row>
    <row r="866" spans="1:35" ht="15.75" customHeight="1" x14ac:dyDescent="0.2">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c r="AA866" s="80"/>
      <c r="AB866" s="80"/>
      <c r="AC866" s="80"/>
      <c r="AD866" s="80"/>
      <c r="AE866" s="80"/>
      <c r="AF866" s="80"/>
      <c r="AG866" s="80"/>
      <c r="AH866" s="80"/>
      <c r="AI866" s="80"/>
    </row>
    <row r="867" spans="1:35" ht="15.75" customHeight="1" x14ac:dyDescent="0.2">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c r="AA867" s="80"/>
      <c r="AB867" s="80"/>
      <c r="AC867" s="80"/>
      <c r="AD867" s="80"/>
      <c r="AE867" s="80"/>
      <c r="AF867" s="80"/>
      <c r="AG867" s="80"/>
      <c r="AH867" s="80"/>
      <c r="AI867" s="80"/>
    </row>
    <row r="868" spans="1:35" ht="15.75" customHeight="1" x14ac:dyDescent="0.2">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c r="AA868" s="80"/>
      <c r="AB868" s="80"/>
      <c r="AC868" s="80"/>
      <c r="AD868" s="80"/>
      <c r="AE868" s="80"/>
      <c r="AF868" s="80"/>
      <c r="AG868" s="80"/>
      <c r="AH868" s="80"/>
      <c r="AI868" s="80"/>
    </row>
    <row r="869" spans="1:35" ht="15.75" customHeight="1" x14ac:dyDescent="0.2">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c r="AA869" s="80"/>
      <c r="AB869" s="80"/>
      <c r="AC869" s="80"/>
      <c r="AD869" s="80"/>
      <c r="AE869" s="80"/>
      <c r="AF869" s="80"/>
      <c r="AG869" s="80"/>
      <c r="AH869" s="80"/>
      <c r="AI869" s="80"/>
    </row>
    <row r="870" spans="1:35" ht="15.75" customHeight="1" x14ac:dyDescent="0.2">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c r="AA870" s="80"/>
      <c r="AB870" s="80"/>
      <c r="AC870" s="80"/>
      <c r="AD870" s="80"/>
      <c r="AE870" s="80"/>
      <c r="AF870" s="80"/>
      <c r="AG870" s="80"/>
      <c r="AH870" s="80"/>
      <c r="AI870" s="80"/>
    </row>
    <row r="871" spans="1:35" ht="15.75" customHeight="1" x14ac:dyDescent="0.2">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c r="AA871" s="80"/>
      <c r="AB871" s="80"/>
      <c r="AC871" s="80"/>
      <c r="AD871" s="80"/>
      <c r="AE871" s="80"/>
      <c r="AF871" s="80"/>
      <c r="AG871" s="80"/>
      <c r="AH871" s="80"/>
      <c r="AI871" s="80"/>
    </row>
    <row r="872" spans="1:35" ht="15.75" customHeight="1" x14ac:dyDescent="0.2">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c r="AA872" s="80"/>
      <c r="AB872" s="80"/>
      <c r="AC872" s="80"/>
      <c r="AD872" s="80"/>
      <c r="AE872" s="80"/>
      <c r="AF872" s="80"/>
      <c r="AG872" s="80"/>
      <c r="AH872" s="80"/>
      <c r="AI872" s="80"/>
    </row>
    <row r="873" spans="1:35" ht="15.75" customHeight="1" x14ac:dyDescent="0.2">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c r="AA873" s="80"/>
      <c r="AB873" s="80"/>
      <c r="AC873" s="80"/>
      <c r="AD873" s="80"/>
      <c r="AE873" s="80"/>
      <c r="AF873" s="80"/>
      <c r="AG873" s="80"/>
      <c r="AH873" s="80"/>
      <c r="AI873" s="80"/>
    </row>
    <row r="874" spans="1:35" ht="15.75" customHeight="1" x14ac:dyDescent="0.2">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c r="AA874" s="80"/>
      <c r="AB874" s="80"/>
      <c r="AC874" s="80"/>
      <c r="AD874" s="80"/>
      <c r="AE874" s="80"/>
      <c r="AF874" s="80"/>
      <c r="AG874" s="80"/>
      <c r="AH874" s="80"/>
      <c r="AI874" s="80"/>
    </row>
    <row r="875" spans="1:35" ht="15.75" customHeight="1" x14ac:dyDescent="0.2">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c r="AA875" s="80"/>
      <c r="AB875" s="80"/>
      <c r="AC875" s="80"/>
      <c r="AD875" s="80"/>
      <c r="AE875" s="80"/>
      <c r="AF875" s="80"/>
      <c r="AG875" s="80"/>
      <c r="AH875" s="80"/>
      <c r="AI875" s="80"/>
    </row>
    <row r="876" spans="1:35" ht="15.75" customHeight="1" x14ac:dyDescent="0.2">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c r="AA876" s="80"/>
      <c r="AB876" s="80"/>
      <c r="AC876" s="80"/>
      <c r="AD876" s="80"/>
      <c r="AE876" s="80"/>
      <c r="AF876" s="80"/>
      <c r="AG876" s="80"/>
      <c r="AH876" s="80"/>
      <c r="AI876" s="80"/>
    </row>
    <row r="877" spans="1:35" ht="15.75" customHeight="1" x14ac:dyDescent="0.2">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c r="AA877" s="80"/>
      <c r="AB877" s="80"/>
      <c r="AC877" s="80"/>
      <c r="AD877" s="80"/>
      <c r="AE877" s="80"/>
      <c r="AF877" s="80"/>
      <c r="AG877" s="80"/>
      <c r="AH877" s="80"/>
      <c r="AI877" s="80"/>
    </row>
    <row r="878" spans="1:35" ht="15.75" customHeight="1" x14ac:dyDescent="0.2">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c r="AA878" s="80"/>
      <c r="AB878" s="80"/>
      <c r="AC878" s="80"/>
      <c r="AD878" s="80"/>
      <c r="AE878" s="80"/>
      <c r="AF878" s="80"/>
      <c r="AG878" s="80"/>
      <c r="AH878" s="80"/>
      <c r="AI878" s="80"/>
    </row>
    <row r="879" spans="1:35" ht="15.75" customHeight="1" x14ac:dyDescent="0.2">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c r="AA879" s="80"/>
      <c r="AB879" s="80"/>
      <c r="AC879" s="80"/>
      <c r="AD879" s="80"/>
      <c r="AE879" s="80"/>
      <c r="AF879" s="80"/>
      <c r="AG879" s="80"/>
      <c r="AH879" s="80"/>
      <c r="AI879" s="80"/>
    </row>
    <row r="880" spans="1:35" ht="15.75" customHeight="1" x14ac:dyDescent="0.2">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c r="AA880" s="80"/>
      <c r="AB880" s="80"/>
      <c r="AC880" s="80"/>
      <c r="AD880" s="80"/>
      <c r="AE880" s="80"/>
      <c r="AF880" s="80"/>
      <c r="AG880" s="80"/>
      <c r="AH880" s="80"/>
      <c r="AI880" s="80"/>
    </row>
    <row r="881" spans="1:35" ht="15.75" customHeight="1" x14ac:dyDescent="0.2">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c r="AA881" s="80"/>
      <c r="AB881" s="80"/>
      <c r="AC881" s="80"/>
      <c r="AD881" s="80"/>
      <c r="AE881" s="80"/>
      <c r="AF881" s="80"/>
      <c r="AG881" s="80"/>
      <c r="AH881" s="80"/>
      <c r="AI881" s="80"/>
    </row>
    <row r="882" spans="1:35" ht="15.75" customHeight="1" x14ac:dyDescent="0.2">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c r="AA882" s="80"/>
      <c r="AB882" s="80"/>
      <c r="AC882" s="80"/>
      <c r="AD882" s="80"/>
      <c r="AE882" s="80"/>
      <c r="AF882" s="80"/>
      <c r="AG882" s="80"/>
      <c r="AH882" s="80"/>
      <c r="AI882" s="80"/>
    </row>
    <row r="883" spans="1:35" ht="15.75" customHeight="1" x14ac:dyDescent="0.2">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c r="AA883" s="80"/>
      <c r="AB883" s="80"/>
      <c r="AC883" s="80"/>
      <c r="AD883" s="80"/>
      <c r="AE883" s="80"/>
      <c r="AF883" s="80"/>
      <c r="AG883" s="80"/>
      <c r="AH883" s="80"/>
      <c r="AI883" s="80"/>
    </row>
    <row r="884" spans="1:35" ht="15.75" customHeight="1" x14ac:dyDescent="0.2">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c r="AA884" s="80"/>
      <c r="AB884" s="80"/>
      <c r="AC884" s="80"/>
      <c r="AD884" s="80"/>
      <c r="AE884" s="80"/>
      <c r="AF884" s="80"/>
      <c r="AG884" s="80"/>
      <c r="AH884" s="80"/>
      <c r="AI884" s="80"/>
    </row>
    <row r="885" spans="1:35" ht="15.75" customHeight="1" x14ac:dyDescent="0.2">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c r="AA885" s="80"/>
      <c r="AB885" s="80"/>
      <c r="AC885" s="80"/>
      <c r="AD885" s="80"/>
      <c r="AE885" s="80"/>
      <c r="AF885" s="80"/>
      <c r="AG885" s="80"/>
      <c r="AH885" s="80"/>
      <c r="AI885" s="80"/>
    </row>
    <row r="886" spans="1:35" ht="15.75" customHeight="1" x14ac:dyDescent="0.2">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c r="AA886" s="80"/>
      <c r="AB886" s="80"/>
      <c r="AC886" s="80"/>
      <c r="AD886" s="80"/>
      <c r="AE886" s="80"/>
      <c r="AF886" s="80"/>
      <c r="AG886" s="80"/>
      <c r="AH886" s="80"/>
      <c r="AI886" s="80"/>
    </row>
    <row r="887" spans="1:35" ht="15.75" customHeight="1" x14ac:dyDescent="0.2">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c r="AA887" s="80"/>
      <c r="AB887" s="80"/>
      <c r="AC887" s="80"/>
      <c r="AD887" s="80"/>
      <c r="AE887" s="80"/>
      <c r="AF887" s="80"/>
      <c r="AG887" s="80"/>
      <c r="AH887" s="80"/>
      <c r="AI887" s="80"/>
    </row>
    <row r="888" spans="1:35" ht="15.75" customHeight="1" x14ac:dyDescent="0.2">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c r="AA888" s="80"/>
      <c r="AB888" s="80"/>
      <c r="AC888" s="80"/>
      <c r="AD888" s="80"/>
      <c r="AE888" s="80"/>
      <c r="AF888" s="80"/>
      <c r="AG888" s="80"/>
      <c r="AH888" s="80"/>
      <c r="AI888" s="80"/>
    </row>
    <row r="889" spans="1:35" ht="15.75" customHeight="1" x14ac:dyDescent="0.2">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c r="AA889" s="80"/>
      <c r="AB889" s="80"/>
      <c r="AC889" s="80"/>
      <c r="AD889" s="80"/>
      <c r="AE889" s="80"/>
      <c r="AF889" s="80"/>
      <c r="AG889" s="80"/>
      <c r="AH889" s="80"/>
      <c r="AI889" s="80"/>
    </row>
    <row r="890" spans="1:35" ht="15.75" customHeight="1" x14ac:dyDescent="0.2">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c r="AA890" s="80"/>
      <c r="AB890" s="80"/>
      <c r="AC890" s="80"/>
      <c r="AD890" s="80"/>
      <c r="AE890" s="80"/>
      <c r="AF890" s="80"/>
      <c r="AG890" s="80"/>
      <c r="AH890" s="80"/>
      <c r="AI890" s="80"/>
    </row>
    <row r="891" spans="1:35" ht="15.75" customHeight="1" x14ac:dyDescent="0.2">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c r="AA891" s="80"/>
      <c r="AB891" s="80"/>
      <c r="AC891" s="80"/>
      <c r="AD891" s="80"/>
      <c r="AE891" s="80"/>
      <c r="AF891" s="80"/>
      <c r="AG891" s="80"/>
      <c r="AH891" s="80"/>
      <c r="AI891" s="80"/>
    </row>
    <row r="892" spans="1:35" ht="15.75" customHeight="1" x14ac:dyDescent="0.2">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c r="AA892" s="80"/>
      <c r="AB892" s="80"/>
      <c r="AC892" s="80"/>
      <c r="AD892" s="80"/>
      <c r="AE892" s="80"/>
      <c r="AF892" s="80"/>
      <c r="AG892" s="80"/>
      <c r="AH892" s="80"/>
      <c r="AI892" s="80"/>
    </row>
    <row r="893" spans="1:35" ht="15.75" customHeight="1" x14ac:dyDescent="0.2">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c r="AA893" s="80"/>
      <c r="AB893" s="80"/>
      <c r="AC893" s="80"/>
      <c r="AD893" s="80"/>
      <c r="AE893" s="80"/>
      <c r="AF893" s="80"/>
      <c r="AG893" s="80"/>
      <c r="AH893" s="80"/>
      <c r="AI893" s="80"/>
    </row>
    <row r="894" spans="1:35" ht="15.75" customHeight="1" x14ac:dyDescent="0.2">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c r="AA894" s="80"/>
      <c r="AB894" s="80"/>
      <c r="AC894" s="80"/>
      <c r="AD894" s="80"/>
      <c r="AE894" s="80"/>
      <c r="AF894" s="80"/>
      <c r="AG894" s="80"/>
      <c r="AH894" s="80"/>
      <c r="AI894" s="80"/>
    </row>
    <row r="895" spans="1:35" ht="15.75" customHeight="1" x14ac:dyDescent="0.2">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c r="AA895" s="80"/>
      <c r="AB895" s="80"/>
      <c r="AC895" s="80"/>
      <c r="AD895" s="80"/>
      <c r="AE895" s="80"/>
      <c r="AF895" s="80"/>
      <c r="AG895" s="80"/>
      <c r="AH895" s="80"/>
      <c r="AI895" s="80"/>
    </row>
    <row r="896" spans="1:35" ht="15.75" customHeight="1" x14ac:dyDescent="0.2">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c r="AA896" s="80"/>
      <c r="AB896" s="80"/>
      <c r="AC896" s="80"/>
      <c r="AD896" s="80"/>
      <c r="AE896" s="80"/>
      <c r="AF896" s="80"/>
      <c r="AG896" s="80"/>
      <c r="AH896" s="80"/>
      <c r="AI896" s="80"/>
    </row>
    <row r="897" spans="1:35" ht="15.75" customHeight="1" x14ac:dyDescent="0.2">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c r="AA897" s="80"/>
      <c r="AB897" s="80"/>
      <c r="AC897" s="80"/>
      <c r="AD897" s="80"/>
      <c r="AE897" s="80"/>
      <c r="AF897" s="80"/>
      <c r="AG897" s="80"/>
      <c r="AH897" s="80"/>
      <c r="AI897" s="80"/>
    </row>
    <row r="898" spans="1:35" ht="15.75" customHeight="1" x14ac:dyDescent="0.2">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c r="AA898" s="80"/>
      <c r="AB898" s="80"/>
      <c r="AC898" s="80"/>
      <c r="AD898" s="80"/>
      <c r="AE898" s="80"/>
      <c r="AF898" s="80"/>
      <c r="AG898" s="80"/>
      <c r="AH898" s="80"/>
      <c r="AI898" s="80"/>
    </row>
    <row r="899" spans="1:35" ht="15.75" customHeight="1" x14ac:dyDescent="0.2">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c r="AA899" s="80"/>
      <c r="AB899" s="80"/>
      <c r="AC899" s="80"/>
      <c r="AD899" s="80"/>
      <c r="AE899" s="80"/>
      <c r="AF899" s="80"/>
      <c r="AG899" s="80"/>
      <c r="AH899" s="80"/>
      <c r="AI899" s="80"/>
    </row>
    <row r="900" spans="1:35" ht="15.75" customHeight="1" x14ac:dyDescent="0.2">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c r="AA900" s="80"/>
      <c r="AB900" s="80"/>
      <c r="AC900" s="80"/>
      <c r="AD900" s="80"/>
      <c r="AE900" s="80"/>
      <c r="AF900" s="80"/>
      <c r="AG900" s="80"/>
      <c r="AH900" s="80"/>
      <c r="AI900" s="80"/>
    </row>
    <row r="901" spans="1:35" ht="15.75" customHeight="1" x14ac:dyDescent="0.2">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c r="AA901" s="80"/>
      <c r="AB901" s="80"/>
      <c r="AC901" s="80"/>
      <c r="AD901" s="80"/>
      <c r="AE901" s="80"/>
      <c r="AF901" s="80"/>
      <c r="AG901" s="80"/>
      <c r="AH901" s="80"/>
      <c r="AI901" s="80"/>
    </row>
    <row r="902" spans="1:35" ht="15.75" customHeight="1" x14ac:dyDescent="0.2">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c r="AA902" s="80"/>
      <c r="AB902" s="80"/>
      <c r="AC902" s="80"/>
      <c r="AD902" s="80"/>
      <c r="AE902" s="80"/>
      <c r="AF902" s="80"/>
      <c r="AG902" s="80"/>
      <c r="AH902" s="80"/>
      <c r="AI902" s="80"/>
    </row>
    <row r="903" spans="1:35" ht="15.75" customHeight="1" x14ac:dyDescent="0.2">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c r="AA903" s="80"/>
      <c r="AB903" s="80"/>
      <c r="AC903" s="80"/>
      <c r="AD903" s="80"/>
      <c r="AE903" s="80"/>
      <c r="AF903" s="80"/>
      <c r="AG903" s="80"/>
      <c r="AH903" s="80"/>
      <c r="AI903" s="80"/>
    </row>
    <row r="904" spans="1:35" ht="15.75" customHeight="1" x14ac:dyDescent="0.2">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c r="AA904" s="80"/>
      <c r="AB904" s="80"/>
      <c r="AC904" s="80"/>
      <c r="AD904" s="80"/>
      <c r="AE904" s="80"/>
      <c r="AF904" s="80"/>
      <c r="AG904" s="80"/>
      <c r="AH904" s="80"/>
      <c r="AI904" s="80"/>
    </row>
    <row r="905" spans="1:35" ht="15.75" customHeight="1" x14ac:dyDescent="0.2">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c r="AA905" s="80"/>
      <c r="AB905" s="80"/>
      <c r="AC905" s="80"/>
      <c r="AD905" s="80"/>
      <c r="AE905" s="80"/>
      <c r="AF905" s="80"/>
      <c r="AG905" s="80"/>
      <c r="AH905" s="80"/>
      <c r="AI905" s="80"/>
    </row>
    <row r="906" spans="1:35" ht="15.75" customHeight="1" x14ac:dyDescent="0.2">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c r="AA906" s="80"/>
      <c r="AB906" s="80"/>
      <c r="AC906" s="80"/>
      <c r="AD906" s="80"/>
      <c r="AE906" s="80"/>
      <c r="AF906" s="80"/>
      <c r="AG906" s="80"/>
      <c r="AH906" s="80"/>
      <c r="AI906" s="80"/>
    </row>
    <row r="907" spans="1:35" ht="15.75" customHeight="1" x14ac:dyDescent="0.2">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c r="AA907" s="80"/>
      <c r="AB907" s="80"/>
      <c r="AC907" s="80"/>
      <c r="AD907" s="80"/>
      <c r="AE907" s="80"/>
      <c r="AF907" s="80"/>
      <c r="AG907" s="80"/>
      <c r="AH907" s="80"/>
      <c r="AI907" s="80"/>
    </row>
    <row r="908" spans="1:35" ht="15.75" customHeight="1" x14ac:dyDescent="0.2">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c r="AA908" s="80"/>
      <c r="AB908" s="80"/>
      <c r="AC908" s="80"/>
      <c r="AD908" s="80"/>
      <c r="AE908" s="80"/>
      <c r="AF908" s="80"/>
      <c r="AG908" s="80"/>
      <c r="AH908" s="80"/>
      <c r="AI908" s="80"/>
    </row>
    <row r="909" spans="1:35" ht="15.75" customHeight="1" x14ac:dyDescent="0.2">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c r="AA909" s="80"/>
      <c r="AB909" s="80"/>
      <c r="AC909" s="80"/>
      <c r="AD909" s="80"/>
      <c r="AE909" s="80"/>
      <c r="AF909" s="80"/>
      <c r="AG909" s="80"/>
      <c r="AH909" s="80"/>
      <c r="AI909" s="80"/>
    </row>
    <row r="910" spans="1:35" ht="15.75" customHeight="1" x14ac:dyDescent="0.2">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c r="AA910" s="80"/>
      <c r="AB910" s="80"/>
      <c r="AC910" s="80"/>
      <c r="AD910" s="80"/>
      <c r="AE910" s="80"/>
      <c r="AF910" s="80"/>
      <c r="AG910" s="80"/>
      <c r="AH910" s="80"/>
      <c r="AI910" s="80"/>
    </row>
    <row r="911" spans="1:35" ht="15.75" customHeight="1" x14ac:dyDescent="0.2">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c r="AA911" s="80"/>
      <c r="AB911" s="80"/>
      <c r="AC911" s="80"/>
      <c r="AD911" s="80"/>
      <c r="AE911" s="80"/>
      <c r="AF911" s="80"/>
      <c r="AG911" s="80"/>
      <c r="AH911" s="80"/>
      <c r="AI911" s="80"/>
    </row>
    <row r="912" spans="1:35" ht="15.75" customHeight="1" x14ac:dyDescent="0.2">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c r="AA912" s="80"/>
      <c r="AB912" s="80"/>
      <c r="AC912" s="80"/>
      <c r="AD912" s="80"/>
      <c r="AE912" s="80"/>
      <c r="AF912" s="80"/>
      <c r="AG912" s="80"/>
      <c r="AH912" s="80"/>
      <c r="AI912" s="80"/>
    </row>
    <row r="913" spans="1:35" ht="15.75" customHeight="1" x14ac:dyDescent="0.2">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c r="AA913" s="80"/>
      <c r="AB913" s="80"/>
      <c r="AC913" s="80"/>
      <c r="AD913" s="80"/>
      <c r="AE913" s="80"/>
      <c r="AF913" s="80"/>
      <c r="AG913" s="80"/>
      <c r="AH913" s="80"/>
      <c r="AI913" s="80"/>
    </row>
    <row r="914" spans="1:35" ht="15.75" customHeight="1" x14ac:dyDescent="0.2">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c r="AA914" s="80"/>
      <c r="AB914" s="80"/>
      <c r="AC914" s="80"/>
      <c r="AD914" s="80"/>
      <c r="AE914" s="80"/>
      <c r="AF914" s="80"/>
      <c r="AG914" s="80"/>
      <c r="AH914" s="80"/>
      <c r="AI914" s="80"/>
    </row>
    <row r="915" spans="1:35" ht="15.75" customHeight="1" x14ac:dyDescent="0.2">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c r="AA915" s="80"/>
      <c r="AB915" s="80"/>
      <c r="AC915" s="80"/>
      <c r="AD915" s="80"/>
      <c r="AE915" s="80"/>
      <c r="AF915" s="80"/>
      <c r="AG915" s="80"/>
      <c r="AH915" s="80"/>
      <c r="AI915" s="80"/>
    </row>
    <row r="916" spans="1:35" ht="15.75" customHeight="1" x14ac:dyDescent="0.2">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c r="AA916" s="80"/>
      <c r="AB916" s="80"/>
      <c r="AC916" s="80"/>
      <c r="AD916" s="80"/>
      <c r="AE916" s="80"/>
      <c r="AF916" s="80"/>
      <c r="AG916" s="80"/>
      <c r="AH916" s="80"/>
      <c r="AI916" s="80"/>
    </row>
    <row r="917" spans="1:35" ht="15.75" customHeight="1" x14ac:dyDescent="0.2">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c r="AA917" s="80"/>
      <c r="AB917" s="80"/>
      <c r="AC917" s="80"/>
      <c r="AD917" s="80"/>
      <c r="AE917" s="80"/>
      <c r="AF917" s="80"/>
      <c r="AG917" s="80"/>
      <c r="AH917" s="80"/>
      <c r="AI917" s="80"/>
    </row>
    <row r="918" spans="1:35" ht="15.75" customHeight="1" x14ac:dyDescent="0.2">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c r="AA918" s="80"/>
      <c r="AB918" s="80"/>
      <c r="AC918" s="80"/>
      <c r="AD918" s="80"/>
      <c r="AE918" s="80"/>
      <c r="AF918" s="80"/>
      <c r="AG918" s="80"/>
      <c r="AH918" s="80"/>
      <c r="AI918" s="80"/>
    </row>
    <row r="919" spans="1:35" ht="15.75" customHeight="1" x14ac:dyDescent="0.2">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c r="AA919" s="80"/>
      <c r="AB919" s="80"/>
      <c r="AC919" s="80"/>
      <c r="AD919" s="80"/>
      <c r="AE919" s="80"/>
      <c r="AF919" s="80"/>
      <c r="AG919" s="80"/>
      <c r="AH919" s="80"/>
      <c r="AI919" s="80"/>
    </row>
    <row r="920" spans="1:35" ht="15.75" customHeight="1" x14ac:dyDescent="0.2">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c r="AA920" s="80"/>
      <c r="AB920" s="80"/>
      <c r="AC920" s="80"/>
      <c r="AD920" s="80"/>
      <c r="AE920" s="80"/>
      <c r="AF920" s="80"/>
      <c r="AG920" s="80"/>
      <c r="AH920" s="80"/>
      <c r="AI920" s="80"/>
    </row>
    <row r="921" spans="1:35" ht="15.75" customHeight="1" x14ac:dyDescent="0.2">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c r="AA921" s="80"/>
      <c r="AB921" s="80"/>
      <c r="AC921" s="80"/>
      <c r="AD921" s="80"/>
      <c r="AE921" s="80"/>
      <c r="AF921" s="80"/>
      <c r="AG921" s="80"/>
      <c r="AH921" s="80"/>
      <c r="AI921" s="80"/>
    </row>
    <row r="922" spans="1:35" ht="15.75" customHeight="1" x14ac:dyDescent="0.2">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c r="AA922" s="80"/>
      <c r="AB922" s="80"/>
      <c r="AC922" s="80"/>
      <c r="AD922" s="80"/>
      <c r="AE922" s="80"/>
      <c r="AF922" s="80"/>
      <c r="AG922" s="80"/>
      <c r="AH922" s="80"/>
      <c r="AI922" s="80"/>
    </row>
    <row r="923" spans="1:35" ht="15.75" customHeight="1" x14ac:dyDescent="0.2">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c r="AA923" s="80"/>
      <c r="AB923" s="80"/>
      <c r="AC923" s="80"/>
      <c r="AD923" s="80"/>
      <c r="AE923" s="80"/>
      <c r="AF923" s="80"/>
      <c r="AG923" s="80"/>
      <c r="AH923" s="80"/>
      <c r="AI923" s="80"/>
    </row>
    <row r="924" spans="1:35" ht="15.75" customHeight="1" x14ac:dyDescent="0.2">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c r="AA924" s="80"/>
      <c r="AB924" s="80"/>
      <c r="AC924" s="80"/>
      <c r="AD924" s="80"/>
      <c r="AE924" s="80"/>
      <c r="AF924" s="80"/>
      <c r="AG924" s="80"/>
      <c r="AH924" s="80"/>
      <c r="AI924" s="80"/>
    </row>
    <row r="925" spans="1:35" ht="15.75" customHeight="1" x14ac:dyDescent="0.2">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c r="AA925" s="80"/>
      <c r="AB925" s="80"/>
      <c r="AC925" s="80"/>
      <c r="AD925" s="80"/>
      <c r="AE925" s="80"/>
      <c r="AF925" s="80"/>
      <c r="AG925" s="80"/>
      <c r="AH925" s="80"/>
      <c r="AI925" s="80"/>
    </row>
    <row r="926" spans="1:35" ht="15.75" customHeight="1" x14ac:dyDescent="0.2">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c r="AA926" s="80"/>
      <c r="AB926" s="80"/>
      <c r="AC926" s="80"/>
      <c r="AD926" s="80"/>
      <c r="AE926" s="80"/>
      <c r="AF926" s="80"/>
      <c r="AG926" s="80"/>
      <c r="AH926" s="80"/>
      <c r="AI926" s="80"/>
    </row>
    <row r="927" spans="1:35" ht="15.75" customHeight="1" x14ac:dyDescent="0.2">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c r="AA927" s="80"/>
      <c r="AB927" s="80"/>
      <c r="AC927" s="80"/>
      <c r="AD927" s="80"/>
      <c r="AE927" s="80"/>
      <c r="AF927" s="80"/>
      <c r="AG927" s="80"/>
      <c r="AH927" s="80"/>
      <c r="AI927" s="80"/>
    </row>
    <row r="928" spans="1:35" ht="15.75" customHeight="1" x14ac:dyDescent="0.2">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c r="AA928" s="80"/>
      <c r="AB928" s="80"/>
      <c r="AC928" s="80"/>
      <c r="AD928" s="80"/>
      <c r="AE928" s="80"/>
      <c r="AF928" s="80"/>
      <c r="AG928" s="80"/>
      <c r="AH928" s="80"/>
      <c r="AI928" s="80"/>
    </row>
    <row r="929" spans="1:35" ht="15.75" customHeight="1" x14ac:dyDescent="0.2">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c r="AA929" s="80"/>
      <c r="AB929" s="80"/>
      <c r="AC929" s="80"/>
      <c r="AD929" s="80"/>
      <c r="AE929" s="80"/>
      <c r="AF929" s="80"/>
      <c r="AG929" s="80"/>
      <c r="AH929" s="80"/>
      <c r="AI929" s="80"/>
    </row>
    <row r="930" spans="1:35" ht="15.75" customHeight="1" x14ac:dyDescent="0.2">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c r="AA930" s="80"/>
      <c r="AB930" s="80"/>
      <c r="AC930" s="80"/>
      <c r="AD930" s="80"/>
      <c r="AE930" s="80"/>
      <c r="AF930" s="80"/>
      <c r="AG930" s="80"/>
      <c r="AH930" s="80"/>
      <c r="AI930" s="80"/>
    </row>
    <row r="931" spans="1:35" ht="15.75" customHeight="1" x14ac:dyDescent="0.2">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c r="AA931" s="80"/>
      <c r="AB931" s="80"/>
      <c r="AC931" s="80"/>
      <c r="AD931" s="80"/>
      <c r="AE931" s="80"/>
      <c r="AF931" s="80"/>
      <c r="AG931" s="80"/>
      <c r="AH931" s="80"/>
      <c r="AI931" s="80"/>
    </row>
    <row r="932" spans="1:35" ht="15.75" customHeight="1" x14ac:dyDescent="0.2">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c r="AA932" s="80"/>
      <c r="AB932" s="80"/>
      <c r="AC932" s="80"/>
      <c r="AD932" s="80"/>
      <c r="AE932" s="80"/>
      <c r="AF932" s="80"/>
      <c r="AG932" s="80"/>
      <c r="AH932" s="80"/>
      <c r="AI932" s="80"/>
    </row>
    <row r="933" spans="1:35" ht="15.75" customHeight="1" x14ac:dyDescent="0.2">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c r="AA933" s="80"/>
      <c r="AB933" s="80"/>
      <c r="AC933" s="80"/>
      <c r="AD933" s="80"/>
      <c r="AE933" s="80"/>
      <c r="AF933" s="80"/>
      <c r="AG933" s="80"/>
      <c r="AH933" s="80"/>
      <c r="AI933" s="80"/>
    </row>
    <row r="934" spans="1:35" ht="15.75" customHeight="1" x14ac:dyDescent="0.2">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c r="AA934" s="80"/>
      <c r="AB934" s="80"/>
      <c r="AC934" s="80"/>
      <c r="AD934" s="80"/>
      <c r="AE934" s="80"/>
      <c r="AF934" s="80"/>
      <c r="AG934" s="80"/>
      <c r="AH934" s="80"/>
      <c r="AI934" s="80"/>
    </row>
    <row r="935" spans="1:35" ht="15.75" customHeight="1" x14ac:dyDescent="0.2">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c r="AA935" s="80"/>
      <c r="AB935" s="80"/>
      <c r="AC935" s="80"/>
      <c r="AD935" s="80"/>
      <c r="AE935" s="80"/>
      <c r="AF935" s="80"/>
      <c r="AG935" s="80"/>
      <c r="AH935" s="80"/>
      <c r="AI935" s="80"/>
    </row>
    <row r="936" spans="1:35" ht="15.75" customHeight="1" x14ac:dyDescent="0.2">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c r="AA936" s="80"/>
      <c r="AB936" s="80"/>
      <c r="AC936" s="80"/>
      <c r="AD936" s="80"/>
      <c r="AE936" s="80"/>
      <c r="AF936" s="80"/>
      <c r="AG936" s="80"/>
      <c r="AH936" s="80"/>
      <c r="AI936" s="80"/>
    </row>
    <row r="937" spans="1:35" ht="15.75" customHeight="1" x14ac:dyDescent="0.2">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c r="AA937" s="80"/>
      <c r="AB937" s="80"/>
      <c r="AC937" s="80"/>
      <c r="AD937" s="80"/>
      <c r="AE937" s="80"/>
      <c r="AF937" s="80"/>
      <c r="AG937" s="80"/>
      <c r="AH937" s="80"/>
      <c r="AI937" s="80"/>
    </row>
    <row r="938" spans="1:35" ht="15.75" customHeight="1" x14ac:dyDescent="0.2">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c r="AA938" s="80"/>
      <c r="AB938" s="80"/>
      <c r="AC938" s="80"/>
      <c r="AD938" s="80"/>
      <c r="AE938" s="80"/>
      <c r="AF938" s="80"/>
      <c r="AG938" s="80"/>
      <c r="AH938" s="80"/>
      <c r="AI938" s="80"/>
    </row>
    <row r="939" spans="1:35" ht="15.75" customHeight="1" x14ac:dyDescent="0.2">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c r="AA939" s="80"/>
      <c r="AB939" s="80"/>
      <c r="AC939" s="80"/>
      <c r="AD939" s="80"/>
      <c r="AE939" s="80"/>
      <c r="AF939" s="80"/>
      <c r="AG939" s="80"/>
      <c r="AH939" s="80"/>
      <c r="AI939" s="80"/>
    </row>
    <row r="940" spans="1:35" ht="15.75" customHeight="1" x14ac:dyDescent="0.2">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c r="AA940" s="80"/>
      <c r="AB940" s="80"/>
      <c r="AC940" s="80"/>
      <c r="AD940" s="80"/>
      <c r="AE940" s="80"/>
      <c r="AF940" s="80"/>
      <c r="AG940" s="80"/>
      <c r="AH940" s="80"/>
      <c r="AI940" s="80"/>
    </row>
    <row r="941" spans="1:35" ht="15.75" customHeight="1" x14ac:dyDescent="0.2">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c r="AA941" s="80"/>
      <c r="AB941" s="80"/>
      <c r="AC941" s="80"/>
      <c r="AD941" s="80"/>
      <c r="AE941" s="80"/>
      <c r="AF941" s="80"/>
      <c r="AG941" s="80"/>
      <c r="AH941" s="80"/>
      <c r="AI941" s="80"/>
    </row>
    <row r="942" spans="1:35" ht="15.75" customHeight="1" x14ac:dyDescent="0.2">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c r="AA942" s="80"/>
      <c r="AB942" s="80"/>
      <c r="AC942" s="80"/>
      <c r="AD942" s="80"/>
      <c r="AE942" s="80"/>
      <c r="AF942" s="80"/>
      <c r="AG942" s="80"/>
      <c r="AH942" s="80"/>
      <c r="AI942" s="80"/>
    </row>
    <row r="943" spans="1:35" ht="15.75" customHeight="1" x14ac:dyDescent="0.2">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c r="AA943" s="80"/>
      <c r="AB943" s="80"/>
      <c r="AC943" s="80"/>
      <c r="AD943" s="80"/>
      <c r="AE943" s="80"/>
      <c r="AF943" s="80"/>
      <c r="AG943" s="80"/>
      <c r="AH943" s="80"/>
      <c r="AI943" s="80"/>
    </row>
    <row r="944" spans="1:35" ht="15.75" customHeight="1" x14ac:dyDescent="0.2">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c r="AA944" s="80"/>
      <c r="AB944" s="80"/>
      <c r="AC944" s="80"/>
      <c r="AD944" s="80"/>
      <c r="AE944" s="80"/>
      <c r="AF944" s="80"/>
      <c r="AG944" s="80"/>
      <c r="AH944" s="80"/>
      <c r="AI944" s="80"/>
    </row>
    <row r="945" spans="1:35" ht="15.75" customHeight="1" x14ac:dyDescent="0.2">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c r="AA945" s="80"/>
      <c r="AB945" s="80"/>
      <c r="AC945" s="80"/>
      <c r="AD945" s="80"/>
      <c r="AE945" s="80"/>
      <c r="AF945" s="80"/>
      <c r="AG945" s="80"/>
      <c r="AH945" s="80"/>
      <c r="AI945" s="80"/>
    </row>
    <row r="946" spans="1:35" ht="15.75" customHeight="1" x14ac:dyDescent="0.2">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c r="AA946" s="80"/>
      <c r="AB946" s="80"/>
      <c r="AC946" s="80"/>
      <c r="AD946" s="80"/>
      <c r="AE946" s="80"/>
      <c r="AF946" s="80"/>
      <c r="AG946" s="80"/>
      <c r="AH946" s="80"/>
      <c r="AI946" s="80"/>
    </row>
    <row r="947" spans="1:35" ht="15.75" customHeight="1" x14ac:dyDescent="0.2">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c r="AA947" s="80"/>
      <c r="AB947" s="80"/>
      <c r="AC947" s="80"/>
      <c r="AD947" s="80"/>
      <c r="AE947" s="80"/>
      <c r="AF947" s="80"/>
      <c r="AG947" s="80"/>
      <c r="AH947" s="80"/>
      <c r="AI947" s="80"/>
    </row>
    <row r="948" spans="1:35" ht="15.75" customHeight="1" x14ac:dyDescent="0.2">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c r="AA948" s="80"/>
      <c r="AB948" s="80"/>
      <c r="AC948" s="80"/>
      <c r="AD948" s="80"/>
      <c r="AE948" s="80"/>
      <c r="AF948" s="80"/>
      <c r="AG948" s="80"/>
      <c r="AH948" s="80"/>
      <c r="AI948" s="80"/>
    </row>
    <row r="949" spans="1:35" ht="15.75" customHeight="1" x14ac:dyDescent="0.2">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c r="AA949" s="80"/>
      <c r="AB949" s="80"/>
      <c r="AC949" s="80"/>
      <c r="AD949" s="80"/>
      <c r="AE949" s="80"/>
      <c r="AF949" s="80"/>
      <c r="AG949" s="80"/>
      <c r="AH949" s="80"/>
      <c r="AI949" s="80"/>
    </row>
    <row r="950" spans="1:35" ht="15.75" customHeight="1" x14ac:dyDescent="0.2">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c r="AA950" s="80"/>
      <c r="AB950" s="80"/>
      <c r="AC950" s="80"/>
      <c r="AD950" s="80"/>
      <c r="AE950" s="80"/>
      <c r="AF950" s="80"/>
      <c r="AG950" s="80"/>
      <c r="AH950" s="80"/>
      <c r="AI950" s="80"/>
    </row>
    <row r="951" spans="1:35" ht="15.75" customHeight="1" x14ac:dyDescent="0.2">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c r="AA951" s="80"/>
      <c r="AB951" s="80"/>
      <c r="AC951" s="80"/>
      <c r="AD951" s="80"/>
      <c r="AE951" s="80"/>
      <c r="AF951" s="80"/>
      <c r="AG951" s="80"/>
      <c r="AH951" s="80"/>
      <c r="AI951" s="80"/>
    </row>
    <row r="952" spans="1:35" ht="15.75" customHeight="1" x14ac:dyDescent="0.2">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c r="AA952" s="80"/>
      <c r="AB952" s="80"/>
      <c r="AC952" s="80"/>
      <c r="AD952" s="80"/>
      <c r="AE952" s="80"/>
      <c r="AF952" s="80"/>
      <c r="AG952" s="80"/>
      <c r="AH952" s="80"/>
      <c r="AI952" s="80"/>
    </row>
    <row r="953" spans="1:35" ht="15.75" customHeight="1" x14ac:dyDescent="0.2">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c r="AA953" s="80"/>
      <c r="AB953" s="80"/>
      <c r="AC953" s="80"/>
      <c r="AD953" s="80"/>
      <c r="AE953" s="80"/>
      <c r="AF953" s="80"/>
      <c r="AG953" s="80"/>
      <c r="AH953" s="80"/>
      <c r="AI953" s="80"/>
    </row>
    <row r="954" spans="1:35" ht="15.75" customHeight="1" x14ac:dyDescent="0.2">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c r="AA954" s="80"/>
      <c r="AB954" s="80"/>
      <c r="AC954" s="80"/>
      <c r="AD954" s="80"/>
      <c r="AE954" s="80"/>
      <c r="AF954" s="80"/>
      <c r="AG954" s="80"/>
      <c r="AH954" s="80"/>
      <c r="AI954" s="80"/>
    </row>
    <row r="955" spans="1:35" ht="15.75" customHeight="1" x14ac:dyDescent="0.2">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c r="AA955" s="80"/>
      <c r="AB955" s="80"/>
      <c r="AC955" s="80"/>
      <c r="AD955" s="80"/>
      <c r="AE955" s="80"/>
      <c r="AF955" s="80"/>
      <c r="AG955" s="80"/>
      <c r="AH955" s="80"/>
      <c r="AI955" s="80"/>
    </row>
    <row r="956" spans="1:35" ht="15.75" customHeight="1" x14ac:dyDescent="0.2">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c r="AA956" s="80"/>
      <c r="AB956" s="80"/>
      <c r="AC956" s="80"/>
      <c r="AD956" s="80"/>
      <c r="AE956" s="80"/>
      <c r="AF956" s="80"/>
      <c r="AG956" s="80"/>
      <c r="AH956" s="80"/>
      <c r="AI956" s="80"/>
    </row>
    <row r="957" spans="1:35" ht="15.75" customHeight="1" x14ac:dyDescent="0.2">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c r="AA957" s="80"/>
      <c r="AB957" s="80"/>
      <c r="AC957" s="80"/>
      <c r="AD957" s="80"/>
      <c r="AE957" s="80"/>
      <c r="AF957" s="80"/>
      <c r="AG957" s="80"/>
      <c r="AH957" s="80"/>
      <c r="AI957" s="80"/>
    </row>
    <row r="958" spans="1:35" ht="15.75" customHeight="1" x14ac:dyDescent="0.2">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c r="AA958" s="80"/>
      <c r="AB958" s="80"/>
      <c r="AC958" s="80"/>
      <c r="AD958" s="80"/>
      <c r="AE958" s="80"/>
      <c r="AF958" s="80"/>
      <c r="AG958" s="80"/>
      <c r="AH958" s="80"/>
      <c r="AI958" s="80"/>
    </row>
    <row r="959" spans="1:35" ht="15.75" customHeight="1" x14ac:dyDescent="0.2">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c r="AA959" s="80"/>
      <c r="AB959" s="80"/>
      <c r="AC959" s="80"/>
      <c r="AD959" s="80"/>
      <c r="AE959" s="80"/>
      <c r="AF959" s="80"/>
      <c r="AG959" s="80"/>
      <c r="AH959" s="80"/>
      <c r="AI959" s="80"/>
    </row>
    <row r="960" spans="1:35" ht="15.75" customHeight="1" x14ac:dyDescent="0.2">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c r="AA960" s="80"/>
      <c r="AB960" s="80"/>
      <c r="AC960" s="80"/>
      <c r="AD960" s="80"/>
      <c r="AE960" s="80"/>
      <c r="AF960" s="80"/>
      <c r="AG960" s="80"/>
      <c r="AH960" s="80"/>
      <c r="AI960" s="80"/>
    </row>
    <row r="961" spans="1:35" ht="15.75" customHeight="1" x14ac:dyDescent="0.2">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c r="AA961" s="80"/>
      <c r="AB961" s="80"/>
      <c r="AC961" s="80"/>
      <c r="AD961" s="80"/>
      <c r="AE961" s="80"/>
      <c r="AF961" s="80"/>
      <c r="AG961" s="80"/>
      <c r="AH961" s="80"/>
      <c r="AI961" s="80"/>
    </row>
    <row r="962" spans="1:35" ht="15.75" customHeight="1" x14ac:dyDescent="0.2">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c r="AA962" s="80"/>
      <c r="AB962" s="80"/>
      <c r="AC962" s="80"/>
      <c r="AD962" s="80"/>
      <c r="AE962" s="80"/>
      <c r="AF962" s="80"/>
      <c r="AG962" s="80"/>
      <c r="AH962" s="80"/>
      <c r="AI962" s="80"/>
    </row>
    <row r="963" spans="1:35" ht="15.75" customHeight="1" x14ac:dyDescent="0.2">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c r="AA963" s="80"/>
      <c r="AB963" s="80"/>
      <c r="AC963" s="80"/>
      <c r="AD963" s="80"/>
      <c r="AE963" s="80"/>
      <c r="AF963" s="80"/>
      <c r="AG963" s="80"/>
      <c r="AH963" s="80"/>
      <c r="AI963" s="80"/>
    </row>
    <row r="964" spans="1:35" ht="15.75" customHeight="1" x14ac:dyDescent="0.2">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c r="AA964" s="80"/>
      <c r="AB964" s="80"/>
      <c r="AC964" s="80"/>
      <c r="AD964" s="80"/>
      <c r="AE964" s="80"/>
      <c r="AF964" s="80"/>
      <c r="AG964" s="80"/>
      <c r="AH964" s="80"/>
      <c r="AI964" s="80"/>
    </row>
    <row r="965" spans="1:35" ht="15.75" customHeight="1" x14ac:dyDescent="0.2">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c r="AA965" s="80"/>
      <c r="AB965" s="80"/>
      <c r="AC965" s="80"/>
      <c r="AD965" s="80"/>
      <c r="AE965" s="80"/>
      <c r="AF965" s="80"/>
      <c r="AG965" s="80"/>
      <c r="AH965" s="80"/>
      <c r="AI965" s="80"/>
    </row>
    <row r="966" spans="1:35" ht="15.75" customHeight="1" x14ac:dyDescent="0.2">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c r="AA966" s="80"/>
      <c r="AB966" s="80"/>
      <c r="AC966" s="80"/>
      <c r="AD966" s="80"/>
      <c r="AE966" s="80"/>
      <c r="AF966" s="80"/>
      <c r="AG966" s="80"/>
      <c r="AH966" s="80"/>
      <c r="AI966" s="80"/>
    </row>
    <row r="967" spans="1:35" ht="15.75" customHeight="1" x14ac:dyDescent="0.2">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c r="AA967" s="80"/>
      <c r="AB967" s="80"/>
      <c r="AC967" s="80"/>
      <c r="AD967" s="80"/>
      <c r="AE967" s="80"/>
      <c r="AF967" s="80"/>
      <c r="AG967" s="80"/>
      <c r="AH967" s="80"/>
      <c r="AI967" s="80"/>
    </row>
    <row r="968" spans="1:35" ht="15.75" customHeight="1" x14ac:dyDescent="0.2">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c r="AA968" s="80"/>
      <c r="AB968" s="80"/>
      <c r="AC968" s="80"/>
      <c r="AD968" s="80"/>
      <c r="AE968" s="80"/>
      <c r="AF968" s="80"/>
      <c r="AG968" s="80"/>
      <c r="AH968" s="80"/>
      <c r="AI968" s="80"/>
    </row>
    <row r="969" spans="1:35" ht="15.75" customHeight="1" x14ac:dyDescent="0.2">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c r="AA969" s="80"/>
      <c r="AB969" s="80"/>
      <c r="AC969" s="80"/>
      <c r="AD969" s="80"/>
      <c r="AE969" s="80"/>
      <c r="AF969" s="80"/>
      <c r="AG969" s="80"/>
      <c r="AH969" s="80"/>
      <c r="AI969" s="80"/>
    </row>
    <row r="970" spans="1:35" ht="15.75" customHeight="1" x14ac:dyDescent="0.2">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c r="AA970" s="80"/>
      <c r="AB970" s="80"/>
      <c r="AC970" s="80"/>
      <c r="AD970" s="80"/>
      <c r="AE970" s="80"/>
      <c r="AF970" s="80"/>
      <c r="AG970" s="80"/>
      <c r="AH970" s="80"/>
      <c r="AI970" s="80"/>
    </row>
    <row r="971" spans="1:35" ht="15.75" customHeight="1" x14ac:dyDescent="0.2">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c r="AA971" s="80"/>
      <c r="AB971" s="80"/>
      <c r="AC971" s="80"/>
      <c r="AD971" s="80"/>
      <c r="AE971" s="80"/>
      <c r="AF971" s="80"/>
      <c r="AG971" s="80"/>
      <c r="AH971" s="80"/>
      <c r="AI971" s="80"/>
    </row>
    <row r="972" spans="1:35" ht="15.75" customHeight="1" x14ac:dyDescent="0.2">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c r="AA972" s="80"/>
      <c r="AB972" s="80"/>
      <c r="AC972" s="80"/>
      <c r="AD972" s="80"/>
      <c r="AE972" s="80"/>
      <c r="AF972" s="80"/>
      <c r="AG972" s="80"/>
      <c r="AH972" s="80"/>
      <c r="AI972" s="80"/>
    </row>
    <row r="973" spans="1:35" ht="15.75" customHeight="1" x14ac:dyDescent="0.2">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c r="AA973" s="80"/>
      <c r="AB973" s="80"/>
      <c r="AC973" s="80"/>
      <c r="AD973" s="80"/>
      <c r="AE973" s="80"/>
      <c r="AF973" s="80"/>
      <c r="AG973" s="80"/>
      <c r="AH973" s="80"/>
      <c r="AI973" s="80"/>
    </row>
    <row r="974" spans="1:35" ht="15.75" customHeight="1" x14ac:dyDescent="0.2">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c r="AA974" s="80"/>
      <c r="AB974" s="80"/>
      <c r="AC974" s="80"/>
      <c r="AD974" s="80"/>
      <c r="AE974" s="80"/>
      <c r="AF974" s="80"/>
      <c r="AG974" s="80"/>
      <c r="AH974" s="80"/>
      <c r="AI974" s="80"/>
    </row>
    <row r="975" spans="1:35" ht="15.75" customHeight="1" x14ac:dyDescent="0.2">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c r="AA975" s="80"/>
      <c r="AB975" s="80"/>
      <c r="AC975" s="80"/>
      <c r="AD975" s="80"/>
      <c r="AE975" s="80"/>
      <c r="AF975" s="80"/>
      <c r="AG975" s="80"/>
      <c r="AH975" s="80"/>
      <c r="AI975" s="80"/>
    </row>
    <row r="976" spans="1:35" ht="15.75" customHeight="1" x14ac:dyDescent="0.2">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c r="AA976" s="80"/>
      <c r="AB976" s="80"/>
      <c r="AC976" s="80"/>
      <c r="AD976" s="80"/>
      <c r="AE976" s="80"/>
      <c r="AF976" s="80"/>
      <c r="AG976" s="80"/>
      <c r="AH976" s="80"/>
      <c r="AI976" s="80"/>
    </row>
    <row r="977" spans="1:35" ht="15.75" customHeight="1" x14ac:dyDescent="0.2">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c r="AA977" s="80"/>
      <c r="AB977" s="80"/>
      <c r="AC977" s="80"/>
      <c r="AD977" s="80"/>
      <c r="AE977" s="80"/>
      <c r="AF977" s="80"/>
      <c r="AG977" s="80"/>
      <c r="AH977" s="80"/>
      <c r="AI977" s="80"/>
    </row>
    <row r="978" spans="1:35" ht="15.75" customHeight="1" x14ac:dyDescent="0.2">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c r="AA978" s="80"/>
      <c r="AB978" s="80"/>
      <c r="AC978" s="80"/>
      <c r="AD978" s="80"/>
      <c r="AE978" s="80"/>
      <c r="AF978" s="80"/>
      <c r="AG978" s="80"/>
      <c r="AH978" s="80"/>
      <c r="AI978" s="80"/>
    </row>
    <row r="979" spans="1:35" ht="15.75" customHeight="1" x14ac:dyDescent="0.2">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c r="AA979" s="80"/>
      <c r="AB979" s="80"/>
      <c r="AC979" s="80"/>
      <c r="AD979" s="80"/>
      <c r="AE979" s="80"/>
      <c r="AF979" s="80"/>
      <c r="AG979" s="80"/>
      <c r="AH979" s="80"/>
      <c r="AI979" s="80"/>
    </row>
    <row r="980" spans="1:35" ht="15.75" customHeight="1" x14ac:dyDescent="0.2">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c r="AA980" s="80"/>
      <c r="AB980" s="80"/>
      <c r="AC980" s="80"/>
      <c r="AD980" s="80"/>
      <c r="AE980" s="80"/>
      <c r="AF980" s="80"/>
      <c r="AG980" s="80"/>
      <c r="AH980" s="80"/>
      <c r="AI980" s="80"/>
    </row>
    <row r="981" spans="1:35" ht="15.75" customHeight="1" x14ac:dyDescent="0.2">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c r="AA981" s="80"/>
      <c r="AB981" s="80"/>
      <c r="AC981" s="80"/>
      <c r="AD981" s="80"/>
      <c r="AE981" s="80"/>
      <c r="AF981" s="80"/>
      <c r="AG981" s="80"/>
      <c r="AH981" s="80"/>
      <c r="AI981" s="80"/>
    </row>
    <row r="982" spans="1:35" ht="15.75" customHeight="1" x14ac:dyDescent="0.2">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c r="AA982" s="80"/>
      <c r="AB982" s="80"/>
      <c r="AC982" s="80"/>
      <c r="AD982" s="80"/>
      <c r="AE982" s="80"/>
      <c r="AF982" s="80"/>
      <c r="AG982" s="80"/>
      <c r="AH982" s="80"/>
      <c r="AI982" s="80"/>
    </row>
    <row r="983" spans="1:35" ht="15.75" customHeight="1" x14ac:dyDescent="0.2">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c r="AA983" s="80"/>
      <c r="AB983" s="80"/>
      <c r="AC983" s="80"/>
      <c r="AD983" s="80"/>
      <c r="AE983" s="80"/>
      <c r="AF983" s="80"/>
      <c r="AG983" s="80"/>
      <c r="AH983" s="80"/>
      <c r="AI983" s="80"/>
    </row>
    <row r="984" spans="1:35" ht="15.75" customHeight="1" x14ac:dyDescent="0.2">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c r="AA984" s="80"/>
      <c r="AB984" s="80"/>
      <c r="AC984" s="80"/>
      <c r="AD984" s="80"/>
      <c r="AE984" s="80"/>
      <c r="AF984" s="80"/>
      <c r="AG984" s="80"/>
      <c r="AH984" s="80"/>
      <c r="AI984" s="80"/>
    </row>
    <row r="985" spans="1:35" ht="15.75" customHeight="1" x14ac:dyDescent="0.2">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c r="AA985" s="80"/>
      <c r="AB985" s="80"/>
      <c r="AC985" s="80"/>
      <c r="AD985" s="80"/>
      <c r="AE985" s="80"/>
      <c r="AF985" s="80"/>
      <c r="AG985" s="80"/>
      <c r="AH985" s="80"/>
      <c r="AI985" s="80"/>
    </row>
    <row r="986" spans="1:35" ht="15.75" customHeight="1" x14ac:dyDescent="0.2">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c r="AA986" s="80"/>
      <c r="AB986" s="80"/>
      <c r="AC986" s="80"/>
      <c r="AD986" s="80"/>
      <c r="AE986" s="80"/>
      <c r="AF986" s="80"/>
      <c r="AG986" s="80"/>
      <c r="AH986" s="80"/>
      <c r="AI986" s="80"/>
    </row>
    <row r="987" spans="1:35" ht="15.75" customHeight="1" x14ac:dyDescent="0.2">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c r="AA987" s="80"/>
      <c r="AB987" s="80"/>
      <c r="AC987" s="80"/>
      <c r="AD987" s="80"/>
      <c r="AE987" s="80"/>
      <c r="AF987" s="80"/>
      <c r="AG987" s="80"/>
      <c r="AH987" s="80"/>
      <c r="AI987" s="80"/>
    </row>
    <row r="988" spans="1:35" ht="15.75" customHeight="1" x14ac:dyDescent="0.2">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c r="AA988" s="80"/>
      <c r="AB988" s="80"/>
      <c r="AC988" s="80"/>
      <c r="AD988" s="80"/>
      <c r="AE988" s="80"/>
      <c r="AF988" s="80"/>
      <c r="AG988" s="80"/>
      <c r="AH988" s="80"/>
      <c r="AI988" s="80"/>
    </row>
    <row r="989" spans="1:35" ht="15.75" customHeight="1" x14ac:dyDescent="0.2">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c r="AA989" s="80"/>
      <c r="AB989" s="80"/>
      <c r="AC989" s="80"/>
      <c r="AD989" s="80"/>
      <c r="AE989" s="80"/>
      <c r="AF989" s="80"/>
      <c r="AG989" s="80"/>
      <c r="AH989" s="80"/>
      <c r="AI989" s="80"/>
    </row>
    <row r="990" spans="1:35" ht="15.75" customHeight="1" x14ac:dyDescent="0.2">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c r="AA990" s="80"/>
      <c r="AB990" s="80"/>
      <c r="AC990" s="80"/>
      <c r="AD990" s="80"/>
      <c r="AE990" s="80"/>
      <c r="AF990" s="80"/>
      <c r="AG990" s="80"/>
      <c r="AH990" s="80"/>
      <c r="AI990" s="80"/>
    </row>
    <row r="991" spans="1:35" ht="15.75" customHeight="1" x14ac:dyDescent="0.2">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c r="AA991" s="80"/>
      <c r="AB991" s="80"/>
      <c r="AC991" s="80"/>
      <c r="AD991" s="80"/>
      <c r="AE991" s="80"/>
      <c r="AF991" s="80"/>
      <c r="AG991" s="80"/>
      <c r="AH991" s="80"/>
      <c r="AI991" s="80"/>
    </row>
    <row r="992" spans="1:35" ht="15.75" customHeight="1" x14ac:dyDescent="0.2">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c r="AA992" s="80"/>
      <c r="AB992" s="80"/>
      <c r="AC992" s="80"/>
      <c r="AD992" s="80"/>
      <c r="AE992" s="80"/>
      <c r="AF992" s="80"/>
      <c r="AG992" s="80"/>
      <c r="AH992" s="80"/>
      <c r="AI992" s="80"/>
    </row>
    <row r="993" spans="1:35" ht="15.75" customHeight="1" x14ac:dyDescent="0.2">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c r="AA993" s="80"/>
      <c r="AB993" s="80"/>
      <c r="AC993" s="80"/>
      <c r="AD993" s="80"/>
      <c r="AE993" s="80"/>
      <c r="AF993" s="80"/>
      <c r="AG993" s="80"/>
      <c r="AH993" s="80"/>
      <c r="AI993" s="80"/>
    </row>
    <row r="994" spans="1:35" ht="15.75" customHeight="1" x14ac:dyDescent="0.2">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c r="AA994" s="80"/>
      <c r="AB994" s="80"/>
      <c r="AC994" s="80"/>
      <c r="AD994" s="80"/>
      <c r="AE994" s="80"/>
      <c r="AF994" s="80"/>
      <c r="AG994" s="80"/>
      <c r="AH994" s="80"/>
      <c r="AI994" s="80"/>
    </row>
    <row r="995" spans="1:35" ht="15.75" customHeight="1" x14ac:dyDescent="0.2">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c r="AA995" s="80"/>
      <c r="AB995" s="80"/>
      <c r="AC995" s="80"/>
      <c r="AD995" s="80"/>
      <c r="AE995" s="80"/>
      <c r="AF995" s="80"/>
      <c r="AG995" s="80"/>
      <c r="AH995" s="80"/>
      <c r="AI995" s="80"/>
    </row>
    <row r="996" spans="1:35" ht="15.75" customHeight="1" x14ac:dyDescent="0.2">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c r="AA996" s="80"/>
      <c r="AB996" s="80"/>
      <c r="AC996" s="80"/>
      <c r="AD996" s="80"/>
      <c r="AE996" s="80"/>
      <c r="AF996" s="80"/>
      <c r="AG996" s="80"/>
      <c r="AH996" s="80"/>
      <c r="AI996" s="80"/>
    </row>
    <row r="997" spans="1:35" ht="15.75" customHeight="1" x14ac:dyDescent="0.2">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c r="AA997" s="80"/>
      <c r="AB997" s="80"/>
      <c r="AC997" s="80"/>
      <c r="AD997" s="80"/>
      <c r="AE997" s="80"/>
      <c r="AF997" s="80"/>
      <c r="AG997" s="80"/>
      <c r="AH997" s="80"/>
      <c r="AI997" s="80"/>
    </row>
    <row r="998" spans="1:35" ht="15.75" customHeight="1" x14ac:dyDescent="0.2">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c r="AA998" s="80"/>
      <c r="AB998" s="80"/>
      <c r="AC998" s="80"/>
      <c r="AD998" s="80"/>
      <c r="AE998" s="80"/>
      <c r="AF998" s="80"/>
      <c r="AG998" s="80"/>
      <c r="AH998" s="80"/>
      <c r="AI998" s="80"/>
    </row>
    <row r="999" spans="1:35" ht="15.75" customHeight="1" x14ac:dyDescent="0.2">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c r="AA999" s="80"/>
      <c r="AB999" s="80"/>
      <c r="AC999" s="80"/>
      <c r="AD999" s="80"/>
      <c r="AE999" s="80"/>
      <c r="AF999" s="80"/>
      <c r="AG999" s="80"/>
      <c r="AH999" s="80"/>
      <c r="AI999" s="80"/>
    </row>
    <row r="1000" spans="1:35" ht="15.75" customHeight="1" x14ac:dyDescent="0.2">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c r="AA1000" s="80"/>
      <c r="AB1000" s="80"/>
      <c r="AC1000" s="80"/>
      <c r="AD1000" s="80"/>
      <c r="AE1000" s="80"/>
      <c r="AF1000" s="80"/>
      <c r="AG1000" s="80"/>
      <c r="AH1000" s="80"/>
      <c r="AI1000" s="80"/>
    </row>
  </sheetData>
  <pageMargins left="0.7" right="0.7" top="0.75" bottom="0.75" header="0" footer="0"/>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1F497D"/>
  </sheetPr>
  <dimension ref="A1:AI1000"/>
  <sheetViews>
    <sheetView workbookViewId="0">
      <selection activeCell="AC15" sqref="AC15"/>
    </sheetView>
  </sheetViews>
  <sheetFormatPr baseColWidth="10" defaultColWidth="14.5" defaultRowHeight="15" customHeight="1" x14ac:dyDescent="0.2"/>
  <cols>
    <col min="1" max="1" width="29" customWidth="1"/>
    <col min="2" max="33" width="9.5" customWidth="1"/>
    <col min="34" max="35" width="8.5" customWidth="1"/>
  </cols>
  <sheetData>
    <row r="1" spans="1:35" x14ac:dyDescent="0.2">
      <c r="A1" s="1" t="s">
        <v>163</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04" t="s">
        <v>166</v>
      </c>
      <c r="B2" s="79">
        <v>0</v>
      </c>
      <c r="C2" s="79">
        <v>0</v>
      </c>
      <c r="D2" s="79">
        <v>0</v>
      </c>
      <c r="E2" s="79">
        <v>0</v>
      </c>
      <c r="F2" s="79">
        <v>0</v>
      </c>
      <c r="G2" s="79">
        <v>0</v>
      </c>
      <c r="H2" s="79">
        <v>0</v>
      </c>
      <c r="I2" s="79">
        <v>0</v>
      </c>
      <c r="J2" s="79">
        <v>0</v>
      </c>
      <c r="K2" s="79">
        <v>0</v>
      </c>
      <c r="L2" s="79">
        <v>0</v>
      </c>
      <c r="M2" s="79">
        <v>0</v>
      </c>
      <c r="N2" s="79">
        <v>0</v>
      </c>
      <c r="O2" s="79">
        <v>0</v>
      </c>
      <c r="P2" s="79">
        <v>0</v>
      </c>
      <c r="Q2" s="79">
        <v>0</v>
      </c>
      <c r="R2" s="79">
        <v>0</v>
      </c>
      <c r="S2" s="79">
        <v>0</v>
      </c>
      <c r="T2" s="79">
        <v>0</v>
      </c>
      <c r="U2" s="79">
        <v>0</v>
      </c>
      <c r="V2" s="79">
        <v>0</v>
      </c>
      <c r="W2" s="79">
        <v>0</v>
      </c>
      <c r="X2" s="79">
        <v>0</v>
      </c>
      <c r="Y2" s="79">
        <v>0</v>
      </c>
      <c r="Z2" s="79">
        <v>0</v>
      </c>
      <c r="AA2" s="79">
        <v>0</v>
      </c>
      <c r="AB2" s="79">
        <v>0</v>
      </c>
      <c r="AC2" s="79">
        <v>0</v>
      </c>
      <c r="AD2" s="79">
        <v>0</v>
      </c>
      <c r="AE2" s="79">
        <v>0</v>
      </c>
      <c r="AF2" s="79">
        <v>0</v>
      </c>
      <c r="AG2" s="79">
        <v>0</v>
      </c>
      <c r="AH2" s="80"/>
      <c r="AI2" s="80"/>
    </row>
    <row r="3" spans="1:35" x14ac:dyDescent="0.2">
      <c r="A3" s="104" t="s">
        <v>167</v>
      </c>
      <c r="B3" s="79">
        <v>0</v>
      </c>
      <c r="C3" s="79">
        <v>0</v>
      </c>
      <c r="D3" s="79">
        <v>0</v>
      </c>
      <c r="E3" s="79">
        <v>0</v>
      </c>
      <c r="F3" s="79">
        <v>0</v>
      </c>
      <c r="G3" s="79">
        <v>0</v>
      </c>
      <c r="H3" s="79">
        <v>0</v>
      </c>
      <c r="I3" s="79">
        <v>0</v>
      </c>
      <c r="J3" s="79">
        <v>0</v>
      </c>
      <c r="K3" s="79">
        <v>0</v>
      </c>
      <c r="L3" s="79">
        <v>0</v>
      </c>
      <c r="M3" s="79">
        <v>0</v>
      </c>
      <c r="N3" s="79">
        <v>0</v>
      </c>
      <c r="O3" s="79">
        <v>0</v>
      </c>
      <c r="P3" s="79">
        <v>0</v>
      </c>
      <c r="Q3" s="79">
        <v>0</v>
      </c>
      <c r="R3" s="79">
        <v>0</v>
      </c>
      <c r="S3" s="79">
        <v>0</v>
      </c>
      <c r="T3" s="79">
        <v>0</v>
      </c>
      <c r="U3" s="79">
        <v>0</v>
      </c>
      <c r="V3" s="79">
        <v>0</v>
      </c>
      <c r="W3" s="79">
        <v>0</v>
      </c>
      <c r="X3" s="79">
        <v>0</v>
      </c>
      <c r="Y3" s="79">
        <v>0</v>
      </c>
      <c r="Z3" s="79">
        <v>0</v>
      </c>
      <c r="AA3" s="79">
        <v>0</v>
      </c>
      <c r="AB3" s="79">
        <v>0</v>
      </c>
      <c r="AC3" s="79">
        <v>0</v>
      </c>
      <c r="AD3" s="79">
        <v>0</v>
      </c>
      <c r="AE3" s="79">
        <v>0</v>
      </c>
      <c r="AF3" s="79">
        <v>0</v>
      </c>
      <c r="AG3" s="79">
        <v>0</v>
      </c>
      <c r="AH3" s="80"/>
      <c r="AI3" s="80"/>
    </row>
    <row r="4" spans="1:35" x14ac:dyDescent="0.2">
      <c r="A4" s="104" t="s">
        <v>169</v>
      </c>
      <c r="B4" s="79">
        <v>0</v>
      </c>
      <c r="C4" s="79">
        <v>0</v>
      </c>
      <c r="D4" s="79">
        <v>0</v>
      </c>
      <c r="E4" s="79">
        <v>0</v>
      </c>
      <c r="F4" s="79">
        <v>0</v>
      </c>
      <c r="G4" s="79">
        <v>0</v>
      </c>
      <c r="H4" s="79">
        <v>0</v>
      </c>
      <c r="I4" s="79">
        <v>0</v>
      </c>
      <c r="J4" s="79">
        <v>0</v>
      </c>
      <c r="K4" s="79">
        <v>0</v>
      </c>
      <c r="L4" s="79">
        <v>0</v>
      </c>
      <c r="M4" s="79">
        <v>0</v>
      </c>
      <c r="N4" s="79">
        <v>0</v>
      </c>
      <c r="O4" s="79">
        <v>0</v>
      </c>
      <c r="P4" s="79">
        <v>0</v>
      </c>
      <c r="Q4" s="79">
        <v>0</v>
      </c>
      <c r="R4" s="79">
        <v>0</v>
      </c>
      <c r="S4" s="79">
        <v>0</v>
      </c>
      <c r="T4" s="79">
        <v>0</v>
      </c>
      <c r="U4" s="79">
        <v>0</v>
      </c>
      <c r="V4" s="79">
        <v>0</v>
      </c>
      <c r="W4" s="79">
        <v>0</v>
      </c>
      <c r="X4" s="79">
        <v>0</v>
      </c>
      <c r="Y4" s="79">
        <v>0</v>
      </c>
      <c r="Z4" s="79">
        <v>0</v>
      </c>
      <c r="AA4" s="79">
        <v>0</v>
      </c>
      <c r="AB4" s="79">
        <v>0</v>
      </c>
      <c r="AC4" s="79">
        <v>0</v>
      </c>
      <c r="AD4" s="79">
        <v>0</v>
      </c>
      <c r="AE4" s="79">
        <v>0</v>
      </c>
      <c r="AF4" s="79">
        <v>0</v>
      </c>
      <c r="AG4" s="79">
        <v>0</v>
      </c>
      <c r="AH4" s="80"/>
      <c r="AI4" s="80"/>
    </row>
    <row r="5" spans="1:35" x14ac:dyDescent="0.2">
      <c r="A5" s="104" t="s">
        <v>171</v>
      </c>
      <c r="B5" s="79">
        <v>0</v>
      </c>
      <c r="C5" s="79">
        <v>0</v>
      </c>
      <c r="D5" s="79">
        <v>0</v>
      </c>
      <c r="E5" s="79">
        <v>0</v>
      </c>
      <c r="F5" s="79">
        <v>0</v>
      </c>
      <c r="G5" s="79">
        <v>0</v>
      </c>
      <c r="H5" s="79">
        <v>0</v>
      </c>
      <c r="I5" s="79">
        <v>0</v>
      </c>
      <c r="J5" s="79">
        <v>0</v>
      </c>
      <c r="K5" s="79">
        <v>0</v>
      </c>
      <c r="L5" s="79">
        <v>0</v>
      </c>
      <c r="M5" s="79">
        <v>0</v>
      </c>
      <c r="N5" s="79">
        <v>0</v>
      </c>
      <c r="O5" s="79">
        <v>0</v>
      </c>
      <c r="P5" s="79">
        <v>0</v>
      </c>
      <c r="Q5" s="79">
        <v>0</v>
      </c>
      <c r="R5" s="79">
        <v>0</v>
      </c>
      <c r="S5" s="79">
        <v>0</v>
      </c>
      <c r="T5" s="79">
        <v>0</v>
      </c>
      <c r="U5" s="79">
        <v>0</v>
      </c>
      <c r="V5" s="79">
        <v>0</v>
      </c>
      <c r="W5" s="79">
        <v>0</v>
      </c>
      <c r="X5" s="79">
        <v>0</v>
      </c>
      <c r="Y5" s="79">
        <v>0</v>
      </c>
      <c r="Z5" s="79">
        <v>0</v>
      </c>
      <c r="AA5" s="79">
        <v>0</v>
      </c>
      <c r="AB5" s="79">
        <v>0</v>
      </c>
      <c r="AC5" s="79">
        <v>0</v>
      </c>
      <c r="AD5" s="79">
        <v>0</v>
      </c>
      <c r="AE5" s="79">
        <v>0</v>
      </c>
      <c r="AF5" s="79">
        <v>0</v>
      </c>
      <c r="AG5" s="79">
        <v>0</v>
      </c>
      <c r="AH5" s="80"/>
      <c r="AI5" s="80"/>
    </row>
    <row r="6" spans="1:35" x14ac:dyDescent="0.2">
      <c r="A6" s="104" t="s">
        <v>172</v>
      </c>
      <c r="B6" s="79">
        <v>0</v>
      </c>
      <c r="C6" s="79">
        <v>0</v>
      </c>
      <c r="D6" s="79">
        <v>0</v>
      </c>
      <c r="E6" s="79">
        <v>0</v>
      </c>
      <c r="F6" s="79">
        <v>0</v>
      </c>
      <c r="G6" s="79">
        <v>0</v>
      </c>
      <c r="H6" s="79">
        <v>0</v>
      </c>
      <c r="I6" s="79">
        <v>0</v>
      </c>
      <c r="J6" s="79">
        <v>0</v>
      </c>
      <c r="K6" s="79">
        <v>0</v>
      </c>
      <c r="L6" s="79">
        <v>0</v>
      </c>
      <c r="M6" s="79">
        <v>0</v>
      </c>
      <c r="N6" s="79">
        <v>0</v>
      </c>
      <c r="O6" s="79">
        <v>0</v>
      </c>
      <c r="P6" s="79">
        <v>0</v>
      </c>
      <c r="Q6" s="79">
        <v>0</v>
      </c>
      <c r="R6" s="79">
        <v>0</v>
      </c>
      <c r="S6" s="79">
        <v>0</v>
      </c>
      <c r="T6" s="79">
        <v>0</v>
      </c>
      <c r="U6" s="79">
        <v>0</v>
      </c>
      <c r="V6" s="79">
        <v>0</v>
      </c>
      <c r="W6" s="79">
        <v>0</v>
      </c>
      <c r="X6" s="79">
        <v>0</v>
      </c>
      <c r="Y6" s="79">
        <v>0</v>
      </c>
      <c r="Z6" s="79">
        <v>0</v>
      </c>
      <c r="AA6" s="79">
        <v>0</v>
      </c>
      <c r="AB6" s="79">
        <v>0</v>
      </c>
      <c r="AC6" s="79">
        <v>0</v>
      </c>
      <c r="AD6" s="79">
        <v>0</v>
      </c>
      <c r="AE6" s="79">
        <v>0</v>
      </c>
      <c r="AF6" s="79">
        <v>0</v>
      </c>
      <c r="AG6" s="79">
        <v>0</v>
      </c>
      <c r="AH6" s="80"/>
      <c r="AI6" s="80"/>
    </row>
    <row r="7" spans="1:35" x14ac:dyDescent="0.2">
      <c r="A7" s="104" t="s">
        <v>174</v>
      </c>
      <c r="B7" s="79">
        <v>0</v>
      </c>
      <c r="C7" s="79">
        <v>0</v>
      </c>
      <c r="D7" s="79">
        <v>0</v>
      </c>
      <c r="E7" s="79">
        <v>0</v>
      </c>
      <c r="F7" s="79">
        <v>0</v>
      </c>
      <c r="G7" s="79">
        <v>0</v>
      </c>
      <c r="H7" s="79">
        <v>0</v>
      </c>
      <c r="I7" s="79">
        <v>0</v>
      </c>
      <c r="J7" s="79">
        <v>0</v>
      </c>
      <c r="K7" s="79">
        <v>0</v>
      </c>
      <c r="L7" s="79">
        <v>0</v>
      </c>
      <c r="M7" s="79">
        <v>0</v>
      </c>
      <c r="N7" s="79">
        <v>0</v>
      </c>
      <c r="O7" s="79">
        <v>0</v>
      </c>
      <c r="P7" s="79">
        <v>0</v>
      </c>
      <c r="Q7" s="79">
        <v>0</v>
      </c>
      <c r="R7" s="79">
        <v>0</v>
      </c>
      <c r="S7" s="79">
        <v>0</v>
      </c>
      <c r="T7" s="79">
        <v>0</v>
      </c>
      <c r="U7" s="79">
        <v>0</v>
      </c>
      <c r="V7" s="79">
        <v>0</v>
      </c>
      <c r="W7" s="79">
        <v>0</v>
      </c>
      <c r="X7" s="79">
        <v>0</v>
      </c>
      <c r="Y7" s="79">
        <v>0</v>
      </c>
      <c r="Z7" s="79">
        <v>0</v>
      </c>
      <c r="AA7" s="79">
        <v>0</v>
      </c>
      <c r="AB7" s="79">
        <v>0</v>
      </c>
      <c r="AC7" s="79">
        <v>0</v>
      </c>
      <c r="AD7" s="79">
        <v>0</v>
      </c>
      <c r="AE7" s="79">
        <v>0</v>
      </c>
      <c r="AF7" s="79">
        <v>0</v>
      </c>
      <c r="AG7" s="79">
        <v>0</v>
      </c>
      <c r="AH7" s="80"/>
      <c r="AI7" s="80"/>
    </row>
    <row r="8" spans="1:35" x14ac:dyDescent="0.2">
      <c r="A8" s="103" t="s">
        <v>175</v>
      </c>
      <c r="B8" s="79">
        <v>0</v>
      </c>
      <c r="C8" s="79">
        <v>0</v>
      </c>
      <c r="D8" s="79">
        <v>0</v>
      </c>
      <c r="E8" s="79">
        <v>0</v>
      </c>
      <c r="F8" s="79">
        <v>0</v>
      </c>
      <c r="G8" s="79">
        <v>0</v>
      </c>
      <c r="H8" s="79">
        <v>0</v>
      </c>
      <c r="I8" s="79">
        <v>0</v>
      </c>
      <c r="J8" s="79">
        <v>0</v>
      </c>
      <c r="K8" s="79">
        <v>0</v>
      </c>
      <c r="L8" s="79">
        <v>0</v>
      </c>
      <c r="M8" s="79">
        <v>0</v>
      </c>
      <c r="N8" s="79">
        <v>0</v>
      </c>
      <c r="O8" s="79">
        <v>0</v>
      </c>
      <c r="P8" s="79">
        <v>0</v>
      </c>
      <c r="Q8" s="79">
        <v>0</v>
      </c>
      <c r="R8" s="79">
        <v>0</v>
      </c>
      <c r="S8" s="79">
        <v>0</v>
      </c>
      <c r="T8" s="79">
        <v>0</v>
      </c>
      <c r="U8" s="79">
        <v>0</v>
      </c>
      <c r="V8" s="79">
        <v>0</v>
      </c>
      <c r="W8" s="79">
        <v>0</v>
      </c>
      <c r="X8" s="79">
        <v>0</v>
      </c>
      <c r="Y8" s="79">
        <v>0</v>
      </c>
      <c r="Z8" s="79">
        <v>0</v>
      </c>
      <c r="AA8" s="79">
        <v>0</v>
      </c>
      <c r="AB8" s="79">
        <v>0</v>
      </c>
      <c r="AC8" s="79">
        <v>0</v>
      </c>
      <c r="AD8" s="79">
        <v>0</v>
      </c>
      <c r="AE8" s="79">
        <v>0</v>
      </c>
      <c r="AF8" s="79">
        <v>0</v>
      </c>
      <c r="AG8" s="79">
        <v>0</v>
      </c>
      <c r="AH8" s="80"/>
      <c r="AI8" s="80"/>
    </row>
    <row r="9" spans="1:35" x14ac:dyDescent="0.2">
      <c r="A9" s="103" t="s">
        <v>176</v>
      </c>
      <c r="B9" s="79">
        <v>0</v>
      </c>
      <c r="C9" s="79">
        <v>0</v>
      </c>
      <c r="D9" s="79">
        <v>0</v>
      </c>
      <c r="E9" s="79">
        <v>0</v>
      </c>
      <c r="F9" s="79">
        <v>0</v>
      </c>
      <c r="G9" s="79">
        <v>0</v>
      </c>
      <c r="H9" s="79">
        <v>0</v>
      </c>
      <c r="I9" s="79">
        <v>0</v>
      </c>
      <c r="J9" s="79">
        <v>0</v>
      </c>
      <c r="K9" s="79">
        <v>0</v>
      </c>
      <c r="L9" s="79">
        <v>0</v>
      </c>
      <c r="M9" s="79">
        <v>0</v>
      </c>
      <c r="N9" s="79">
        <v>0</v>
      </c>
      <c r="O9" s="79">
        <v>0</v>
      </c>
      <c r="P9" s="79">
        <v>0</v>
      </c>
      <c r="Q9" s="79">
        <v>0</v>
      </c>
      <c r="R9" s="79">
        <v>0</v>
      </c>
      <c r="S9" s="79">
        <v>0</v>
      </c>
      <c r="T9" s="79">
        <v>0</v>
      </c>
      <c r="U9" s="79">
        <v>0</v>
      </c>
      <c r="V9" s="79">
        <v>0</v>
      </c>
      <c r="W9" s="79">
        <v>0</v>
      </c>
      <c r="X9" s="79">
        <v>0</v>
      </c>
      <c r="Y9" s="79">
        <v>0</v>
      </c>
      <c r="Z9" s="79">
        <v>0</v>
      </c>
      <c r="AA9" s="79">
        <v>0</v>
      </c>
      <c r="AB9" s="79">
        <v>0</v>
      </c>
      <c r="AC9" s="79">
        <v>0</v>
      </c>
      <c r="AD9" s="79">
        <v>0</v>
      </c>
      <c r="AE9" s="79">
        <v>0</v>
      </c>
      <c r="AF9" s="79">
        <v>0</v>
      </c>
      <c r="AG9" s="79">
        <v>0</v>
      </c>
      <c r="AH9" s="80"/>
      <c r="AI9" s="80"/>
    </row>
    <row r="10" spans="1:35" x14ac:dyDescent="0.2">
      <c r="A10" s="103" t="s">
        <v>178</v>
      </c>
      <c r="B10" s="79">
        <v>0</v>
      </c>
      <c r="C10" s="79">
        <v>0</v>
      </c>
      <c r="D10" s="79">
        <v>0</v>
      </c>
      <c r="E10" s="79">
        <v>0</v>
      </c>
      <c r="F10" s="79">
        <v>0</v>
      </c>
      <c r="G10" s="79">
        <v>0</v>
      </c>
      <c r="H10" s="79">
        <v>0</v>
      </c>
      <c r="I10" s="79">
        <v>0</v>
      </c>
      <c r="J10" s="79">
        <v>0</v>
      </c>
      <c r="K10" s="79">
        <v>0</v>
      </c>
      <c r="L10" s="79">
        <v>0</v>
      </c>
      <c r="M10" s="79">
        <v>0</v>
      </c>
      <c r="N10" s="79">
        <v>0</v>
      </c>
      <c r="O10" s="79">
        <v>0</v>
      </c>
      <c r="P10" s="79">
        <v>0</v>
      </c>
      <c r="Q10" s="79">
        <v>0</v>
      </c>
      <c r="R10" s="79">
        <v>0</v>
      </c>
      <c r="S10" s="79">
        <v>0</v>
      </c>
      <c r="T10" s="79">
        <v>0</v>
      </c>
      <c r="U10" s="79">
        <v>0</v>
      </c>
      <c r="V10" s="79">
        <v>0</v>
      </c>
      <c r="W10" s="79">
        <v>0</v>
      </c>
      <c r="X10" s="79">
        <v>0</v>
      </c>
      <c r="Y10" s="79">
        <v>0</v>
      </c>
      <c r="Z10" s="79">
        <v>0</v>
      </c>
      <c r="AA10" s="79">
        <v>0</v>
      </c>
      <c r="AB10" s="79">
        <v>0</v>
      </c>
      <c r="AC10" s="79">
        <v>0</v>
      </c>
      <c r="AD10" s="79">
        <v>0</v>
      </c>
      <c r="AE10" s="79">
        <v>0</v>
      </c>
      <c r="AF10" s="79">
        <v>0</v>
      </c>
      <c r="AG10" s="79">
        <v>0</v>
      </c>
      <c r="AH10" s="80"/>
      <c r="AI10" s="80"/>
    </row>
    <row r="11" spans="1:35" x14ac:dyDescent="0.2">
      <c r="A11" s="103" t="s">
        <v>179</v>
      </c>
      <c r="B11" s="79">
        <v>0</v>
      </c>
      <c r="C11" s="79">
        <v>0</v>
      </c>
      <c r="D11" s="79">
        <v>0</v>
      </c>
      <c r="E11" s="79">
        <v>0</v>
      </c>
      <c r="F11" s="79">
        <v>0</v>
      </c>
      <c r="G11" s="79">
        <v>0</v>
      </c>
      <c r="H11" s="79">
        <v>0</v>
      </c>
      <c r="I11" s="79">
        <v>0</v>
      </c>
      <c r="J11" s="79">
        <v>0</v>
      </c>
      <c r="K11" s="79">
        <v>0</v>
      </c>
      <c r="L11" s="79">
        <v>0</v>
      </c>
      <c r="M11" s="79">
        <v>0</v>
      </c>
      <c r="N11" s="79">
        <v>0</v>
      </c>
      <c r="O11" s="79">
        <v>0</v>
      </c>
      <c r="P11" s="79">
        <v>0</v>
      </c>
      <c r="Q11" s="79">
        <v>0</v>
      </c>
      <c r="R11" s="79">
        <v>0</v>
      </c>
      <c r="S11" s="79">
        <v>0</v>
      </c>
      <c r="T11" s="79">
        <v>0</v>
      </c>
      <c r="U11" s="79">
        <v>0</v>
      </c>
      <c r="V11" s="79">
        <v>0</v>
      </c>
      <c r="W11" s="79">
        <v>0</v>
      </c>
      <c r="X11" s="79">
        <v>0</v>
      </c>
      <c r="Y11" s="79">
        <v>0</v>
      </c>
      <c r="Z11" s="79">
        <v>0</v>
      </c>
      <c r="AA11" s="79">
        <v>0</v>
      </c>
      <c r="AB11" s="79">
        <v>0</v>
      </c>
      <c r="AC11" s="79">
        <v>0</v>
      </c>
      <c r="AD11" s="79">
        <v>0</v>
      </c>
      <c r="AE11" s="79">
        <v>0</v>
      </c>
      <c r="AF11" s="79">
        <v>0</v>
      </c>
      <c r="AG11" s="79">
        <v>0</v>
      </c>
      <c r="AH11" s="80"/>
      <c r="AI11" s="80"/>
    </row>
    <row r="12" spans="1:35" x14ac:dyDescent="0.2">
      <c r="A12" s="80"/>
      <c r="B12" s="80"/>
      <c r="C12" s="80"/>
      <c r="D12" s="80"/>
      <c r="E12" s="80"/>
      <c r="F12" s="80"/>
      <c r="G12" s="80"/>
      <c r="H12" s="80"/>
      <c r="I12" s="80"/>
      <c r="J12" s="80"/>
      <c r="K12" s="80"/>
      <c r="L12" s="80"/>
      <c r="M12" s="80"/>
      <c r="N12" s="80"/>
      <c r="O12" s="80"/>
      <c r="P12" s="80"/>
      <c r="Q12" s="80"/>
      <c r="R12" s="80"/>
      <c r="S12" s="80"/>
      <c r="T12" s="80"/>
      <c r="U12" s="80"/>
      <c r="V12" s="80"/>
      <c r="W12" s="80"/>
      <c r="X12" s="80"/>
      <c r="Y12" s="80"/>
      <c r="Z12" s="80"/>
      <c r="AA12" s="80"/>
      <c r="AB12" s="80"/>
      <c r="AC12" s="80"/>
      <c r="AD12" s="80"/>
      <c r="AE12" s="80"/>
      <c r="AF12" s="80"/>
      <c r="AG12" s="80"/>
      <c r="AH12" s="80"/>
      <c r="AI12" s="80"/>
    </row>
    <row r="13" spans="1:35" x14ac:dyDescent="0.2">
      <c r="A13" s="80"/>
      <c r="B13" s="80"/>
      <c r="C13" s="80"/>
      <c r="D13" s="80"/>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80"/>
      <c r="AE13" s="80"/>
      <c r="AF13" s="80"/>
      <c r="AG13" s="80"/>
      <c r="AH13" s="80"/>
      <c r="AI13" s="80"/>
    </row>
    <row r="14" spans="1:35" x14ac:dyDescent="0.2">
      <c r="A14" s="80"/>
      <c r="B14" s="80"/>
      <c r="C14" s="80"/>
      <c r="D14" s="80"/>
      <c r="E14" s="80"/>
      <c r="F14" s="80"/>
      <c r="G14" s="80"/>
      <c r="H14" s="80"/>
      <c r="I14" s="80"/>
      <c r="J14" s="80"/>
      <c r="K14" s="80"/>
      <c r="L14" s="80"/>
      <c r="M14" s="80"/>
      <c r="N14" s="80"/>
      <c r="O14" s="80"/>
      <c r="P14" s="80"/>
      <c r="Q14" s="80"/>
      <c r="R14" s="80"/>
      <c r="S14" s="80"/>
      <c r="T14" s="80"/>
      <c r="U14" s="80"/>
      <c r="V14" s="80"/>
      <c r="W14" s="80"/>
      <c r="X14" s="80"/>
      <c r="Y14" s="80"/>
      <c r="Z14" s="80"/>
      <c r="AA14" s="80"/>
      <c r="AB14" s="80"/>
      <c r="AC14" s="80"/>
      <c r="AD14" s="80"/>
      <c r="AE14" s="80"/>
      <c r="AF14" s="80"/>
      <c r="AG14" s="80"/>
      <c r="AH14" s="80"/>
      <c r="AI14" s="80"/>
    </row>
    <row r="15" spans="1:35" x14ac:dyDescent="0.2">
      <c r="A15" s="80"/>
      <c r="B15" s="80"/>
      <c r="C15" s="80"/>
      <c r="D15" s="80"/>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0"/>
      <c r="AH15" s="80"/>
      <c r="AI15" s="80"/>
    </row>
    <row r="16" spans="1:35" x14ac:dyDescent="0.2">
      <c r="A16" s="80"/>
      <c r="B16" s="80"/>
      <c r="C16" s="80"/>
      <c r="D16" s="80"/>
      <c r="E16" s="80"/>
      <c r="F16" s="80"/>
      <c r="G16" s="80"/>
      <c r="H16" s="80"/>
      <c r="I16" s="80"/>
      <c r="J16" s="80"/>
      <c r="K16" s="80"/>
      <c r="L16" s="80"/>
      <c r="M16" s="80"/>
      <c r="N16" s="80"/>
      <c r="O16" s="80"/>
      <c r="P16" s="80"/>
      <c r="Q16" s="80"/>
      <c r="R16" s="80"/>
      <c r="S16" s="80"/>
      <c r="T16" s="80"/>
      <c r="U16" s="80"/>
      <c r="V16" s="80"/>
      <c r="W16" s="80"/>
      <c r="X16" s="80"/>
      <c r="Y16" s="80"/>
      <c r="Z16" s="80"/>
      <c r="AA16" s="80"/>
      <c r="AB16" s="80"/>
      <c r="AC16" s="80"/>
      <c r="AD16" s="80"/>
      <c r="AE16" s="80"/>
      <c r="AF16" s="80"/>
      <c r="AG16" s="80"/>
      <c r="AH16" s="80"/>
      <c r="AI16" s="80"/>
    </row>
    <row r="17" spans="1:35" x14ac:dyDescent="0.2">
      <c r="A17" s="80"/>
      <c r="B17" s="80"/>
      <c r="C17" s="80"/>
      <c r="D17" s="80"/>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0"/>
      <c r="AE17" s="80"/>
      <c r="AF17" s="80"/>
      <c r="AG17" s="80"/>
      <c r="AH17" s="80"/>
      <c r="AI17" s="80"/>
    </row>
    <row r="18" spans="1:35" x14ac:dyDescent="0.2">
      <c r="A18" s="80"/>
      <c r="B18" s="80"/>
      <c r="C18" s="80"/>
      <c r="D18" s="80"/>
      <c r="E18" s="80"/>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row>
    <row r="19" spans="1:35" x14ac:dyDescent="0.2">
      <c r="A19" s="80"/>
      <c r="B19" s="80"/>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row>
    <row r="20" spans="1:35" x14ac:dyDescent="0.2">
      <c r="A20" s="80"/>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row>
    <row r="21" spans="1:35" ht="15.75" customHeight="1" x14ac:dyDescent="0.2">
      <c r="A21" s="80"/>
      <c r="B21" s="80"/>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row>
    <row r="22" spans="1:35" ht="15.75" customHeight="1" x14ac:dyDescent="0.2">
      <c r="A22" s="80"/>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row>
    <row r="23" spans="1:35" ht="15.75" customHeight="1" x14ac:dyDescent="0.2">
      <c r="A23" s="80"/>
      <c r="B23" s="80"/>
      <c r="C23" s="80"/>
      <c r="D23" s="80"/>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80"/>
      <c r="AF23" s="80"/>
      <c r="AG23" s="80"/>
      <c r="AH23" s="80"/>
      <c r="AI23" s="80"/>
    </row>
    <row r="24" spans="1:35" ht="15.75" customHeight="1" x14ac:dyDescent="0.2">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c r="AA24" s="80"/>
      <c r="AB24" s="80"/>
      <c r="AC24" s="80"/>
      <c r="AD24" s="80"/>
      <c r="AE24" s="80"/>
      <c r="AF24" s="80"/>
      <c r="AG24" s="80"/>
      <c r="AH24" s="80"/>
      <c r="AI24" s="80"/>
    </row>
    <row r="25" spans="1:35" ht="15.75" customHeight="1" x14ac:dyDescent="0.2">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c r="AA25" s="80"/>
      <c r="AB25" s="80"/>
      <c r="AC25" s="80"/>
      <c r="AD25" s="80"/>
      <c r="AE25" s="80"/>
      <c r="AF25" s="80"/>
      <c r="AG25" s="80"/>
      <c r="AH25" s="80"/>
      <c r="AI25" s="80"/>
    </row>
    <row r="26" spans="1:35" ht="15.75" customHeight="1" x14ac:dyDescent="0.2">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0"/>
      <c r="AE26" s="80"/>
      <c r="AF26" s="80"/>
      <c r="AG26" s="80"/>
      <c r="AH26" s="80"/>
      <c r="AI26" s="80"/>
    </row>
    <row r="27" spans="1:35" ht="15.75" customHeight="1" x14ac:dyDescent="0.2">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0"/>
      <c r="AG27" s="80"/>
      <c r="AH27" s="80"/>
      <c r="AI27" s="80"/>
    </row>
    <row r="28" spans="1:35" ht="15.75" customHeight="1" x14ac:dyDescent="0.2">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c r="AA28" s="80"/>
      <c r="AB28" s="80"/>
      <c r="AC28" s="80"/>
      <c r="AD28" s="80"/>
      <c r="AE28" s="80"/>
      <c r="AF28" s="80"/>
      <c r="AG28" s="80"/>
      <c r="AH28" s="80"/>
      <c r="AI28" s="80"/>
    </row>
    <row r="29" spans="1:35" ht="15.75" customHeight="1" x14ac:dyDescent="0.2">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row>
    <row r="30" spans="1:35" ht="15.75" customHeight="1" x14ac:dyDescent="0.2">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0"/>
      <c r="AE30" s="80"/>
      <c r="AF30" s="80"/>
      <c r="AG30" s="80"/>
      <c r="AH30" s="80"/>
      <c r="AI30" s="80"/>
    </row>
    <row r="31" spans="1:35" ht="15.75" customHeight="1" x14ac:dyDescent="0.2">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c r="AA31" s="80"/>
      <c r="AB31" s="80"/>
      <c r="AC31" s="80"/>
      <c r="AD31" s="80"/>
      <c r="AE31" s="80"/>
      <c r="AF31" s="80"/>
      <c r="AG31" s="80"/>
      <c r="AH31" s="80"/>
      <c r="AI31" s="80"/>
    </row>
    <row r="32" spans="1:35" ht="15.75" customHeight="1" x14ac:dyDescent="0.2">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80"/>
      <c r="AE32" s="80"/>
      <c r="AF32" s="80"/>
      <c r="AG32" s="80"/>
      <c r="AH32" s="80"/>
      <c r="AI32" s="80"/>
    </row>
    <row r="33" spans="1:35" ht="15.75" customHeight="1" x14ac:dyDescent="0.2">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row>
    <row r="34" spans="1:35" ht="15.75" customHeight="1" x14ac:dyDescent="0.2">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80"/>
      <c r="AD34" s="80"/>
      <c r="AE34" s="80"/>
      <c r="AF34" s="80"/>
      <c r="AG34" s="80"/>
      <c r="AH34" s="80"/>
      <c r="AI34" s="80"/>
    </row>
    <row r="35" spans="1:35" ht="15.75" customHeight="1" x14ac:dyDescent="0.2">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c r="AA35" s="80"/>
      <c r="AB35" s="80"/>
      <c r="AC35" s="80"/>
      <c r="AD35" s="80"/>
      <c r="AE35" s="80"/>
      <c r="AF35" s="80"/>
      <c r="AG35" s="80"/>
      <c r="AH35" s="80"/>
      <c r="AI35" s="80"/>
    </row>
    <row r="36" spans="1:35" ht="15.75" customHeight="1" x14ac:dyDescent="0.2">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row>
    <row r="37" spans="1:35" ht="15.75" customHeight="1" x14ac:dyDescent="0.2">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c r="AH37" s="80"/>
      <c r="AI37" s="80"/>
    </row>
    <row r="38" spans="1:35" ht="15.75" customHeight="1" x14ac:dyDescent="0.2">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80"/>
      <c r="AI38" s="80"/>
    </row>
    <row r="39" spans="1:35" ht="15.75" customHeight="1" x14ac:dyDescent="0.2">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row>
    <row r="40" spans="1:35" ht="15.75" customHeight="1" x14ac:dyDescent="0.2">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row>
    <row r="41" spans="1:35" ht="15.75" customHeight="1" x14ac:dyDescent="0.2">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row>
    <row r="42" spans="1:35" ht="15.75" customHeight="1" x14ac:dyDescent="0.2">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row>
    <row r="43" spans="1:35" ht="15.75" customHeight="1" x14ac:dyDescent="0.2">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row>
    <row r="44" spans="1:35" ht="15.75" customHeight="1" x14ac:dyDescent="0.2">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c r="AA44" s="80"/>
      <c r="AB44" s="80"/>
      <c r="AC44" s="80"/>
      <c r="AD44" s="80"/>
      <c r="AE44" s="80"/>
      <c r="AF44" s="80"/>
      <c r="AG44" s="80"/>
      <c r="AH44" s="80"/>
      <c r="AI44" s="80"/>
    </row>
    <row r="45" spans="1:35" ht="15.75" customHeight="1" x14ac:dyDescent="0.2">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80"/>
      <c r="AI45" s="80"/>
    </row>
    <row r="46" spans="1:35" ht="15.75" customHeight="1" x14ac:dyDescent="0.2">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0"/>
      <c r="AI46" s="80"/>
    </row>
    <row r="47" spans="1:35" ht="15.75" customHeight="1" x14ac:dyDescent="0.2">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0"/>
      <c r="AI47" s="80"/>
    </row>
    <row r="48" spans="1:35" ht="15.75" customHeight="1" x14ac:dyDescent="0.2">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row>
    <row r="49" spans="1:35" ht="15.75" customHeight="1" x14ac:dyDescent="0.2">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c r="AA49" s="80"/>
      <c r="AB49" s="80"/>
      <c r="AC49" s="80"/>
      <c r="AD49" s="80"/>
      <c r="AE49" s="80"/>
      <c r="AF49" s="80"/>
      <c r="AG49" s="80"/>
      <c r="AH49" s="80"/>
      <c r="AI49" s="80"/>
    </row>
    <row r="50" spans="1:35" ht="15.75" customHeight="1" x14ac:dyDescent="0.2">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c r="AA50" s="80"/>
      <c r="AB50" s="80"/>
      <c r="AC50" s="80"/>
      <c r="AD50" s="80"/>
      <c r="AE50" s="80"/>
      <c r="AF50" s="80"/>
      <c r="AG50" s="80"/>
      <c r="AH50" s="80"/>
      <c r="AI50" s="80"/>
    </row>
    <row r="51" spans="1:35" ht="15.75" customHeight="1" x14ac:dyDescent="0.2">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80"/>
      <c r="AI51" s="80"/>
    </row>
    <row r="52" spans="1:35" ht="15.75" customHeight="1" x14ac:dyDescent="0.2">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row>
    <row r="53" spans="1:35" ht="15.75" customHeight="1" x14ac:dyDescent="0.2">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row>
    <row r="54" spans="1:35" ht="15.75" customHeight="1" x14ac:dyDescent="0.2">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c r="AI54" s="80"/>
    </row>
    <row r="55" spans="1:35" ht="15.75" customHeight="1" x14ac:dyDescent="0.2">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row>
    <row r="56" spans="1:35" ht="15.75" customHeight="1" x14ac:dyDescent="0.2">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row>
    <row r="57" spans="1:35" ht="15.75" customHeight="1" x14ac:dyDescent="0.2">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row>
    <row r="58" spans="1:35" ht="15.75" customHeight="1" x14ac:dyDescent="0.2">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row>
    <row r="59" spans="1:35" ht="15.75" customHeight="1" x14ac:dyDescent="0.2">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row>
    <row r="60" spans="1:35" ht="15.75" customHeight="1" x14ac:dyDescent="0.2">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row>
    <row r="61" spans="1:35" ht="15.75" customHeight="1" x14ac:dyDescent="0.2">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row>
    <row r="62" spans="1:35" ht="15.75" customHeight="1" x14ac:dyDescent="0.2">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row>
    <row r="63" spans="1:35" ht="15.75" customHeight="1" x14ac:dyDescent="0.2">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c r="AI63" s="80"/>
    </row>
    <row r="64" spans="1:35" ht="15.75" customHeight="1" x14ac:dyDescent="0.2">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row>
    <row r="65" spans="1:35" ht="15.75" customHeight="1" x14ac:dyDescent="0.2">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row>
    <row r="66" spans="1:35" ht="15.75" customHeight="1" x14ac:dyDescent="0.2">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row>
    <row r="67" spans="1:35" ht="15.75" customHeight="1" x14ac:dyDescent="0.2">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row>
    <row r="68" spans="1:35" ht="15.75" customHeight="1" x14ac:dyDescent="0.2">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row>
    <row r="69" spans="1:35" ht="15.75" customHeight="1" x14ac:dyDescent="0.2">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row>
    <row r="70" spans="1:35" ht="15.75" customHeight="1" x14ac:dyDescent="0.2">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row>
    <row r="71" spans="1:35" ht="15.75" customHeight="1" x14ac:dyDescent="0.2">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row>
    <row r="72" spans="1:35" ht="15.75" customHeight="1" x14ac:dyDescent="0.2">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row>
    <row r="73" spans="1:35" ht="15.75" customHeight="1" x14ac:dyDescent="0.2">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c r="AI73" s="80"/>
    </row>
    <row r="74" spans="1:35" ht="15.75" customHeight="1" x14ac:dyDescent="0.2">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row>
    <row r="75" spans="1:35" ht="15.75" customHeight="1" x14ac:dyDescent="0.2">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row>
    <row r="76" spans="1:35" ht="15.75" customHeight="1" x14ac:dyDescent="0.2">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row>
    <row r="77" spans="1:35" ht="15.75" customHeight="1" x14ac:dyDescent="0.2">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c r="AI77" s="80"/>
    </row>
    <row r="78" spans="1:35" ht="15.75" customHeight="1" x14ac:dyDescent="0.2">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row>
    <row r="79" spans="1:35" ht="15.75" customHeight="1" x14ac:dyDescent="0.2">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row>
    <row r="80" spans="1:35" ht="15.75" customHeight="1" x14ac:dyDescent="0.2">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80"/>
      <c r="AI80" s="80"/>
    </row>
    <row r="81" spans="1:35" ht="15.75" customHeight="1" x14ac:dyDescent="0.2">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80"/>
      <c r="AI81" s="80"/>
    </row>
    <row r="82" spans="1:35" ht="15.75" customHeight="1" x14ac:dyDescent="0.2">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row>
    <row r="83" spans="1:35" ht="15.75" customHeight="1" x14ac:dyDescent="0.2">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c r="AC83" s="80"/>
      <c r="AD83" s="80"/>
      <c r="AE83" s="80"/>
      <c r="AF83" s="80"/>
      <c r="AG83" s="80"/>
      <c r="AH83" s="80"/>
      <c r="AI83" s="80"/>
    </row>
    <row r="84" spans="1:35" ht="15.75" customHeight="1" x14ac:dyDescent="0.2">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c r="AC84" s="80"/>
      <c r="AD84" s="80"/>
      <c r="AE84" s="80"/>
      <c r="AF84" s="80"/>
      <c r="AG84" s="80"/>
      <c r="AH84" s="80"/>
      <c r="AI84" s="80"/>
    </row>
    <row r="85" spans="1:35" ht="15.75" customHeight="1" x14ac:dyDescent="0.2">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c r="AC85" s="80"/>
      <c r="AD85" s="80"/>
      <c r="AE85" s="80"/>
      <c r="AF85" s="80"/>
      <c r="AG85" s="80"/>
      <c r="AH85" s="80"/>
      <c r="AI85" s="80"/>
    </row>
    <row r="86" spans="1:35" ht="15.75" customHeight="1" x14ac:dyDescent="0.2">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c r="AC86" s="80"/>
      <c r="AD86" s="80"/>
      <c r="AE86" s="80"/>
      <c r="AF86" s="80"/>
      <c r="AG86" s="80"/>
      <c r="AH86" s="80"/>
      <c r="AI86" s="80"/>
    </row>
    <row r="87" spans="1:35" ht="15.75" customHeight="1" x14ac:dyDescent="0.2">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c r="AI87" s="80"/>
    </row>
    <row r="88" spans="1:35" ht="15.75" customHeight="1" x14ac:dyDescent="0.2">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row>
    <row r="89" spans="1:35" ht="15.75" customHeight="1" x14ac:dyDescent="0.2">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c r="AI89" s="80"/>
    </row>
    <row r="90" spans="1:35" ht="15.75" customHeight="1" x14ac:dyDescent="0.2">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row>
    <row r="91" spans="1:35" ht="15.75" customHeight="1" x14ac:dyDescent="0.2">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c r="AI91" s="80"/>
    </row>
    <row r="92" spans="1:35" ht="15.75" customHeight="1" x14ac:dyDescent="0.2">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row>
    <row r="93" spans="1:35" ht="15.75" customHeight="1" x14ac:dyDescent="0.2">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80"/>
      <c r="AI93" s="80"/>
    </row>
    <row r="94" spans="1:35" ht="15.75" customHeight="1" x14ac:dyDescent="0.2">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80"/>
      <c r="AI94" s="80"/>
    </row>
    <row r="95" spans="1:35" ht="15.75" customHeight="1" x14ac:dyDescent="0.2">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row>
    <row r="96" spans="1:35" ht="15.75" customHeight="1" x14ac:dyDescent="0.2">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row>
    <row r="97" spans="1:35" ht="15.75" customHeight="1" x14ac:dyDescent="0.2">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row>
    <row r="98" spans="1:35" ht="15.75" customHeight="1" x14ac:dyDescent="0.2">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row>
    <row r="99" spans="1:35" ht="15.75" customHeight="1" x14ac:dyDescent="0.2">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c r="AI99" s="80"/>
    </row>
    <row r="100" spans="1:35" ht="15.75" customHeight="1" x14ac:dyDescent="0.2">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c r="AE100" s="80"/>
      <c r="AF100" s="80"/>
      <c r="AG100" s="80"/>
      <c r="AH100" s="80"/>
      <c r="AI100" s="80"/>
    </row>
    <row r="101" spans="1:35" ht="15.75" customHeight="1" x14ac:dyDescent="0.2">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row>
    <row r="102" spans="1:35" ht="15.75" customHeight="1" x14ac:dyDescent="0.2">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row>
    <row r="103" spans="1:35" ht="15.75" customHeight="1" x14ac:dyDescent="0.2">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row>
    <row r="104" spans="1:35" ht="15.75" customHeight="1" x14ac:dyDescent="0.2">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c r="AI104" s="80"/>
    </row>
    <row r="105" spans="1:35" ht="15.75" customHeight="1" x14ac:dyDescent="0.2">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80"/>
      <c r="AI105" s="80"/>
    </row>
    <row r="106" spans="1:35" ht="15.75" customHeight="1" x14ac:dyDescent="0.2">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80"/>
      <c r="AI106" s="80"/>
    </row>
    <row r="107" spans="1:35" ht="15.75" customHeight="1" x14ac:dyDescent="0.2">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row>
    <row r="108" spans="1:35" ht="15.75" customHeight="1" x14ac:dyDescent="0.2">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row>
    <row r="109" spans="1:35" ht="15.75" customHeight="1" x14ac:dyDescent="0.2">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row>
    <row r="110" spans="1:35" ht="15.75" customHeight="1" x14ac:dyDescent="0.2">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row>
    <row r="111" spans="1:35" ht="15.75" customHeight="1" x14ac:dyDescent="0.2">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row>
    <row r="112" spans="1:35" ht="15.75" customHeight="1" x14ac:dyDescent="0.2">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row>
    <row r="113" spans="1:35" ht="15.75" customHeight="1" x14ac:dyDescent="0.2">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c r="AI113" s="80"/>
    </row>
    <row r="114" spans="1:35" ht="15.75" customHeight="1" x14ac:dyDescent="0.2">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row>
    <row r="115" spans="1:35" ht="15.75" customHeight="1" x14ac:dyDescent="0.2">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c r="AI115" s="80"/>
    </row>
    <row r="116" spans="1:35" ht="15.75" customHeight="1" x14ac:dyDescent="0.2">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c r="AI116" s="80"/>
    </row>
    <row r="117" spans="1:35" ht="15.75" customHeight="1" x14ac:dyDescent="0.2">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row>
    <row r="118" spans="1:35" ht="15.75" customHeight="1" x14ac:dyDescent="0.2">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c r="AI118" s="80"/>
    </row>
    <row r="119" spans="1:35" ht="15.75" customHeight="1" x14ac:dyDescent="0.2">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c r="AC119" s="80"/>
      <c r="AD119" s="80"/>
      <c r="AE119" s="80"/>
      <c r="AF119" s="80"/>
      <c r="AG119" s="80"/>
      <c r="AH119" s="80"/>
      <c r="AI119" s="80"/>
    </row>
    <row r="120" spans="1:35" ht="15.75" customHeight="1" x14ac:dyDescent="0.2">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c r="AC120" s="80"/>
      <c r="AD120" s="80"/>
      <c r="AE120" s="80"/>
      <c r="AF120" s="80"/>
      <c r="AG120" s="80"/>
      <c r="AH120" s="80"/>
      <c r="AI120" s="80"/>
    </row>
    <row r="121" spans="1:35" ht="15.75" customHeight="1" x14ac:dyDescent="0.2">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c r="AC121" s="80"/>
      <c r="AD121" s="80"/>
      <c r="AE121" s="80"/>
      <c r="AF121" s="80"/>
      <c r="AG121" s="80"/>
      <c r="AH121" s="80"/>
      <c r="AI121" s="80"/>
    </row>
    <row r="122" spans="1:35" ht="15.75" customHeight="1" x14ac:dyDescent="0.2">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c r="AC122" s="80"/>
      <c r="AD122" s="80"/>
      <c r="AE122" s="80"/>
      <c r="AF122" s="80"/>
      <c r="AG122" s="80"/>
      <c r="AH122" s="80"/>
      <c r="AI122" s="80"/>
    </row>
    <row r="123" spans="1:35" ht="15.75" customHeight="1" x14ac:dyDescent="0.2">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c r="AC123" s="80"/>
      <c r="AD123" s="80"/>
      <c r="AE123" s="80"/>
      <c r="AF123" s="80"/>
      <c r="AG123" s="80"/>
      <c r="AH123" s="80"/>
      <c r="AI123" s="80"/>
    </row>
    <row r="124" spans="1:35" ht="15.75" customHeight="1" x14ac:dyDescent="0.2">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c r="AC124" s="80"/>
      <c r="AD124" s="80"/>
      <c r="AE124" s="80"/>
      <c r="AF124" s="80"/>
      <c r="AG124" s="80"/>
      <c r="AH124" s="80"/>
      <c r="AI124" s="80"/>
    </row>
    <row r="125" spans="1:35" ht="15.75" customHeight="1" x14ac:dyDescent="0.2">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80"/>
      <c r="AI125" s="80"/>
    </row>
    <row r="126" spans="1:35" ht="15.75" customHeight="1" x14ac:dyDescent="0.2">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c r="AC126" s="80"/>
      <c r="AD126" s="80"/>
      <c r="AE126" s="80"/>
      <c r="AF126" s="80"/>
      <c r="AG126" s="80"/>
      <c r="AH126" s="80"/>
      <c r="AI126" s="80"/>
    </row>
    <row r="127" spans="1:35" ht="15.75" customHeight="1" x14ac:dyDescent="0.2">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80"/>
      <c r="AI127" s="80"/>
    </row>
    <row r="128" spans="1:35" ht="15.75" customHeight="1" x14ac:dyDescent="0.2">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c r="AC128" s="80"/>
      <c r="AD128" s="80"/>
      <c r="AE128" s="80"/>
      <c r="AF128" s="80"/>
      <c r="AG128" s="80"/>
      <c r="AH128" s="80"/>
      <c r="AI128" s="80"/>
    </row>
    <row r="129" spans="1:35" ht="15.75" customHeight="1" x14ac:dyDescent="0.2">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c r="AC129" s="80"/>
      <c r="AD129" s="80"/>
      <c r="AE129" s="80"/>
      <c r="AF129" s="80"/>
      <c r="AG129" s="80"/>
      <c r="AH129" s="80"/>
      <c r="AI129" s="80"/>
    </row>
    <row r="130" spans="1:35" ht="15.75" customHeight="1" x14ac:dyDescent="0.2">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c r="AC130" s="80"/>
      <c r="AD130" s="80"/>
      <c r="AE130" s="80"/>
      <c r="AF130" s="80"/>
      <c r="AG130" s="80"/>
      <c r="AH130" s="80"/>
      <c r="AI130" s="80"/>
    </row>
    <row r="131" spans="1:35" ht="15.75" customHeight="1" x14ac:dyDescent="0.2">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c r="AC131" s="80"/>
      <c r="AD131" s="80"/>
      <c r="AE131" s="80"/>
      <c r="AF131" s="80"/>
      <c r="AG131" s="80"/>
      <c r="AH131" s="80"/>
      <c r="AI131" s="80"/>
    </row>
    <row r="132" spans="1:35" ht="15.75" customHeight="1" x14ac:dyDescent="0.2">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c r="AC132" s="80"/>
      <c r="AD132" s="80"/>
      <c r="AE132" s="80"/>
      <c r="AF132" s="80"/>
      <c r="AG132" s="80"/>
      <c r="AH132" s="80"/>
      <c r="AI132" s="80"/>
    </row>
    <row r="133" spans="1:35" ht="15.75" customHeight="1" x14ac:dyDescent="0.2">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c r="AC133" s="80"/>
      <c r="AD133" s="80"/>
      <c r="AE133" s="80"/>
      <c r="AF133" s="80"/>
      <c r="AG133" s="80"/>
      <c r="AH133" s="80"/>
      <c r="AI133" s="80"/>
    </row>
    <row r="134" spans="1:35" ht="15.75" customHeight="1" x14ac:dyDescent="0.2">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c r="AC134" s="80"/>
      <c r="AD134" s="80"/>
      <c r="AE134" s="80"/>
      <c r="AF134" s="80"/>
      <c r="AG134" s="80"/>
      <c r="AH134" s="80"/>
      <c r="AI134" s="80"/>
    </row>
    <row r="135" spans="1:35" ht="15.75" customHeight="1" x14ac:dyDescent="0.2">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c r="AC135" s="80"/>
      <c r="AD135" s="80"/>
      <c r="AE135" s="80"/>
      <c r="AF135" s="80"/>
      <c r="AG135" s="80"/>
      <c r="AH135" s="80"/>
      <c r="AI135" s="80"/>
    </row>
    <row r="136" spans="1:35" ht="15.75" customHeight="1" x14ac:dyDescent="0.2">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c r="AC136" s="80"/>
      <c r="AD136" s="80"/>
      <c r="AE136" s="80"/>
      <c r="AF136" s="80"/>
      <c r="AG136" s="80"/>
      <c r="AH136" s="80"/>
      <c r="AI136" s="80"/>
    </row>
    <row r="137" spans="1:35" ht="15.75" customHeight="1" x14ac:dyDescent="0.2">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c r="AC137" s="80"/>
      <c r="AD137" s="80"/>
      <c r="AE137" s="80"/>
      <c r="AF137" s="80"/>
      <c r="AG137" s="80"/>
      <c r="AH137" s="80"/>
      <c r="AI137" s="80"/>
    </row>
    <row r="138" spans="1:35" ht="15.75" customHeight="1" x14ac:dyDescent="0.2">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c r="AC138" s="80"/>
      <c r="AD138" s="80"/>
      <c r="AE138" s="80"/>
      <c r="AF138" s="80"/>
      <c r="AG138" s="80"/>
      <c r="AH138" s="80"/>
      <c r="AI138" s="80"/>
    </row>
    <row r="139" spans="1:35" ht="15.75" customHeight="1" x14ac:dyDescent="0.2">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c r="AC139" s="80"/>
      <c r="AD139" s="80"/>
      <c r="AE139" s="80"/>
      <c r="AF139" s="80"/>
      <c r="AG139" s="80"/>
      <c r="AH139" s="80"/>
      <c r="AI139" s="80"/>
    </row>
    <row r="140" spans="1:35" ht="15.75" customHeight="1" x14ac:dyDescent="0.2">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c r="AC140" s="80"/>
      <c r="AD140" s="80"/>
      <c r="AE140" s="80"/>
      <c r="AF140" s="80"/>
      <c r="AG140" s="80"/>
      <c r="AH140" s="80"/>
      <c r="AI140" s="80"/>
    </row>
    <row r="141" spans="1:35" ht="15.75" customHeight="1" x14ac:dyDescent="0.2">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c r="AC141" s="80"/>
      <c r="AD141" s="80"/>
      <c r="AE141" s="80"/>
      <c r="AF141" s="80"/>
      <c r="AG141" s="80"/>
      <c r="AH141" s="80"/>
      <c r="AI141" s="80"/>
    </row>
    <row r="142" spans="1:35" ht="15.75" customHeight="1" x14ac:dyDescent="0.2">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c r="AC142" s="80"/>
      <c r="AD142" s="80"/>
      <c r="AE142" s="80"/>
      <c r="AF142" s="80"/>
      <c r="AG142" s="80"/>
      <c r="AH142" s="80"/>
      <c r="AI142" s="80"/>
    </row>
    <row r="143" spans="1:35" ht="15.75" customHeight="1" x14ac:dyDescent="0.2">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c r="AC143" s="80"/>
      <c r="AD143" s="80"/>
      <c r="AE143" s="80"/>
      <c r="AF143" s="80"/>
      <c r="AG143" s="80"/>
      <c r="AH143" s="80"/>
      <c r="AI143" s="80"/>
    </row>
    <row r="144" spans="1:35" ht="15.75" customHeight="1" x14ac:dyDescent="0.2">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c r="AC144" s="80"/>
      <c r="AD144" s="80"/>
      <c r="AE144" s="80"/>
      <c r="AF144" s="80"/>
      <c r="AG144" s="80"/>
      <c r="AH144" s="80"/>
      <c r="AI144" s="80"/>
    </row>
    <row r="145" spans="1:35" ht="15.75" customHeight="1" x14ac:dyDescent="0.2">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c r="AC145" s="80"/>
      <c r="AD145" s="80"/>
      <c r="AE145" s="80"/>
      <c r="AF145" s="80"/>
      <c r="AG145" s="80"/>
      <c r="AH145" s="80"/>
      <c r="AI145" s="80"/>
    </row>
    <row r="146" spans="1:35" ht="15.75" customHeight="1" x14ac:dyDescent="0.2">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c r="AC146" s="80"/>
      <c r="AD146" s="80"/>
      <c r="AE146" s="80"/>
      <c r="AF146" s="80"/>
      <c r="AG146" s="80"/>
      <c r="AH146" s="80"/>
      <c r="AI146" s="80"/>
    </row>
    <row r="147" spans="1:35" ht="15.75" customHeight="1" x14ac:dyDescent="0.2">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c r="AC147" s="80"/>
      <c r="AD147" s="80"/>
      <c r="AE147" s="80"/>
      <c r="AF147" s="80"/>
      <c r="AG147" s="80"/>
      <c r="AH147" s="80"/>
      <c r="AI147" s="80"/>
    </row>
    <row r="148" spans="1:35" ht="15.75" customHeight="1" x14ac:dyDescent="0.2">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c r="AE148" s="80"/>
      <c r="AF148" s="80"/>
      <c r="AG148" s="80"/>
      <c r="AH148" s="80"/>
      <c r="AI148" s="80"/>
    </row>
    <row r="149" spans="1:35" ht="15.75" customHeight="1" x14ac:dyDescent="0.2">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c r="AE149" s="80"/>
      <c r="AF149" s="80"/>
      <c r="AG149" s="80"/>
      <c r="AH149" s="80"/>
      <c r="AI149" s="80"/>
    </row>
    <row r="150" spans="1:35" ht="15.75" customHeight="1" x14ac:dyDescent="0.2">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c r="AE150" s="80"/>
      <c r="AF150" s="80"/>
      <c r="AG150" s="80"/>
      <c r="AH150" s="80"/>
      <c r="AI150" s="80"/>
    </row>
    <row r="151" spans="1:35" ht="15.75" customHeight="1" x14ac:dyDescent="0.2">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c r="AE151" s="80"/>
      <c r="AF151" s="80"/>
      <c r="AG151" s="80"/>
      <c r="AH151" s="80"/>
      <c r="AI151" s="80"/>
    </row>
    <row r="152" spans="1:35" ht="15.75" customHeight="1" x14ac:dyDescent="0.2">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c r="AC152" s="80"/>
      <c r="AD152" s="80"/>
      <c r="AE152" s="80"/>
      <c r="AF152" s="80"/>
      <c r="AG152" s="80"/>
      <c r="AH152" s="80"/>
      <c r="AI152" s="80"/>
    </row>
    <row r="153" spans="1:35" ht="15.75" customHeight="1" x14ac:dyDescent="0.2">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c r="AC153" s="80"/>
      <c r="AD153" s="80"/>
      <c r="AE153" s="80"/>
      <c r="AF153" s="80"/>
      <c r="AG153" s="80"/>
      <c r="AH153" s="80"/>
      <c r="AI153" s="80"/>
    </row>
    <row r="154" spans="1:35" ht="15.75" customHeight="1" x14ac:dyDescent="0.2">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c r="AC154" s="80"/>
      <c r="AD154" s="80"/>
      <c r="AE154" s="80"/>
      <c r="AF154" s="80"/>
      <c r="AG154" s="80"/>
      <c r="AH154" s="80"/>
      <c r="AI154" s="80"/>
    </row>
    <row r="155" spans="1:35" ht="15.75" customHeight="1" x14ac:dyDescent="0.2">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c r="AC155" s="80"/>
      <c r="AD155" s="80"/>
      <c r="AE155" s="80"/>
      <c r="AF155" s="80"/>
      <c r="AG155" s="80"/>
      <c r="AH155" s="80"/>
      <c r="AI155" s="80"/>
    </row>
    <row r="156" spans="1:35" ht="15.75" customHeight="1" x14ac:dyDescent="0.2">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c r="AC156" s="80"/>
      <c r="AD156" s="80"/>
      <c r="AE156" s="80"/>
      <c r="AF156" s="80"/>
      <c r="AG156" s="80"/>
      <c r="AH156" s="80"/>
      <c r="AI156" s="80"/>
    </row>
    <row r="157" spans="1:35" ht="15.75" customHeight="1" x14ac:dyDescent="0.2">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c r="AE157" s="80"/>
      <c r="AF157" s="80"/>
      <c r="AG157" s="80"/>
      <c r="AH157" s="80"/>
      <c r="AI157" s="80"/>
    </row>
    <row r="158" spans="1:35" ht="15.75" customHeight="1" x14ac:dyDescent="0.2">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c r="AC158" s="80"/>
      <c r="AD158" s="80"/>
      <c r="AE158" s="80"/>
      <c r="AF158" s="80"/>
      <c r="AG158" s="80"/>
      <c r="AH158" s="80"/>
      <c r="AI158" s="80"/>
    </row>
    <row r="159" spans="1:35" ht="15.75" customHeight="1" x14ac:dyDescent="0.2">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c r="AC159" s="80"/>
      <c r="AD159" s="80"/>
      <c r="AE159" s="80"/>
      <c r="AF159" s="80"/>
      <c r="AG159" s="80"/>
      <c r="AH159" s="80"/>
      <c r="AI159" s="80"/>
    </row>
    <row r="160" spans="1:35" ht="15.75" customHeight="1" x14ac:dyDescent="0.2">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c r="AC160" s="80"/>
      <c r="AD160" s="80"/>
      <c r="AE160" s="80"/>
      <c r="AF160" s="80"/>
      <c r="AG160" s="80"/>
      <c r="AH160" s="80"/>
      <c r="AI160" s="80"/>
    </row>
    <row r="161" spans="1:35" ht="15.75" customHeight="1" x14ac:dyDescent="0.2">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c r="AC161" s="80"/>
      <c r="AD161" s="80"/>
      <c r="AE161" s="80"/>
      <c r="AF161" s="80"/>
      <c r="AG161" s="80"/>
      <c r="AH161" s="80"/>
      <c r="AI161" s="80"/>
    </row>
    <row r="162" spans="1:35" ht="15.75" customHeight="1" x14ac:dyDescent="0.2">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c r="AC162" s="80"/>
      <c r="AD162" s="80"/>
      <c r="AE162" s="80"/>
      <c r="AF162" s="80"/>
      <c r="AG162" s="80"/>
      <c r="AH162" s="80"/>
      <c r="AI162" s="80"/>
    </row>
    <row r="163" spans="1:35" ht="15.75" customHeight="1" x14ac:dyDescent="0.2">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c r="AC163" s="80"/>
      <c r="AD163" s="80"/>
      <c r="AE163" s="80"/>
      <c r="AF163" s="80"/>
      <c r="AG163" s="80"/>
      <c r="AH163" s="80"/>
      <c r="AI163" s="80"/>
    </row>
    <row r="164" spans="1:35" ht="15.75" customHeight="1" x14ac:dyDescent="0.2">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c r="AE164" s="80"/>
      <c r="AF164" s="80"/>
      <c r="AG164" s="80"/>
      <c r="AH164" s="80"/>
      <c r="AI164" s="80"/>
    </row>
    <row r="165" spans="1:35" ht="15.75" customHeight="1" x14ac:dyDescent="0.2">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row>
    <row r="166" spans="1:35" ht="15.75" customHeight="1" x14ac:dyDescent="0.2">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c r="AC166" s="80"/>
      <c r="AD166" s="80"/>
      <c r="AE166" s="80"/>
      <c r="AF166" s="80"/>
      <c r="AG166" s="80"/>
      <c r="AH166" s="80"/>
      <c r="AI166" s="80"/>
    </row>
    <row r="167" spans="1:35" ht="15.75" customHeight="1" x14ac:dyDescent="0.2">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c r="AC167" s="80"/>
      <c r="AD167" s="80"/>
      <c r="AE167" s="80"/>
      <c r="AF167" s="80"/>
      <c r="AG167" s="80"/>
      <c r="AH167" s="80"/>
      <c r="AI167" s="80"/>
    </row>
    <row r="168" spans="1:35" ht="15.75" customHeight="1" x14ac:dyDescent="0.2">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c r="AC168" s="80"/>
      <c r="AD168" s="80"/>
      <c r="AE168" s="80"/>
      <c r="AF168" s="80"/>
      <c r="AG168" s="80"/>
      <c r="AH168" s="80"/>
      <c r="AI168" s="80"/>
    </row>
    <row r="169" spans="1:35" ht="15.75" customHeight="1" x14ac:dyDescent="0.2">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c r="AC169" s="80"/>
      <c r="AD169" s="80"/>
      <c r="AE169" s="80"/>
      <c r="AF169" s="80"/>
      <c r="AG169" s="80"/>
      <c r="AH169" s="80"/>
      <c r="AI169" s="80"/>
    </row>
    <row r="170" spans="1:35" ht="15.75" customHeight="1" x14ac:dyDescent="0.2">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c r="AC170" s="80"/>
      <c r="AD170" s="80"/>
      <c r="AE170" s="80"/>
      <c r="AF170" s="80"/>
      <c r="AG170" s="80"/>
      <c r="AH170" s="80"/>
      <c r="AI170" s="80"/>
    </row>
    <row r="171" spans="1:35" ht="15.75" customHeight="1" x14ac:dyDescent="0.2">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c r="AC171" s="80"/>
      <c r="AD171" s="80"/>
      <c r="AE171" s="80"/>
      <c r="AF171" s="80"/>
      <c r="AG171" s="80"/>
      <c r="AH171" s="80"/>
      <c r="AI171" s="80"/>
    </row>
    <row r="172" spans="1:35" ht="15.75" customHeight="1" x14ac:dyDescent="0.2">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c r="AC172" s="80"/>
      <c r="AD172" s="80"/>
      <c r="AE172" s="80"/>
      <c r="AF172" s="80"/>
      <c r="AG172" s="80"/>
      <c r="AH172" s="80"/>
      <c r="AI172" s="80"/>
    </row>
    <row r="173" spans="1:35" ht="15.75" customHeight="1" x14ac:dyDescent="0.2">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c r="AE173" s="80"/>
      <c r="AF173" s="80"/>
      <c r="AG173" s="80"/>
      <c r="AH173" s="80"/>
      <c r="AI173" s="80"/>
    </row>
    <row r="174" spans="1:35" ht="15.75" customHeight="1" x14ac:dyDescent="0.2">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c r="AC174" s="80"/>
      <c r="AD174" s="80"/>
      <c r="AE174" s="80"/>
      <c r="AF174" s="80"/>
      <c r="AG174" s="80"/>
      <c r="AH174" s="80"/>
      <c r="AI174" s="80"/>
    </row>
    <row r="175" spans="1:35" ht="15.75" customHeight="1" x14ac:dyDescent="0.2">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c r="AC175" s="80"/>
      <c r="AD175" s="80"/>
      <c r="AE175" s="80"/>
      <c r="AF175" s="80"/>
      <c r="AG175" s="80"/>
      <c r="AH175" s="80"/>
      <c r="AI175" s="80"/>
    </row>
    <row r="176" spans="1:35" ht="15.75" customHeight="1" x14ac:dyDescent="0.2">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c r="AC176" s="80"/>
      <c r="AD176" s="80"/>
      <c r="AE176" s="80"/>
      <c r="AF176" s="80"/>
      <c r="AG176" s="80"/>
      <c r="AH176" s="80"/>
      <c r="AI176" s="80"/>
    </row>
    <row r="177" spans="1:35" ht="15.75" customHeight="1" x14ac:dyDescent="0.2">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80"/>
      <c r="AD177" s="80"/>
      <c r="AE177" s="80"/>
      <c r="AF177" s="80"/>
      <c r="AG177" s="80"/>
      <c r="AH177" s="80"/>
      <c r="AI177" s="80"/>
    </row>
    <row r="178" spans="1:35" ht="15.75" customHeight="1" x14ac:dyDescent="0.2">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c r="AC178" s="80"/>
      <c r="AD178" s="80"/>
      <c r="AE178" s="80"/>
      <c r="AF178" s="80"/>
      <c r="AG178" s="80"/>
      <c r="AH178" s="80"/>
      <c r="AI178" s="80"/>
    </row>
    <row r="179" spans="1:35" ht="15.75" customHeight="1" x14ac:dyDescent="0.2">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c r="AC179" s="80"/>
      <c r="AD179" s="80"/>
      <c r="AE179" s="80"/>
      <c r="AF179" s="80"/>
      <c r="AG179" s="80"/>
      <c r="AH179" s="80"/>
      <c r="AI179" s="80"/>
    </row>
    <row r="180" spans="1:35" ht="15.75" customHeight="1" x14ac:dyDescent="0.2">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80"/>
      <c r="AI180" s="80"/>
    </row>
    <row r="181" spans="1:35" ht="15.75" customHeight="1" x14ac:dyDescent="0.2">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c r="AC181" s="80"/>
      <c r="AD181" s="80"/>
      <c r="AE181" s="80"/>
      <c r="AF181" s="80"/>
      <c r="AG181" s="80"/>
      <c r="AH181" s="80"/>
      <c r="AI181" s="80"/>
    </row>
    <row r="182" spans="1:35" ht="15.75" customHeight="1" x14ac:dyDescent="0.2">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c r="AE182" s="80"/>
      <c r="AF182" s="80"/>
      <c r="AG182" s="80"/>
      <c r="AH182" s="80"/>
      <c r="AI182" s="80"/>
    </row>
    <row r="183" spans="1:35" ht="15.75" customHeight="1" x14ac:dyDescent="0.2">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c r="AC183" s="80"/>
      <c r="AD183" s="80"/>
      <c r="AE183" s="80"/>
      <c r="AF183" s="80"/>
      <c r="AG183" s="80"/>
      <c r="AH183" s="80"/>
      <c r="AI183" s="80"/>
    </row>
    <row r="184" spans="1:35" ht="15.75" customHeight="1" x14ac:dyDescent="0.2">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c r="AC184" s="80"/>
      <c r="AD184" s="80"/>
      <c r="AE184" s="80"/>
      <c r="AF184" s="80"/>
      <c r="AG184" s="80"/>
      <c r="AH184" s="80"/>
      <c r="AI184" s="80"/>
    </row>
    <row r="185" spans="1:35" ht="15.75" customHeight="1" x14ac:dyDescent="0.2">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c r="AC185" s="80"/>
      <c r="AD185" s="80"/>
      <c r="AE185" s="80"/>
      <c r="AF185" s="80"/>
      <c r="AG185" s="80"/>
      <c r="AH185" s="80"/>
      <c r="AI185" s="80"/>
    </row>
    <row r="186" spans="1:35" ht="15.75" customHeight="1" x14ac:dyDescent="0.2">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c r="AE186" s="80"/>
      <c r="AF186" s="80"/>
      <c r="AG186" s="80"/>
      <c r="AH186" s="80"/>
      <c r="AI186" s="80"/>
    </row>
    <row r="187" spans="1:35" ht="15.75" customHeight="1" x14ac:dyDescent="0.2">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c r="AE187" s="80"/>
      <c r="AF187" s="80"/>
      <c r="AG187" s="80"/>
      <c r="AH187" s="80"/>
      <c r="AI187" s="80"/>
    </row>
    <row r="188" spans="1:35" ht="15.75" customHeight="1" x14ac:dyDescent="0.2">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c r="AC188" s="80"/>
      <c r="AD188" s="80"/>
      <c r="AE188" s="80"/>
      <c r="AF188" s="80"/>
      <c r="AG188" s="80"/>
      <c r="AH188" s="80"/>
      <c r="AI188" s="80"/>
    </row>
    <row r="189" spans="1:35" ht="15.75" customHeight="1" x14ac:dyDescent="0.2">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c r="AE189" s="80"/>
      <c r="AF189" s="80"/>
      <c r="AG189" s="80"/>
      <c r="AH189" s="80"/>
      <c r="AI189" s="80"/>
    </row>
    <row r="190" spans="1:35" ht="15.75" customHeight="1" x14ac:dyDescent="0.2">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c r="AC190" s="80"/>
      <c r="AD190" s="80"/>
      <c r="AE190" s="80"/>
      <c r="AF190" s="80"/>
      <c r="AG190" s="80"/>
      <c r="AH190" s="80"/>
      <c r="AI190" s="80"/>
    </row>
    <row r="191" spans="1:35" ht="15.75" customHeight="1" x14ac:dyDescent="0.2">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c r="AE191" s="80"/>
      <c r="AF191" s="80"/>
      <c r="AG191" s="80"/>
      <c r="AH191" s="80"/>
      <c r="AI191" s="80"/>
    </row>
    <row r="192" spans="1:35" ht="15.75" customHeight="1" x14ac:dyDescent="0.2">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c r="AE192" s="80"/>
      <c r="AF192" s="80"/>
      <c r="AG192" s="80"/>
      <c r="AH192" s="80"/>
      <c r="AI192" s="80"/>
    </row>
    <row r="193" spans="1:35" ht="15.75" customHeight="1" x14ac:dyDescent="0.2">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c r="AE193" s="80"/>
      <c r="AF193" s="80"/>
      <c r="AG193" s="80"/>
      <c r="AH193" s="80"/>
      <c r="AI193" s="80"/>
    </row>
    <row r="194" spans="1:35" ht="15.75" customHeight="1" x14ac:dyDescent="0.2">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c r="AC194" s="80"/>
      <c r="AD194" s="80"/>
      <c r="AE194" s="80"/>
      <c r="AF194" s="80"/>
      <c r="AG194" s="80"/>
      <c r="AH194" s="80"/>
      <c r="AI194" s="80"/>
    </row>
    <row r="195" spans="1:35" ht="15.75" customHeight="1" x14ac:dyDescent="0.2">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c r="AE195" s="80"/>
      <c r="AF195" s="80"/>
      <c r="AG195" s="80"/>
      <c r="AH195" s="80"/>
      <c r="AI195" s="80"/>
    </row>
    <row r="196" spans="1:35" ht="15.75" customHeight="1" x14ac:dyDescent="0.2">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c r="AC196" s="80"/>
      <c r="AD196" s="80"/>
      <c r="AE196" s="80"/>
      <c r="AF196" s="80"/>
      <c r="AG196" s="80"/>
      <c r="AH196" s="80"/>
      <c r="AI196" s="80"/>
    </row>
    <row r="197" spans="1:35" ht="15.75" customHeight="1" x14ac:dyDescent="0.2">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c r="AC197" s="80"/>
      <c r="AD197" s="80"/>
      <c r="AE197" s="80"/>
      <c r="AF197" s="80"/>
      <c r="AG197" s="80"/>
      <c r="AH197" s="80"/>
      <c r="AI197" s="80"/>
    </row>
    <row r="198" spans="1:35" ht="15.75" customHeight="1" x14ac:dyDescent="0.2">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c r="AE198" s="80"/>
      <c r="AF198" s="80"/>
      <c r="AG198" s="80"/>
      <c r="AH198" s="80"/>
      <c r="AI198" s="80"/>
    </row>
    <row r="199" spans="1:35" ht="15.75" customHeight="1" x14ac:dyDescent="0.2">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c r="AC199" s="80"/>
      <c r="AD199" s="80"/>
      <c r="AE199" s="80"/>
      <c r="AF199" s="80"/>
      <c r="AG199" s="80"/>
      <c r="AH199" s="80"/>
      <c r="AI199" s="80"/>
    </row>
    <row r="200" spans="1:35" ht="15.75" customHeight="1" x14ac:dyDescent="0.2">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c r="AC200" s="80"/>
      <c r="AD200" s="80"/>
      <c r="AE200" s="80"/>
      <c r="AF200" s="80"/>
      <c r="AG200" s="80"/>
      <c r="AH200" s="80"/>
      <c r="AI200" s="80"/>
    </row>
    <row r="201" spans="1:35" ht="15.75" customHeight="1" x14ac:dyDescent="0.2">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c r="AC201" s="80"/>
      <c r="AD201" s="80"/>
      <c r="AE201" s="80"/>
      <c r="AF201" s="80"/>
      <c r="AG201" s="80"/>
      <c r="AH201" s="80"/>
      <c r="AI201" s="80"/>
    </row>
    <row r="202" spans="1:35" ht="15.75" customHeight="1" x14ac:dyDescent="0.2">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c r="AE202" s="80"/>
      <c r="AF202" s="80"/>
      <c r="AG202" s="80"/>
      <c r="AH202" s="80"/>
      <c r="AI202" s="80"/>
    </row>
    <row r="203" spans="1:35" ht="15.75" customHeight="1" x14ac:dyDescent="0.2">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c r="AC203" s="80"/>
      <c r="AD203" s="80"/>
      <c r="AE203" s="80"/>
      <c r="AF203" s="80"/>
      <c r="AG203" s="80"/>
      <c r="AH203" s="80"/>
      <c r="AI203" s="80"/>
    </row>
    <row r="204" spans="1:35" ht="15.75" customHeight="1" x14ac:dyDescent="0.2">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c r="AC204" s="80"/>
      <c r="AD204" s="80"/>
      <c r="AE204" s="80"/>
      <c r="AF204" s="80"/>
      <c r="AG204" s="80"/>
      <c r="AH204" s="80"/>
      <c r="AI204" s="80"/>
    </row>
    <row r="205" spans="1:35" ht="15.75" customHeight="1" x14ac:dyDescent="0.2">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c r="AC205" s="80"/>
      <c r="AD205" s="80"/>
      <c r="AE205" s="80"/>
      <c r="AF205" s="80"/>
      <c r="AG205" s="80"/>
      <c r="AH205" s="80"/>
      <c r="AI205" s="80"/>
    </row>
    <row r="206" spans="1:35" ht="15.75" customHeight="1" x14ac:dyDescent="0.2">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c r="AC206" s="80"/>
      <c r="AD206" s="80"/>
      <c r="AE206" s="80"/>
      <c r="AF206" s="80"/>
      <c r="AG206" s="80"/>
      <c r="AH206" s="80"/>
      <c r="AI206" s="80"/>
    </row>
    <row r="207" spans="1:35" ht="15.75" customHeight="1" x14ac:dyDescent="0.2">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c r="AC207" s="80"/>
      <c r="AD207" s="80"/>
      <c r="AE207" s="80"/>
      <c r="AF207" s="80"/>
      <c r="AG207" s="80"/>
      <c r="AH207" s="80"/>
      <c r="AI207" s="80"/>
    </row>
    <row r="208" spans="1:35" ht="15.75" customHeight="1" x14ac:dyDescent="0.2">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c r="AC208" s="80"/>
      <c r="AD208" s="80"/>
      <c r="AE208" s="80"/>
      <c r="AF208" s="80"/>
      <c r="AG208" s="80"/>
      <c r="AH208" s="80"/>
      <c r="AI208" s="80"/>
    </row>
    <row r="209" spans="1:35" ht="15.75" customHeight="1" x14ac:dyDescent="0.2">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c r="AC209" s="80"/>
      <c r="AD209" s="80"/>
      <c r="AE209" s="80"/>
      <c r="AF209" s="80"/>
      <c r="AG209" s="80"/>
      <c r="AH209" s="80"/>
      <c r="AI209" s="80"/>
    </row>
    <row r="210" spans="1:35" ht="15.75" customHeight="1" x14ac:dyDescent="0.2">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c r="AC210" s="80"/>
      <c r="AD210" s="80"/>
      <c r="AE210" s="80"/>
      <c r="AF210" s="80"/>
      <c r="AG210" s="80"/>
      <c r="AH210" s="80"/>
      <c r="AI210" s="80"/>
    </row>
    <row r="211" spans="1:35" ht="15.75" customHeight="1" x14ac:dyDescent="0.2">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c r="AE211" s="80"/>
      <c r="AF211" s="80"/>
      <c r="AG211" s="80"/>
      <c r="AH211" s="80"/>
      <c r="AI211" s="80"/>
    </row>
    <row r="212" spans="1:35" ht="15.75" customHeight="1" x14ac:dyDescent="0.2">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c r="AE212" s="80"/>
      <c r="AF212" s="80"/>
      <c r="AG212" s="80"/>
      <c r="AH212" s="80"/>
      <c r="AI212" s="80"/>
    </row>
    <row r="213" spans="1:35" ht="15.75" customHeight="1" x14ac:dyDescent="0.2">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c r="AE213" s="80"/>
      <c r="AF213" s="80"/>
      <c r="AG213" s="80"/>
      <c r="AH213" s="80"/>
      <c r="AI213" s="80"/>
    </row>
    <row r="214" spans="1:35" ht="15.75" customHeight="1" x14ac:dyDescent="0.2">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c r="AC214" s="80"/>
      <c r="AD214" s="80"/>
      <c r="AE214" s="80"/>
      <c r="AF214" s="80"/>
      <c r="AG214" s="80"/>
      <c r="AH214" s="80"/>
      <c r="AI214" s="80"/>
    </row>
    <row r="215" spans="1:35" ht="15.75" customHeight="1" x14ac:dyDescent="0.2">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c r="AE215" s="80"/>
      <c r="AF215" s="80"/>
      <c r="AG215" s="80"/>
      <c r="AH215" s="80"/>
      <c r="AI215" s="80"/>
    </row>
    <row r="216" spans="1:35" ht="15.75" customHeight="1" x14ac:dyDescent="0.2">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c r="AC216" s="80"/>
      <c r="AD216" s="80"/>
      <c r="AE216" s="80"/>
      <c r="AF216" s="80"/>
      <c r="AG216" s="80"/>
      <c r="AH216" s="80"/>
      <c r="AI216" s="80"/>
    </row>
    <row r="217" spans="1:35" ht="15.75" customHeight="1" x14ac:dyDescent="0.2">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c r="AE217" s="80"/>
      <c r="AF217" s="80"/>
      <c r="AG217" s="80"/>
      <c r="AH217" s="80"/>
      <c r="AI217" s="80"/>
    </row>
    <row r="218" spans="1:35" ht="15.75" customHeight="1" x14ac:dyDescent="0.2">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c r="AE218" s="80"/>
      <c r="AF218" s="80"/>
      <c r="AG218" s="80"/>
      <c r="AH218" s="80"/>
      <c r="AI218" s="80"/>
    </row>
    <row r="219" spans="1:35" ht="15.75" customHeight="1" x14ac:dyDescent="0.2">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c r="AE219" s="80"/>
      <c r="AF219" s="80"/>
      <c r="AG219" s="80"/>
      <c r="AH219" s="80"/>
      <c r="AI219" s="80"/>
    </row>
    <row r="220" spans="1:35" ht="15.75" customHeight="1" x14ac:dyDescent="0.2">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c r="AE220" s="80"/>
      <c r="AF220" s="80"/>
      <c r="AG220" s="80"/>
      <c r="AH220" s="80"/>
      <c r="AI220" s="80"/>
    </row>
    <row r="221" spans="1:35" ht="15.75" customHeight="1" x14ac:dyDescent="0.2">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c r="AC221" s="80"/>
      <c r="AD221" s="80"/>
      <c r="AE221" s="80"/>
      <c r="AF221" s="80"/>
      <c r="AG221" s="80"/>
      <c r="AH221" s="80"/>
      <c r="AI221" s="80"/>
    </row>
    <row r="222" spans="1:35" ht="15.75" customHeight="1" x14ac:dyDescent="0.2">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c r="AC222" s="80"/>
      <c r="AD222" s="80"/>
      <c r="AE222" s="80"/>
      <c r="AF222" s="80"/>
      <c r="AG222" s="80"/>
      <c r="AH222" s="80"/>
      <c r="AI222" s="80"/>
    </row>
    <row r="223" spans="1:35" ht="15.75" customHeight="1" x14ac:dyDescent="0.2">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c r="AC223" s="80"/>
      <c r="AD223" s="80"/>
      <c r="AE223" s="80"/>
      <c r="AF223" s="80"/>
      <c r="AG223" s="80"/>
      <c r="AH223" s="80"/>
      <c r="AI223" s="80"/>
    </row>
    <row r="224" spans="1:35" ht="15.75" customHeight="1" x14ac:dyDescent="0.2">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c r="AC224" s="80"/>
      <c r="AD224" s="80"/>
      <c r="AE224" s="80"/>
      <c r="AF224" s="80"/>
      <c r="AG224" s="80"/>
      <c r="AH224" s="80"/>
      <c r="AI224" s="80"/>
    </row>
    <row r="225" spans="1:35" ht="15.75" customHeight="1" x14ac:dyDescent="0.2">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c r="AE225" s="80"/>
      <c r="AF225" s="80"/>
      <c r="AG225" s="80"/>
      <c r="AH225" s="80"/>
      <c r="AI225" s="80"/>
    </row>
    <row r="226" spans="1:35" ht="15.75" customHeight="1" x14ac:dyDescent="0.2">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c r="AE226" s="80"/>
      <c r="AF226" s="80"/>
      <c r="AG226" s="80"/>
      <c r="AH226" s="80"/>
      <c r="AI226" s="80"/>
    </row>
    <row r="227" spans="1:35" ht="15.75" customHeight="1" x14ac:dyDescent="0.2">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c r="AC227" s="80"/>
      <c r="AD227" s="80"/>
      <c r="AE227" s="80"/>
      <c r="AF227" s="80"/>
      <c r="AG227" s="80"/>
      <c r="AH227" s="80"/>
      <c r="AI227" s="80"/>
    </row>
    <row r="228" spans="1:35" ht="15.75" customHeight="1" x14ac:dyDescent="0.2">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c r="AC228" s="80"/>
      <c r="AD228" s="80"/>
      <c r="AE228" s="80"/>
      <c r="AF228" s="80"/>
      <c r="AG228" s="80"/>
      <c r="AH228" s="80"/>
      <c r="AI228" s="80"/>
    </row>
    <row r="229" spans="1:35" ht="15.75" customHeight="1" x14ac:dyDescent="0.2">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c r="AC229" s="80"/>
      <c r="AD229" s="80"/>
      <c r="AE229" s="80"/>
      <c r="AF229" s="80"/>
      <c r="AG229" s="80"/>
      <c r="AH229" s="80"/>
      <c r="AI229" s="80"/>
    </row>
    <row r="230" spans="1:35" ht="15.75" customHeight="1" x14ac:dyDescent="0.2">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c r="AC230" s="80"/>
      <c r="AD230" s="80"/>
      <c r="AE230" s="80"/>
      <c r="AF230" s="80"/>
      <c r="AG230" s="80"/>
      <c r="AH230" s="80"/>
      <c r="AI230" s="80"/>
    </row>
    <row r="231" spans="1:35" ht="15.75" customHeight="1" x14ac:dyDescent="0.2">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c r="AC231" s="80"/>
      <c r="AD231" s="80"/>
      <c r="AE231" s="80"/>
      <c r="AF231" s="80"/>
      <c r="AG231" s="80"/>
      <c r="AH231" s="80"/>
      <c r="AI231" s="80"/>
    </row>
    <row r="232" spans="1:35" ht="15.75" customHeight="1" x14ac:dyDescent="0.2">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c r="AC232" s="80"/>
      <c r="AD232" s="80"/>
      <c r="AE232" s="80"/>
      <c r="AF232" s="80"/>
      <c r="AG232" s="80"/>
      <c r="AH232" s="80"/>
      <c r="AI232" s="80"/>
    </row>
    <row r="233" spans="1:35" ht="15.75" customHeight="1" x14ac:dyDescent="0.2">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c r="AC233" s="80"/>
      <c r="AD233" s="80"/>
      <c r="AE233" s="80"/>
      <c r="AF233" s="80"/>
      <c r="AG233" s="80"/>
      <c r="AH233" s="80"/>
      <c r="AI233" s="80"/>
    </row>
    <row r="234" spans="1:35" ht="15.75" customHeight="1" x14ac:dyDescent="0.2">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c r="AC234" s="80"/>
      <c r="AD234" s="80"/>
      <c r="AE234" s="80"/>
      <c r="AF234" s="80"/>
      <c r="AG234" s="80"/>
      <c r="AH234" s="80"/>
      <c r="AI234" s="80"/>
    </row>
    <row r="235" spans="1:35" ht="15.75" customHeight="1" x14ac:dyDescent="0.2">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c r="AC235" s="80"/>
      <c r="AD235" s="80"/>
      <c r="AE235" s="80"/>
      <c r="AF235" s="80"/>
      <c r="AG235" s="80"/>
      <c r="AH235" s="80"/>
      <c r="AI235" s="80"/>
    </row>
    <row r="236" spans="1:35" ht="15.75" customHeight="1" x14ac:dyDescent="0.2">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c r="AC236" s="80"/>
      <c r="AD236" s="80"/>
      <c r="AE236" s="80"/>
      <c r="AF236" s="80"/>
      <c r="AG236" s="80"/>
      <c r="AH236" s="80"/>
      <c r="AI236" s="80"/>
    </row>
    <row r="237" spans="1:35" ht="15.75" customHeight="1" x14ac:dyDescent="0.2">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c r="AC237" s="80"/>
      <c r="AD237" s="80"/>
      <c r="AE237" s="80"/>
      <c r="AF237" s="80"/>
      <c r="AG237" s="80"/>
      <c r="AH237" s="80"/>
      <c r="AI237" s="80"/>
    </row>
    <row r="238" spans="1:35" ht="15.75" customHeight="1" x14ac:dyDescent="0.2">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c r="AC238" s="80"/>
      <c r="AD238" s="80"/>
      <c r="AE238" s="80"/>
      <c r="AF238" s="80"/>
      <c r="AG238" s="80"/>
      <c r="AH238" s="80"/>
      <c r="AI238" s="80"/>
    </row>
    <row r="239" spans="1:35" ht="15.75" customHeight="1" x14ac:dyDescent="0.2">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c r="AC239" s="80"/>
      <c r="AD239" s="80"/>
      <c r="AE239" s="80"/>
      <c r="AF239" s="80"/>
      <c r="AG239" s="80"/>
      <c r="AH239" s="80"/>
      <c r="AI239" s="80"/>
    </row>
    <row r="240" spans="1:35" ht="15.75" customHeight="1" x14ac:dyDescent="0.2">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c r="AC240" s="80"/>
      <c r="AD240" s="80"/>
      <c r="AE240" s="80"/>
      <c r="AF240" s="80"/>
      <c r="AG240" s="80"/>
      <c r="AH240" s="80"/>
      <c r="AI240" s="80"/>
    </row>
    <row r="241" spans="1:35" ht="15.75" customHeight="1" x14ac:dyDescent="0.2">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c r="AC241" s="80"/>
      <c r="AD241" s="80"/>
      <c r="AE241" s="80"/>
      <c r="AF241" s="80"/>
      <c r="AG241" s="80"/>
      <c r="AH241" s="80"/>
      <c r="AI241" s="80"/>
    </row>
    <row r="242" spans="1:35" ht="15.75" customHeight="1" x14ac:dyDescent="0.2">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c r="AC242" s="80"/>
      <c r="AD242" s="80"/>
      <c r="AE242" s="80"/>
      <c r="AF242" s="80"/>
      <c r="AG242" s="80"/>
      <c r="AH242" s="80"/>
      <c r="AI242" s="80"/>
    </row>
    <row r="243" spans="1:35" ht="15.75" customHeight="1" x14ac:dyDescent="0.2">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c r="AC243" s="80"/>
      <c r="AD243" s="80"/>
      <c r="AE243" s="80"/>
      <c r="AF243" s="80"/>
      <c r="AG243" s="80"/>
      <c r="AH243" s="80"/>
      <c r="AI243" s="80"/>
    </row>
    <row r="244" spans="1:35" ht="15.75" customHeight="1" x14ac:dyDescent="0.2">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c r="AC244" s="80"/>
      <c r="AD244" s="80"/>
      <c r="AE244" s="80"/>
      <c r="AF244" s="80"/>
      <c r="AG244" s="80"/>
      <c r="AH244" s="80"/>
      <c r="AI244" s="80"/>
    </row>
    <row r="245" spans="1:35" ht="15.75" customHeight="1" x14ac:dyDescent="0.2">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c r="AC245" s="80"/>
      <c r="AD245" s="80"/>
      <c r="AE245" s="80"/>
      <c r="AF245" s="80"/>
      <c r="AG245" s="80"/>
      <c r="AH245" s="80"/>
      <c r="AI245" s="80"/>
    </row>
    <row r="246" spans="1:35" ht="15.75" customHeight="1" x14ac:dyDescent="0.2">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c r="AC246" s="80"/>
      <c r="AD246" s="80"/>
      <c r="AE246" s="80"/>
      <c r="AF246" s="80"/>
      <c r="AG246" s="80"/>
      <c r="AH246" s="80"/>
      <c r="AI246" s="80"/>
    </row>
    <row r="247" spans="1:35" ht="15.75" customHeight="1" x14ac:dyDescent="0.2">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c r="AC247" s="80"/>
      <c r="AD247" s="80"/>
      <c r="AE247" s="80"/>
      <c r="AF247" s="80"/>
      <c r="AG247" s="80"/>
      <c r="AH247" s="80"/>
      <c r="AI247" s="80"/>
    </row>
    <row r="248" spans="1:35" ht="15.75" customHeight="1" x14ac:dyDescent="0.2">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c r="AB248" s="80"/>
      <c r="AC248" s="80"/>
      <c r="AD248" s="80"/>
      <c r="AE248" s="80"/>
      <c r="AF248" s="80"/>
      <c r="AG248" s="80"/>
      <c r="AH248" s="80"/>
      <c r="AI248" s="80"/>
    </row>
    <row r="249" spans="1:35" ht="15.75" customHeight="1" x14ac:dyDescent="0.2">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c r="AB249" s="80"/>
      <c r="AC249" s="80"/>
      <c r="AD249" s="80"/>
      <c r="AE249" s="80"/>
      <c r="AF249" s="80"/>
      <c r="AG249" s="80"/>
      <c r="AH249" s="80"/>
      <c r="AI249" s="80"/>
    </row>
    <row r="250" spans="1:35" ht="15.75" customHeight="1" x14ac:dyDescent="0.2">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c r="AC250" s="80"/>
      <c r="AD250" s="80"/>
      <c r="AE250" s="80"/>
      <c r="AF250" s="80"/>
      <c r="AG250" s="80"/>
      <c r="AH250" s="80"/>
      <c r="AI250" s="80"/>
    </row>
    <row r="251" spans="1:35" ht="15.75" customHeight="1" x14ac:dyDescent="0.2">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c r="AC251" s="80"/>
      <c r="AD251" s="80"/>
      <c r="AE251" s="80"/>
      <c r="AF251" s="80"/>
      <c r="AG251" s="80"/>
      <c r="AH251" s="80"/>
      <c r="AI251" s="80"/>
    </row>
    <row r="252" spans="1:35" ht="15.75" customHeight="1" x14ac:dyDescent="0.2">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c r="AC252" s="80"/>
      <c r="AD252" s="80"/>
      <c r="AE252" s="80"/>
      <c r="AF252" s="80"/>
      <c r="AG252" s="80"/>
      <c r="AH252" s="80"/>
      <c r="AI252" s="80"/>
    </row>
    <row r="253" spans="1:35" ht="15.75" customHeight="1" x14ac:dyDescent="0.2">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c r="AC253" s="80"/>
      <c r="AD253" s="80"/>
      <c r="AE253" s="80"/>
      <c r="AF253" s="80"/>
      <c r="AG253" s="80"/>
      <c r="AH253" s="80"/>
      <c r="AI253" s="80"/>
    </row>
    <row r="254" spans="1:35" ht="15.75" customHeight="1" x14ac:dyDescent="0.2">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c r="AC254" s="80"/>
      <c r="AD254" s="80"/>
      <c r="AE254" s="80"/>
      <c r="AF254" s="80"/>
      <c r="AG254" s="80"/>
      <c r="AH254" s="80"/>
      <c r="AI254" s="80"/>
    </row>
    <row r="255" spans="1:35" ht="15.75" customHeight="1" x14ac:dyDescent="0.2">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c r="AB255" s="80"/>
      <c r="AC255" s="80"/>
      <c r="AD255" s="80"/>
      <c r="AE255" s="80"/>
      <c r="AF255" s="80"/>
      <c r="AG255" s="80"/>
      <c r="AH255" s="80"/>
      <c r="AI255" s="80"/>
    </row>
    <row r="256" spans="1:35" ht="15.75" customHeight="1" x14ac:dyDescent="0.2">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c r="AB256" s="80"/>
      <c r="AC256" s="80"/>
      <c r="AD256" s="80"/>
      <c r="AE256" s="80"/>
      <c r="AF256" s="80"/>
      <c r="AG256" s="80"/>
      <c r="AH256" s="80"/>
      <c r="AI256" s="80"/>
    </row>
    <row r="257" spans="1:35" ht="15.75" customHeight="1" x14ac:dyDescent="0.2">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c r="AB257" s="80"/>
      <c r="AC257" s="80"/>
      <c r="AD257" s="80"/>
      <c r="AE257" s="80"/>
      <c r="AF257" s="80"/>
      <c r="AG257" s="80"/>
      <c r="AH257" s="80"/>
      <c r="AI257" s="80"/>
    </row>
    <row r="258" spans="1:35" ht="15.75" customHeight="1" x14ac:dyDescent="0.2">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c r="AB258" s="80"/>
      <c r="AC258" s="80"/>
      <c r="AD258" s="80"/>
      <c r="AE258" s="80"/>
      <c r="AF258" s="80"/>
      <c r="AG258" s="80"/>
      <c r="AH258" s="80"/>
      <c r="AI258" s="80"/>
    </row>
    <row r="259" spans="1:35" ht="15.75" customHeight="1" x14ac:dyDescent="0.2">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c r="AB259" s="80"/>
      <c r="AC259" s="80"/>
      <c r="AD259" s="80"/>
      <c r="AE259" s="80"/>
      <c r="AF259" s="80"/>
      <c r="AG259" s="80"/>
      <c r="AH259" s="80"/>
      <c r="AI259" s="80"/>
    </row>
    <row r="260" spans="1:35" ht="15.75" customHeight="1" x14ac:dyDescent="0.2">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c r="AB260" s="80"/>
      <c r="AC260" s="80"/>
      <c r="AD260" s="80"/>
      <c r="AE260" s="80"/>
      <c r="AF260" s="80"/>
      <c r="AG260" s="80"/>
      <c r="AH260" s="80"/>
      <c r="AI260" s="80"/>
    </row>
    <row r="261" spans="1:35" ht="15.75" customHeight="1" x14ac:dyDescent="0.2">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c r="AC261" s="80"/>
      <c r="AD261" s="80"/>
      <c r="AE261" s="80"/>
      <c r="AF261" s="80"/>
      <c r="AG261" s="80"/>
      <c r="AH261" s="80"/>
      <c r="AI261" s="80"/>
    </row>
    <row r="262" spans="1:35" ht="15.75" customHeight="1" x14ac:dyDescent="0.2">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c r="AC262" s="80"/>
      <c r="AD262" s="80"/>
      <c r="AE262" s="80"/>
      <c r="AF262" s="80"/>
      <c r="AG262" s="80"/>
      <c r="AH262" s="80"/>
      <c r="AI262" s="80"/>
    </row>
    <row r="263" spans="1:35" ht="15.75" customHeight="1" x14ac:dyDescent="0.2">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c r="AB263" s="80"/>
      <c r="AC263" s="80"/>
      <c r="AD263" s="80"/>
      <c r="AE263" s="80"/>
      <c r="AF263" s="80"/>
      <c r="AG263" s="80"/>
      <c r="AH263" s="80"/>
      <c r="AI263" s="80"/>
    </row>
    <row r="264" spans="1:35" ht="15.75" customHeight="1" x14ac:dyDescent="0.2">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c r="AC264" s="80"/>
      <c r="AD264" s="80"/>
      <c r="AE264" s="80"/>
      <c r="AF264" s="80"/>
      <c r="AG264" s="80"/>
      <c r="AH264" s="80"/>
      <c r="AI264" s="80"/>
    </row>
    <row r="265" spans="1:35" ht="15.75" customHeight="1" x14ac:dyDescent="0.2">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c r="AC265" s="80"/>
      <c r="AD265" s="80"/>
      <c r="AE265" s="80"/>
      <c r="AF265" s="80"/>
      <c r="AG265" s="80"/>
      <c r="AH265" s="80"/>
      <c r="AI265" s="80"/>
    </row>
    <row r="266" spans="1:35" ht="15.75" customHeight="1" x14ac:dyDescent="0.2">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c r="AC266" s="80"/>
      <c r="AD266" s="80"/>
      <c r="AE266" s="80"/>
      <c r="AF266" s="80"/>
      <c r="AG266" s="80"/>
      <c r="AH266" s="80"/>
      <c r="AI266" s="80"/>
    </row>
    <row r="267" spans="1:35" ht="15.75" customHeight="1" x14ac:dyDescent="0.2">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c r="AC267" s="80"/>
      <c r="AD267" s="80"/>
      <c r="AE267" s="80"/>
      <c r="AF267" s="80"/>
      <c r="AG267" s="80"/>
      <c r="AH267" s="80"/>
      <c r="AI267" s="80"/>
    </row>
    <row r="268" spans="1:35" ht="15.75" customHeight="1" x14ac:dyDescent="0.2">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c r="AC268" s="80"/>
      <c r="AD268" s="80"/>
      <c r="AE268" s="80"/>
      <c r="AF268" s="80"/>
      <c r="AG268" s="80"/>
      <c r="AH268" s="80"/>
      <c r="AI268" s="80"/>
    </row>
    <row r="269" spans="1:35" ht="15.75" customHeight="1" x14ac:dyDescent="0.2">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c r="AC269" s="80"/>
      <c r="AD269" s="80"/>
      <c r="AE269" s="80"/>
      <c r="AF269" s="80"/>
      <c r="AG269" s="80"/>
      <c r="AH269" s="80"/>
      <c r="AI269" s="80"/>
    </row>
    <row r="270" spans="1:35" ht="15.75" customHeight="1" x14ac:dyDescent="0.2">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c r="AC270" s="80"/>
      <c r="AD270" s="80"/>
      <c r="AE270" s="80"/>
      <c r="AF270" s="80"/>
      <c r="AG270" s="80"/>
      <c r="AH270" s="80"/>
      <c r="AI270" s="80"/>
    </row>
    <row r="271" spans="1:35" ht="15.75" customHeight="1" x14ac:dyDescent="0.2">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c r="AC271" s="80"/>
      <c r="AD271" s="80"/>
      <c r="AE271" s="80"/>
      <c r="AF271" s="80"/>
      <c r="AG271" s="80"/>
      <c r="AH271" s="80"/>
      <c r="AI271" s="80"/>
    </row>
    <row r="272" spans="1:35" ht="15.75" customHeight="1" x14ac:dyDescent="0.2">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c r="AC272" s="80"/>
      <c r="AD272" s="80"/>
      <c r="AE272" s="80"/>
      <c r="AF272" s="80"/>
      <c r="AG272" s="80"/>
      <c r="AH272" s="80"/>
      <c r="AI272" s="80"/>
    </row>
    <row r="273" spans="1:35" ht="15.75" customHeight="1" x14ac:dyDescent="0.2">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c r="AB273" s="80"/>
      <c r="AC273" s="80"/>
      <c r="AD273" s="80"/>
      <c r="AE273" s="80"/>
      <c r="AF273" s="80"/>
      <c r="AG273" s="80"/>
      <c r="AH273" s="80"/>
      <c r="AI273" s="80"/>
    </row>
    <row r="274" spans="1:35" ht="15.75" customHeight="1" x14ac:dyDescent="0.2">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c r="AC274" s="80"/>
      <c r="AD274" s="80"/>
      <c r="AE274" s="80"/>
      <c r="AF274" s="80"/>
      <c r="AG274" s="80"/>
      <c r="AH274" s="80"/>
      <c r="AI274" s="80"/>
    </row>
    <row r="275" spans="1:35" ht="15.75" customHeight="1" x14ac:dyDescent="0.2">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c r="AC275" s="80"/>
      <c r="AD275" s="80"/>
      <c r="AE275" s="80"/>
      <c r="AF275" s="80"/>
      <c r="AG275" s="80"/>
      <c r="AH275" s="80"/>
      <c r="AI275" s="80"/>
    </row>
    <row r="276" spans="1:35" ht="15.75" customHeight="1" x14ac:dyDescent="0.2">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c r="AC276" s="80"/>
      <c r="AD276" s="80"/>
      <c r="AE276" s="80"/>
      <c r="AF276" s="80"/>
      <c r="AG276" s="80"/>
      <c r="AH276" s="80"/>
      <c r="AI276" s="80"/>
    </row>
    <row r="277" spans="1:35" ht="15.75" customHeight="1" x14ac:dyDescent="0.2">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c r="AC277" s="80"/>
      <c r="AD277" s="80"/>
      <c r="AE277" s="80"/>
      <c r="AF277" s="80"/>
      <c r="AG277" s="80"/>
      <c r="AH277" s="80"/>
      <c r="AI277" s="80"/>
    </row>
    <row r="278" spans="1:35" ht="15.75" customHeight="1" x14ac:dyDescent="0.2">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c r="AC278" s="80"/>
      <c r="AD278" s="80"/>
      <c r="AE278" s="80"/>
      <c r="AF278" s="80"/>
      <c r="AG278" s="80"/>
      <c r="AH278" s="80"/>
      <c r="AI278" s="80"/>
    </row>
    <row r="279" spans="1:35" ht="15.75" customHeight="1" x14ac:dyDescent="0.2">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c r="AC279" s="80"/>
      <c r="AD279" s="80"/>
      <c r="AE279" s="80"/>
      <c r="AF279" s="80"/>
      <c r="AG279" s="80"/>
      <c r="AH279" s="80"/>
      <c r="AI279" s="80"/>
    </row>
    <row r="280" spans="1:35" ht="15.75" customHeight="1" x14ac:dyDescent="0.2">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c r="AC280" s="80"/>
      <c r="AD280" s="80"/>
      <c r="AE280" s="80"/>
      <c r="AF280" s="80"/>
      <c r="AG280" s="80"/>
      <c r="AH280" s="80"/>
      <c r="AI280" s="80"/>
    </row>
    <row r="281" spans="1:35" ht="15.75" customHeight="1" x14ac:dyDescent="0.2">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c r="AB281" s="80"/>
      <c r="AC281" s="80"/>
      <c r="AD281" s="80"/>
      <c r="AE281" s="80"/>
      <c r="AF281" s="80"/>
      <c r="AG281" s="80"/>
      <c r="AH281" s="80"/>
      <c r="AI281" s="80"/>
    </row>
    <row r="282" spans="1:35" ht="15.75" customHeight="1" x14ac:dyDescent="0.2">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c r="AC282" s="80"/>
      <c r="AD282" s="80"/>
      <c r="AE282" s="80"/>
      <c r="AF282" s="80"/>
      <c r="AG282" s="80"/>
      <c r="AH282" s="80"/>
      <c r="AI282" s="80"/>
    </row>
    <row r="283" spans="1:35" ht="15.75" customHeight="1" x14ac:dyDescent="0.2">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c r="AC283" s="80"/>
      <c r="AD283" s="80"/>
      <c r="AE283" s="80"/>
      <c r="AF283" s="80"/>
      <c r="AG283" s="80"/>
      <c r="AH283" s="80"/>
      <c r="AI283" s="80"/>
    </row>
    <row r="284" spans="1:35" ht="15.75" customHeight="1" x14ac:dyDescent="0.2">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c r="AC284" s="80"/>
      <c r="AD284" s="80"/>
      <c r="AE284" s="80"/>
      <c r="AF284" s="80"/>
      <c r="AG284" s="80"/>
      <c r="AH284" s="80"/>
      <c r="AI284" s="80"/>
    </row>
    <row r="285" spans="1:35" ht="15.75" customHeight="1" x14ac:dyDescent="0.2">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c r="AB285" s="80"/>
      <c r="AC285" s="80"/>
      <c r="AD285" s="80"/>
      <c r="AE285" s="80"/>
      <c r="AF285" s="80"/>
      <c r="AG285" s="80"/>
      <c r="AH285" s="80"/>
      <c r="AI285" s="80"/>
    </row>
    <row r="286" spans="1:35" ht="15.75" customHeight="1" x14ac:dyDescent="0.2">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c r="AC286" s="80"/>
      <c r="AD286" s="80"/>
      <c r="AE286" s="80"/>
      <c r="AF286" s="80"/>
      <c r="AG286" s="80"/>
      <c r="AH286" s="80"/>
      <c r="AI286" s="80"/>
    </row>
    <row r="287" spans="1:35" ht="15.75" customHeight="1" x14ac:dyDescent="0.2">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c r="AC287" s="80"/>
      <c r="AD287" s="80"/>
      <c r="AE287" s="80"/>
      <c r="AF287" s="80"/>
      <c r="AG287" s="80"/>
      <c r="AH287" s="80"/>
      <c r="AI287" s="80"/>
    </row>
    <row r="288" spans="1:35" ht="15.75" customHeight="1" x14ac:dyDescent="0.2">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c r="AC288" s="80"/>
      <c r="AD288" s="80"/>
      <c r="AE288" s="80"/>
      <c r="AF288" s="80"/>
      <c r="AG288" s="80"/>
      <c r="AH288" s="80"/>
      <c r="AI288" s="80"/>
    </row>
    <row r="289" spans="1:35" ht="15.75" customHeight="1" x14ac:dyDescent="0.2">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c r="AC289" s="80"/>
      <c r="AD289" s="80"/>
      <c r="AE289" s="80"/>
      <c r="AF289" s="80"/>
      <c r="AG289" s="80"/>
      <c r="AH289" s="80"/>
      <c r="AI289" s="80"/>
    </row>
    <row r="290" spans="1:35" ht="15.75" customHeight="1" x14ac:dyDescent="0.2">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c r="AC290" s="80"/>
      <c r="AD290" s="80"/>
      <c r="AE290" s="80"/>
      <c r="AF290" s="80"/>
      <c r="AG290" s="80"/>
      <c r="AH290" s="80"/>
      <c r="AI290" s="80"/>
    </row>
    <row r="291" spans="1:35" ht="15.75" customHeight="1" x14ac:dyDescent="0.2">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c r="AB291" s="80"/>
      <c r="AC291" s="80"/>
      <c r="AD291" s="80"/>
      <c r="AE291" s="80"/>
      <c r="AF291" s="80"/>
      <c r="AG291" s="80"/>
      <c r="AH291" s="80"/>
      <c r="AI291" s="80"/>
    </row>
    <row r="292" spans="1:35" ht="15.75" customHeight="1" x14ac:dyDescent="0.2">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c r="AA292" s="80"/>
      <c r="AB292" s="80"/>
      <c r="AC292" s="80"/>
      <c r="AD292" s="80"/>
      <c r="AE292" s="80"/>
      <c r="AF292" s="80"/>
      <c r="AG292" s="80"/>
      <c r="AH292" s="80"/>
      <c r="AI292" s="80"/>
    </row>
    <row r="293" spans="1:35" ht="15.75" customHeight="1" x14ac:dyDescent="0.2">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c r="AC293" s="80"/>
      <c r="AD293" s="80"/>
      <c r="AE293" s="80"/>
      <c r="AF293" s="80"/>
      <c r="AG293" s="80"/>
      <c r="AH293" s="80"/>
      <c r="AI293" s="80"/>
    </row>
    <row r="294" spans="1:35" ht="15.75" customHeight="1" x14ac:dyDescent="0.2">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c r="AC294" s="80"/>
      <c r="AD294" s="80"/>
      <c r="AE294" s="80"/>
      <c r="AF294" s="80"/>
      <c r="AG294" s="80"/>
      <c r="AH294" s="80"/>
      <c r="AI294" s="80"/>
    </row>
    <row r="295" spans="1:35" ht="15.75" customHeight="1" x14ac:dyDescent="0.2">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c r="AC295" s="80"/>
      <c r="AD295" s="80"/>
      <c r="AE295" s="80"/>
      <c r="AF295" s="80"/>
      <c r="AG295" s="80"/>
      <c r="AH295" s="80"/>
      <c r="AI295" s="80"/>
    </row>
    <row r="296" spans="1:35" ht="15.75" customHeight="1" x14ac:dyDescent="0.2">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c r="AC296" s="80"/>
      <c r="AD296" s="80"/>
      <c r="AE296" s="80"/>
      <c r="AF296" s="80"/>
      <c r="AG296" s="80"/>
      <c r="AH296" s="80"/>
      <c r="AI296" s="80"/>
    </row>
    <row r="297" spans="1:35" ht="15.75" customHeight="1" x14ac:dyDescent="0.2">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c r="AC297" s="80"/>
      <c r="AD297" s="80"/>
      <c r="AE297" s="80"/>
      <c r="AF297" s="80"/>
      <c r="AG297" s="80"/>
      <c r="AH297" s="80"/>
      <c r="AI297" s="80"/>
    </row>
    <row r="298" spans="1:35" ht="15.75" customHeight="1" x14ac:dyDescent="0.2">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c r="AC298" s="80"/>
      <c r="AD298" s="80"/>
      <c r="AE298" s="80"/>
      <c r="AF298" s="80"/>
      <c r="AG298" s="80"/>
      <c r="AH298" s="80"/>
      <c r="AI298" s="80"/>
    </row>
    <row r="299" spans="1:35" ht="15.75" customHeight="1" x14ac:dyDescent="0.2">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c r="AC299" s="80"/>
      <c r="AD299" s="80"/>
      <c r="AE299" s="80"/>
      <c r="AF299" s="80"/>
      <c r="AG299" s="80"/>
      <c r="AH299" s="80"/>
      <c r="AI299" s="80"/>
    </row>
    <row r="300" spans="1:35" ht="15.75" customHeight="1" x14ac:dyDescent="0.2">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c r="AC300" s="80"/>
      <c r="AD300" s="80"/>
      <c r="AE300" s="80"/>
      <c r="AF300" s="80"/>
      <c r="AG300" s="80"/>
      <c r="AH300" s="80"/>
      <c r="AI300" s="80"/>
    </row>
    <row r="301" spans="1:35" ht="15.75" customHeight="1" x14ac:dyDescent="0.2">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c r="AC301" s="80"/>
      <c r="AD301" s="80"/>
      <c r="AE301" s="80"/>
      <c r="AF301" s="80"/>
      <c r="AG301" s="80"/>
      <c r="AH301" s="80"/>
      <c r="AI301" s="80"/>
    </row>
    <row r="302" spans="1:35" ht="15.75" customHeight="1" x14ac:dyDescent="0.2">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c r="AC302" s="80"/>
      <c r="AD302" s="80"/>
      <c r="AE302" s="80"/>
      <c r="AF302" s="80"/>
      <c r="AG302" s="80"/>
      <c r="AH302" s="80"/>
      <c r="AI302" s="80"/>
    </row>
    <row r="303" spans="1:35" ht="15.75" customHeight="1" x14ac:dyDescent="0.2">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c r="AC303" s="80"/>
      <c r="AD303" s="80"/>
      <c r="AE303" s="80"/>
      <c r="AF303" s="80"/>
      <c r="AG303" s="80"/>
      <c r="AH303" s="80"/>
      <c r="AI303" s="80"/>
    </row>
    <row r="304" spans="1:35" ht="15.75" customHeight="1" x14ac:dyDescent="0.2">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c r="AC304" s="80"/>
      <c r="AD304" s="80"/>
      <c r="AE304" s="80"/>
      <c r="AF304" s="80"/>
      <c r="AG304" s="80"/>
      <c r="AH304" s="80"/>
      <c r="AI304" s="80"/>
    </row>
    <row r="305" spans="1:35" ht="15.75" customHeight="1" x14ac:dyDescent="0.2">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c r="AC305" s="80"/>
      <c r="AD305" s="80"/>
      <c r="AE305" s="80"/>
      <c r="AF305" s="80"/>
      <c r="AG305" s="80"/>
      <c r="AH305" s="80"/>
      <c r="AI305" s="80"/>
    </row>
    <row r="306" spans="1:35" ht="15.75" customHeight="1" x14ac:dyDescent="0.2">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c r="AC306" s="80"/>
      <c r="AD306" s="80"/>
      <c r="AE306" s="80"/>
      <c r="AF306" s="80"/>
      <c r="AG306" s="80"/>
      <c r="AH306" s="80"/>
      <c r="AI306" s="80"/>
    </row>
    <row r="307" spans="1:35" ht="15.75" customHeight="1" x14ac:dyDescent="0.2">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c r="AC307" s="80"/>
      <c r="AD307" s="80"/>
      <c r="AE307" s="80"/>
      <c r="AF307" s="80"/>
      <c r="AG307" s="80"/>
      <c r="AH307" s="80"/>
      <c r="AI307" s="80"/>
    </row>
    <row r="308" spans="1:35" ht="15.75" customHeight="1" x14ac:dyDescent="0.2">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c r="AC308" s="80"/>
      <c r="AD308" s="80"/>
      <c r="AE308" s="80"/>
      <c r="AF308" s="80"/>
      <c r="AG308" s="80"/>
      <c r="AH308" s="80"/>
      <c r="AI308" s="80"/>
    </row>
    <row r="309" spans="1:35" ht="15.75" customHeight="1" x14ac:dyDescent="0.2">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c r="AC309" s="80"/>
      <c r="AD309" s="80"/>
      <c r="AE309" s="80"/>
      <c r="AF309" s="80"/>
      <c r="AG309" s="80"/>
      <c r="AH309" s="80"/>
      <c r="AI309" s="80"/>
    </row>
    <row r="310" spans="1:35" ht="15.75" customHeight="1" x14ac:dyDescent="0.2">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c r="AC310" s="80"/>
      <c r="AD310" s="80"/>
      <c r="AE310" s="80"/>
      <c r="AF310" s="80"/>
      <c r="AG310" s="80"/>
      <c r="AH310" s="80"/>
      <c r="AI310" s="80"/>
    </row>
    <row r="311" spans="1:35" ht="15.75" customHeight="1" x14ac:dyDescent="0.2">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c r="AC311" s="80"/>
      <c r="AD311" s="80"/>
      <c r="AE311" s="80"/>
      <c r="AF311" s="80"/>
      <c r="AG311" s="80"/>
      <c r="AH311" s="80"/>
      <c r="AI311" s="80"/>
    </row>
    <row r="312" spans="1:35" ht="15.75" customHeight="1" x14ac:dyDescent="0.2">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c r="AC312" s="80"/>
      <c r="AD312" s="80"/>
      <c r="AE312" s="80"/>
      <c r="AF312" s="80"/>
      <c r="AG312" s="80"/>
      <c r="AH312" s="80"/>
      <c r="AI312" s="80"/>
    </row>
    <row r="313" spans="1:35" ht="15.75" customHeight="1" x14ac:dyDescent="0.2">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c r="AC313" s="80"/>
      <c r="AD313" s="80"/>
      <c r="AE313" s="80"/>
      <c r="AF313" s="80"/>
      <c r="AG313" s="80"/>
      <c r="AH313" s="80"/>
      <c r="AI313" s="80"/>
    </row>
    <row r="314" spans="1:35" ht="15.75" customHeight="1" x14ac:dyDescent="0.2">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c r="AC314" s="80"/>
      <c r="AD314" s="80"/>
      <c r="AE314" s="80"/>
      <c r="AF314" s="80"/>
      <c r="AG314" s="80"/>
      <c r="AH314" s="80"/>
      <c r="AI314" s="80"/>
    </row>
    <row r="315" spans="1:35" ht="15.75" customHeight="1" x14ac:dyDescent="0.2">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c r="AC315" s="80"/>
      <c r="AD315" s="80"/>
      <c r="AE315" s="80"/>
      <c r="AF315" s="80"/>
      <c r="AG315" s="80"/>
      <c r="AH315" s="80"/>
      <c r="AI315" s="80"/>
    </row>
    <row r="316" spans="1:35" ht="15.75" customHeight="1" x14ac:dyDescent="0.2">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c r="AC316" s="80"/>
      <c r="AD316" s="80"/>
      <c r="AE316" s="80"/>
      <c r="AF316" s="80"/>
      <c r="AG316" s="80"/>
      <c r="AH316" s="80"/>
      <c r="AI316" s="80"/>
    </row>
    <row r="317" spans="1:35" ht="15.75" customHeight="1" x14ac:dyDescent="0.2">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c r="AC317" s="80"/>
      <c r="AD317" s="80"/>
      <c r="AE317" s="80"/>
      <c r="AF317" s="80"/>
      <c r="AG317" s="80"/>
      <c r="AH317" s="80"/>
      <c r="AI317" s="80"/>
    </row>
    <row r="318" spans="1:35" ht="15.75" customHeight="1" x14ac:dyDescent="0.2">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c r="AB318" s="80"/>
      <c r="AC318" s="80"/>
      <c r="AD318" s="80"/>
      <c r="AE318" s="80"/>
      <c r="AF318" s="80"/>
      <c r="AG318" s="80"/>
      <c r="AH318" s="80"/>
      <c r="AI318" s="80"/>
    </row>
    <row r="319" spans="1:35" ht="15.75" customHeight="1" x14ac:dyDescent="0.2">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c r="AC319" s="80"/>
      <c r="AD319" s="80"/>
      <c r="AE319" s="80"/>
      <c r="AF319" s="80"/>
      <c r="AG319" s="80"/>
      <c r="AH319" s="80"/>
      <c r="AI319" s="80"/>
    </row>
    <row r="320" spans="1:35" ht="15.75" customHeight="1" x14ac:dyDescent="0.2">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c r="AC320" s="80"/>
      <c r="AD320" s="80"/>
      <c r="AE320" s="80"/>
      <c r="AF320" s="80"/>
      <c r="AG320" s="80"/>
      <c r="AH320" s="80"/>
      <c r="AI320" s="80"/>
    </row>
    <row r="321" spans="1:35" ht="15.75" customHeight="1" x14ac:dyDescent="0.2">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c r="AC321" s="80"/>
      <c r="AD321" s="80"/>
      <c r="AE321" s="80"/>
      <c r="AF321" s="80"/>
      <c r="AG321" s="80"/>
      <c r="AH321" s="80"/>
      <c r="AI321" s="80"/>
    </row>
    <row r="322" spans="1:35" ht="15.75" customHeight="1" x14ac:dyDescent="0.2">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c r="AC322" s="80"/>
      <c r="AD322" s="80"/>
      <c r="AE322" s="80"/>
      <c r="AF322" s="80"/>
      <c r="AG322" s="80"/>
      <c r="AH322" s="80"/>
      <c r="AI322" s="80"/>
    </row>
    <row r="323" spans="1:35" ht="15.75" customHeight="1" x14ac:dyDescent="0.2">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c r="AC323" s="80"/>
      <c r="AD323" s="80"/>
      <c r="AE323" s="80"/>
      <c r="AF323" s="80"/>
      <c r="AG323" s="80"/>
      <c r="AH323" s="80"/>
      <c r="AI323" s="80"/>
    </row>
    <row r="324" spans="1:35" ht="15.75" customHeight="1" x14ac:dyDescent="0.2">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c r="AC324" s="80"/>
      <c r="AD324" s="80"/>
      <c r="AE324" s="80"/>
      <c r="AF324" s="80"/>
      <c r="AG324" s="80"/>
      <c r="AH324" s="80"/>
      <c r="AI324" s="80"/>
    </row>
    <row r="325" spans="1:35" ht="15.75" customHeight="1" x14ac:dyDescent="0.2">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c r="AC325" s="80"/>
      <c r="AD325" s="80"/>
      <c r="AE325" s="80"/>
      <c r="AF325" s="80"/>
      <c r="AG325" s="80"/>
      <c r="AH325" s="80"/>
      <c r="AI325" s="80"/>
    </row>
    <row r="326" spans="1:35" ht="15.75" customHeight="1" x14ac:dyDescent="0.2">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c r="AC326" s="80"/>
      <c r="AD326" s="80"/>
      <c r="AE326" s="80"/>
      <c r="AF326" s="80"/>
      <c r="AG326" s="80"/>
      <c r="AH326" s="80"/>
      <c r="AI326" s="80"/>
    </row>
    <row r="327" spans="1:35" ht="15.75" customHeight="1" x14ac:dyDescent="0.2">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c r="AC327" s="80"/>
      <c r="AD327" s="80"/>
      <c r="AE327" s="80"/>
      <c r="AF327" s="80"/>
      <c r="AG327" s="80"/>
      <c r="AH327" s="80"/>
      <c r="AI327" s="80"/>
    </row>
    <row r="328" spans="1:35" ht="15.75" customHeight="1" x14ac:dyDescent="0.2">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c r="AC328" s="80"/>
      <c r="AD328" s="80"/>
      <c r="AE328" s="80"/>
      <c r="AF328" s="80"/>
      <c r="AG328" s="80"/>
      <c r="AH328" s="80"/>
      <c r="AI328" s="80"/>
    </row>
    <row r="329" spans="1:35" ht="15.75" customHeight="1" x14ac:dyDescent="0.2">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c r="AC329" s="80"/>
      <c r="AD329" s="80"/>
      <c r="AE329" s="80"/>
      <c r="AF329" s="80"/>
      <c r="AG329" s="80"/>
      <c r="AH329" s="80"/>
      <c r="AI329" s="80"/>
    </row>
    <row r="330" spans="1:35" ht="15.75" customHeight="1" x14ac:dyDescent="0.2">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c r="AC330" s="80"/>
      <c r="AD330" s="80"/>
      <c r="AE330" s="80"/>
      <c r="AF330" s="80"/>
      <c r="AG330" s="80"/>
      <c r="AH330" s="80"/>
      <c r="AI330" s="80"/>
    </row>
    <row r="331" spans="1:35" ht="15.75" customHeight="1" x14ac:dyDescent="0.2">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c r="AC331" s="80"/>
      <c r="AD331" s="80"/>
      <c r="AE331" s="80"/>
      <c r="AF331" s="80"/>
      <c r="AG331" s="80"/>
      <c r="AH331" s="80"/>
      <c r="AI331" s="80"/>
    </row>
    <row r="332" spans="1:35" ht="15.75" customHeight="1" x14ac:dyDescent="0.2">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c r="AC332" s="80"/>
      <c r="AD332" s="80"/>
      <c r="AE332" s="80"/>
      <c r="AF332" s="80"/>
      <c r="AG332" s="80"/>
      <c r="AH332" s="80"/>
      <c r="AI332" s="80"/>
    </row>
    <row r="333" spans="1:35" ht="15.75" customHeight="1" x14ac:dyDescent="0.2">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c r="AC333" s="80"/>
      <c r="AD333" s="80"/>
      <c r="AE333" s="80"/>
      <c r="AF333" s="80"/>
      <c r="AG333" s="80"/>
      <c r="AH333" s="80"/>
      <c r="AI333" s="80"/>
    </row>
    <row r="334" spans="1:35" ht="15.75" customHeight="1" x14ac:dyDescent="0.2">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c r="AC334" s="80"/>
      <c r="AD334" s="80"/>
      <c r="AE334" s="80"/>
      <c r="AF334" s="80"/>
      <c r="AG334" s="80"/>
      <c r="AH334" s="80"/>
      <c r="AI334" s="80"/>
    </row>
    <row r="335" spans="1:35" ht="15.75" customHeight="1" x14ac:dyDescent="0.2">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c r="AC335" s="80"/>
      <c r="AD335" s="80"/>
      <c r="AE335" s="80"/>
      <c r="AF335" s="80"/>
      <c r="AG335" s="80"/>
      <c r="AH335" s="80"/>
      <c r="AI335" s="80"/>
    </row>
    <row r="336" spans="1:35" ht="15.75" customHeight="1" x14ac:dyDescent="0.2">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c r="AC336" s="80"/>
      <c r="AD336" s="80"/>
      <c r="AE336" s="80"/>
      <c r="AF336" s="80"/>
      <c r="AG336" s="80"/>
      <c r="AH336" s="80"/>
      <c r="AI336" s="80"/>
    </row>
    <row r="337" spans="1:35" ht="15.75" customHeight="1" x14ac:dyDescent="0.2">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c r="AC337" s="80"/>
      <c r="AD337" s="80"/>
      <c r="AE337" s="80"/>
      <c r="AF337" s="80"/>
      <c r="AG337" s="80"/>
      <c r="AH337" s="80"/>
      <c r="AI337" s="80"/>
    </row>
    <row r="338" spans="1:35" ht="15.75" customHeight="1" x14ac:dyDescent="0.2">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c r="AC338" s="80"/>
      <c r="AD338" s="80"/>
      <c r="AE338" s="80"/>
      <c r="AF338" s="80"/>
      <c r="AG338" s="80"/>
      <c r="AH338" s="80"/>
      <c r="AI338" s="80"/>
    </row>
    <row r="339" spans="1:35" ht="15.75" customHeight="1" x14ac:dyDescent="0.2">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c r="AC339" s="80"/>
      <c r="AD339" s="80"/>
      <c r="AE339" s="80"/>
      <c r="AF339" s="80"/>
      <c r="AG339" s="80"/>
      <c r="AH339" s="80"/>
      <c r="AI339" s="80"/>
    </row>
    <row r="340" spans="1:35" ht="15.75" customHeight="1" x14ac:dyDescent="0.2">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c r="AC340" s="80"/>
      <c r="AD340" s="80"/>
      <c r="AE340" s="80"/>
      <c r="AF340" s="80"/>
      <c r="AG340" s="80"/>
      <c r="AH340" s="80"/>
      <c r="AI340" s="80"/>
    </row>
    <row r="341" spans="1:35" ht="15.75" customHeight="1" x14ac:dyDescent="0.2">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c r="AF341" s="80"/>
      <c r="AG341" s="80"/>
      <c r="AH341" s="80"/>
      <c r="AI341" s="80"/>
    </row>
    <row r="342" spans="1:35" ht="15.75" customHeight="1" x14ac:dyDescent="0.2">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c r="AC342" s="80"/>
      <c r="AD342" s="80"/>
      <c r="AE342" s="80"/>
      <c r="AF342" s="80"/>
      <c r="AG342" s="80"/>
      <c r="AH342" s="80"/>
      <c r="AI342" s="80"/>
    </row>
    <row r="343" spans="1:35" ht="15.75" customHeight="1" x14ac:dyDescent="0.2">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c r="AC343" s="80"/>
      <c r="AD343" s="80"/>
      <c r="AE343" s="80"/>
      <c r="AF343" s="80"/>
      <c r="AG343" s="80"/>
      <c r="AH343" s="80"/>
      <c r="AI343" s="80"/>
    </row>
    <row r="344" spans="1:35" ht="15.75" customHeight="1" x14ac:dyDescent="0.2">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c r="AC344" s="80"/>
      <c r="AD344" s="80"/>
      <c r="AE344" s="80"/>
      <c r="AF344" s="80"/>
      <c r="AG344" s="80"/>
      <c r="AH344" s="80"/>
      <c r="AI344" s="80"/>
    </row>
    <row r="345" spans="1:35" ht="15.75" customHeight="1" x14ac:dyDescent="0.2">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c r="AC345" s="80"/>
      <c r="AD345" s="80"/>
      <c r="AE345" s="80"/>
      <c r="AF345" s="80"/>
      <c r="AG345" s="80"/>
      <c r="AH345" s="80"/>
      <c r="AI345" s="80"/>
    </row>
    <row r="346" spans="1:35" ht="15.75" customHeight="1" x14ac:dyDescent="0.2">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c r="AC346" s="80"/>
      <c r="AD346" s="80"/>
      <c r="AE346" s="80"/>
      <c r="AF346" s="80"/>
      <c r="AG346" s="80"/>
      <c r="AH346" s="80"/>
      <c r="AI346" s="80"/>
    </row>
    <row r="347" spans="1:35" ht="15.75" customHeight="1" x14ac:dyDescent="0.2">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c r="AC347" s="80"/>
      <c r="AD347" s="80"/>
      <c r="AE347" s="80"/>
      <c r="AF347" s="80"/>
      <c r="AG347" s="80"/>
      <c r="AH347" s="80"/>
      <c r="AI347" s="80"/>
    </row>
    <row r="348" spans="1:35" ht="15.75" customHeight="1" x14ac:dyDescent="0.2">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c r="AC348" s="80"/>
      <c r="AD348" s="80"/>
      <c r="AE348" s="80"/>
      <c r="AF348" s="80"/>
      <c r="AG348" s="80"/>
      <c r="AH348" s="80"/>
      <c r="AI348" s="80"/>
    </row>
    <row r="349" spans="1:35" ht="15.75" customHeight="1" x14ac:dyDescent="0.2">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c r="AC349" s="80"/>
      <c r="AD349" s="80"/>
      <c r="AE349" s="80"/>
      <c r="AF349" s="80"/>
      <c r="AG349" s="80"/>
      <c r="AH349" s="80"/>
      <c r="AI349" s="80"/>
    </row>
    <row r="350" spans="1:35" ht="15.75" customHeight="1" x14ac:dyDescent="0.2">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c r="AC350" s="80"/>
      <c r="AD350" s="80"/>
      <c r="AE350" s="80"/>
      <c r="AF350" s="80"/>
      <c r="AG350" s="80"/>
      <c r="AH350" s="80"/>
      <c r="AI350" s="80"/>
    </row>
    <row r="351" spans="1:35" ht="15.75" customHeight="1" x14ac:dyDescent="0.2">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c r="AC351" s="80"/>
      <c r="AD351" s="80"/>
      <c r="AE351" s="80"/>
      <c r="AF351" s="80"/>
      <c r="AG351" s="80"/>
      <c r="AH351" s="80"/>
      <c r="AI351" s="80"/>
    </row>
    <row r="352" spans="1:35" ht="15.75" customHeight="1" x14ac:dyDescent="0.2">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c r="AC352" s="80"/>
      <c r="AD352" s="80"/>
      <c r="AE352" s="80"/>
      <c r="AF352" s="80"/>
      <c r="AG352" s="80"/>
      <c r="AH352" s="80"/>
      <c r="AI352" s="80"/>
    </row>
    <row r="353" spans="1:35" ht="15.75" customHeight="1" x14ac:dyDescent="0.2">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c r="AC353" s="80"/>
      <c r="AD353" s="80"/>
      <c r="AE353" s="80"/>
      <c r="AF353" s="80"/>
      <c r="AG353" s="80"/>
      <c r="AH353" s="80"/>
      <c r="AI353" s="80"/>
    </row>
    <row r="354" spans="1:35" ht="15.75" customHeight="1" x14ac:dyDescent="0.2">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c r="AC354" s="80"/>
      <c r="AD354" s="80"/>
      <c r="AE354" s="80"/>
      <c r="AF354" s="80"/>
      <c r="AG354" s="80"/>
      <c r="AH354" s="80"/>
      <c r="AI354" s="80"/>
    </row>
    <row r="355" spans="1:35" ht="15.75" customHeight="1" x14ac:dyDescent="0.2">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c r="AC355" s="80"/>
      <c r="AD355" s="80"/>
      <c r="AE355" s="80"/>
      <c r="AF355" s="80"/>
      <c r="AG355" s="80"/>
      <c r="AH355" s="80"/>
      <c r="AI355" s="80"/>
    </row>
    <row r="356" spans="1:35" ht="15.75" customHeight="1" x14ac:dyDescent="0.2">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c r="AC356" s="80"/>
      <c r="AD356" s="80"/>
      <c r="AE356" s="80"/>
      <c r="AF356" s="80"/>
      <c r="AG356" s="80"/>
      <c r="AH356" s="80"/>
      <c r="AI356" s="80"/>
    </row>
    <row r="357" spans="1:35" ht="15.75" customHeight="1" x14ac:dyDescent="0.2">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c r="AC357" s="80"/>
      <c r="AD357" s="80"/>
      <c r="AE357" s="80"/>
      <c r="AF357" s="80"/>
      <c r="AG357" s="80"/>
      <c r="AH357" s="80"/>
      <c r="AI357" s="80"/>
    </row>
    <row r="358" spans="1:35" ht="15.75" customHeight="1" x14ac:dyDescent="0.2">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c r="AC358" s="80"/>
      <c r="AD358" s="80"/>
      <c r="AE358" s="80"/>
      <c r="AF358" s="80"/>
      <c r="AG358" s="80"/>
      <c r="AH358" s="80"/>
      <c r="AI358" s="80"/>
    </row>
    <row r="359" spans="1:35" ht="15.75" customHeight="1" x14ac:dyDescent="0.2">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c r="AC359" s="80"/>
      <c r="AD359" s="80"/>
      <c r="AE359" s="80"/>
      <c r="AF359" s="80"/>
      <c r="AG359" s="80"/>
      <c r="AH359" s="80"/>
      <c r="AI359" s="80"/>
    </row>
    <row r="360" spans="1:35" ht="15.75" customHeight="1" x14ac:dyDescent="0.2">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c r="AC360" s="80"/>
      <c r="AD360" s="80"/>
      <c r="AE360" s="80"/>
      <c r="AF360" s="80"/>
      <c r="AG360" s="80"/>
      <c r="AH360" s="80"/>
      <c r="AI360" s="80"/>
    </row>
    <row r="361" spans="1:35" ht="15.75" customHeight="1" x14ac:dyDescent="0.2">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c r="AC361" s="80"/>
      <c r="AD361" s="80"/>
      <c r="AE361" s="80"/>
      <c r="AF361" s="80"/>
      <c r="AG361" s="80"/>
      <c r="AH361" s="80"/>
      <c r="AI361" s="80"/>
    </row>
    <row r="362" spans="1:35" ht="15.75" customHeight="1" x14ac:dyDescent="0.2">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c r="AC362" s="80"/>
      <c r="AD362" s="80"/>
      <c r="AE362" s="80"/>
      <c r="AF362" s="80"/>
      <c r="AG362" s="80"/>
      <c r="AH362" s="80"/>
      <c r="AI362" s="80"/>
    </row>
    <row r="363" spans="1:35" ht="15.75" customHeight="1" x14ac:dyDescent="0.2">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c r="AC363" s="80"/>
      <c r="AD363" s="80"/>
      <c r="AE363" s="80"/>
      <c r="AF363" s="80"/>
      <c r="AG363" s="80"/>
      <c r="AH363" s="80"/>
      <c r="AI363" s="80"/>
    </row>
    <row r="364" spans="1:35" ht="15.75" customHeight="1" x14ac:dyDescent="0.2">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c r="AC364" s="80"/>
      <c r="AD364" s="80"/>
      <c r="AE364" s="80"/>
      <c r="AF364" s="80"/>
      <c r="AG364" s="80"/>
      <c r="AH364" s="80"/>
      <c r="AI364" s="80"/>
    </row>
    <row r="365" spans="1:35" ht="15.75" customHeight="1" x14ac:dyDescent="0.2">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c r="AC365" s="80"/>
      <c r="AD365" s="80"/>
      <c r="AE365" s="80"/>
      <c r="AF365" s="80"/>
      <c r="AG365" s="80"/>
      <c r="AH365" s="80"/>
      <c r="AI365" s="80"/>
    </row>
    <row r="366" spans="1:35" ht="15.75" customHeight="1" x14ac:dyDescent="0.2">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c r="AC366" s="80"/>
      <c r="AD366" s="80"/>
      <c r="AE366" s="80"/>
      <c r="AF366" s="80"/>
      <c r="AG366" s="80"/>
      <c r="AH366" s="80"/>
      <c r="AI366" s="80"/>
    </row>
    <row r="367" spans="1:35" ht="15.75" customHeight="1" x14ac:dyDescent="0.2">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c r="AC367" s="80"/>
      <c r="AD367" s="80"/>
      <c r="AE367" s="80"/>
      <c r="AF367" s="80"/>
      <c r="AG367" s="80"/>
      <c r="AH367" s="80"/>
      <c r="AI367" s="80"/>
    </row>
    <row r="368" spans="1:35" ht="15.75" customHeight="1" x14ac:dyDescent="0.2">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c r="AC368" s="80"/>
      <c r="AD368" s="80"/>
      <c r="AE368" s="80"/>
      <c r="AF368" s="80"/>
      <c r="AG368" s="80"/>
      <c r="AH368" s="80"/>
      <c r="AI368" s="80"/>
    </row>
    <row r="369" spans="1:35" ht="15.75" customHeight="1" x14ac:dyDescent="0.2">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c r="AC369" s="80"/>
      <c r="AD369" s="80"/>
      <c r="AE369" s="80"/>
      <c r="AF369" s="80"/>
      <c r="AG369" s="80"/>
      <c r="AH369" s="80"/>
      <c r="AI369" s="80"/>
    </row>
    <row r="370" spans="1:35" ht="15.75" customHeight="1" x14ac:dyDescent="0.2">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c r="AC370" s="80"/>
      <c r="AD370" s="80"/>
      <c r="AE370" s="80"/>
      <c r="AF370" s="80"/>
      <c r="AG370" s="80"/>
      <c r="AH370" s="80"/>
      <c r="AI370" s="80"/>
    </row>
    <row r="371" spans="1:35" ht="15.75" customHeight="1" x14ac:dyDescent="0.2">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c r="AC371" s="80"/>
      <c r="AD371" s="80"/>
      <c r="AE371" s="80"/>
      <c r="AF371" s="80"/>
      <c r="AG371" s="80"/>
      <c r="AH371" s="80"/>
      <c r="AI371" s="80"/>
    </row>
    <row r="372" spans="1:35" ht="15.75" customHeight="1" x14ac:dyDescent="0.2">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c r="AC372" s="80"/>
      <c r="AD372" s="80"/>
      <c r="AE372" s="80"/>
      <c r="AF372" s="80"/>
      <c r="AG372" s="80"/>
      <c r="AH372" s="80"/>
      <c r="AI372" s="80"/>
    </row>
    <row r="373" spans="1:35" ht="15.75" customHeight="1" x14ac:dyDescent="0.2">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c r="AC373" s="80"/>
      <c r="AD373" s="80"/>
      <c r="AE373" s="80"/>
      <c r="AF373" s="80"/>
      <c r="AG373" s="80"/>
      <c r="AH373" s="80"/>
      <c r="AI373" s="80"/>
    </row>
    <row r="374" spans="1:35" ht="15.75" customHeight="1" x14ac:dyDescent="0.2">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c r="AC374" s="80"/>
      <c r="AD374" s="80"/>
      <c r="AE374" s="80"/>
      <c r="AF374" s="80"/>
      <c r="AG374" s="80"/>
      <c r="AH374" s="80"/>
      <c r="AI374" s="80"/>
    </row>
    <row r="375" spans="1:35" ht="15.75" customHeight="1" x14ac:dyDescent="0.2">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c r="AC375" s="80"/>
      <c r="AD375" s="80"/>
      <c r="AE375" s="80"/>
      <c r="AF375" s="80"/>
      <c r="AG375" s="80"/>
      <c r="AH375" s="80"/>
      <c r="AI375" s="80"/>
    </row>
    <row r="376" spans="1:35" ht="15.75" customHeight="1" x14ac:dyDescent="0.2">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c r="AC376" s="80"/>
      <c r="AD376" s="80"/>
      <c r="AE376" s="80"/>
      <c r="AF376" s="80"/>
      <c r="AG376" s="80"/>
      <c r="AH376" s="80"/>
      <c r="AI376" s="80"/>
    </row>
    <row r="377" spans="1:35" ht="15.75" customHeight="1" x14ac:dyDescent="0.2">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c r="AC377" s="80"/>
      <c r="AD377" s="80"/>
      <c r="AE377" s="80"/>
      <c r="AF377" s="80"/>
      <c r="AG377" s="80"/>
      <c r="AH377" s="80"/>
      <c r="AI377" s="80"/>
    </row>
    <row r="378" spans="1:35" ht="15.75" customHeight="1" x14ac:dyDescent="0.2">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c r="AC378" s="80"/>
      <c r="AD378" s="80"/>
      <c r="AE378" s="80"/>
      <c r="AF378" s="80"/>
      <c r="AG378" s="80"/>
      <c r="AH378" s="80"/>
      <c r="AI378" s="80"/>
    </row>
    <row r="379" spans="1:35" ht="15.75" customHeight="1" x14ac:dyDescent="0.2">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c r="AC379" s="80"/>
      <c r="AD379" s="80"/>
      <c r="AE379" s="80"/>
      <c r="AF379" s="80"/>
      <c r="AG379" s="80"/>
      <c r="AH379" s="80"/>
      <c r="AI379" s="80"/>
    </row>
    <row r="380" spans="1:35" ht="15.75" customHeight="1" x14ac:dyDescent="0.2">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c r="AC380" s="80"/>
      <c r="AD380" s="80"/>
      <c r="AE380" s="80"/>
      <c r="AF380" s="80"/>
      <c r="AG380" s="80"/>
      <c r="AH380" s="80"/>
      <c r="AI380" s="80"/>
    </row>
    <row r="381" spans="1:35" ht="15.75" customHeight="1" x14ac:dyDescent="0.2">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c r="AC381" s="80"/>
      <c r="AD381" s="80"/>
      <c r="AE381" s="80"/>
      <c r="AF381" s="80"/>
      <c r="AG381" s="80"/>
      <c r="AH381" s="80"/>
      <c r="AI381" s="80"/>
    </row>
    <row r="382" spans="1:35" ht="15.75" customHeight="1" x14ac:dyDescent="0.2">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c r="AC382" s="80"/>
      <c r="AD382" s="80"/>
      <c r="AE382" s="80"/>
      <c r="AF382" s="80"/>
      <c r="AG382" s="80"/>
      <c r="AH382" s="80"/>
      <c r="AI382" s="80"/>
    </row>
    <row r="383" spans="1:35" ht="15.75" customHeight="1" x14ac:dyDescent="0.2">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c r="AC383" s="80"/>
      <c r="AD383" s="80"/>
      <c r="AE383" s="80"/>
      <c r="AF383" s="80"/>
      <c r="AG383" s="80"/>
      <c r="AH383" s="80"/>
      <c r="AI383" s="80"/>
    </row>
    <row r="384" spans="1:35" ht="15.75" customHeight="1" x14ac:dyDescent="0.2">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c r="AC384" s="80"/>
      <c r="AD384" s="80"/>
      <c r="AE384" s="80"/>
      <c r="AF384" s="80"/>
      <c r="AG384" s="80"/>
      <c r="AH384" s="80"/>
      <c r="AI384" s="80"/>
    </row>
    <row r="385" spans="1:35" ht="15.75" customHeight="1" x14ac:dyDescent="0.2">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c r="AC385" s="80"/>
      <c r="AD385" s="80"/>
      <c r="AE385" s="80"/>
      <c r="AF385" s="80"/>
      <c r="AG385" s="80"/>
      <c r="AH385" s="80"/>
      <c r="AI385" s="80"/>
    </row>
    <row r="386" spans="1:35" ht="15.75" customHeight="1" x14ac:dyDescent="0.2">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c r="AC386" s="80"/>
      <c r="AD386" s="80"/>
      <c r="AE386" s="80"/>
      <c r="AF386" s="80"/>
      <c r="AG386" s="80"/>
      <c r="AH386" s="80"/>
      <c r="AI386" s="80"/>
    </row>
    <row r="387" spans="1:35" ht="15.75" customHeight="1" x14ac:dyDescent="0.2">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c r="AC387" s="80"/>
      <c r="AD387" s="80"/>
      <c r="AE387" s="80"/>
      <c r="AF387" s="80"/>
      <c r="AG387" s="80"/>
      <c r="AH387" s="80"/>
      <c r="AI387" s="80"/>
    </row>
    <row r="388" spans="1:35" ht="15.75" customHeight="1" x14ac:dyDescent="0.2">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c r="AB388" s="80"/>
      <c r="AC388" s="80"/>
      <c r="AD388" s="80"/>
      <c r="AE388" s="80"/>
      <c r="AF388" s="80"/>
      <c r="AG388" s="80"/>
      <c r="AH388" s="80"/>
      <c r="AI388" s="80"/>
    </row>
    <row r="389" spans="1:35" ht="15.75" customHeight="1" x14ac:dyDescent="0.2">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c r="AC389" s="80"/>
      <c r="AD389" s="80"/>
      <c r="AE389" s="80"/>
      <c r="AF389" s="80"/>
      <c r="AG389" s="80"/>
      <c r="AH389" s="80"/>
      <c r="AI389" s="80"/>
    </row>
    <row r="390" spans="1:35" ht="15.75" customHeight="1" x14ac:dyDescent="0.2">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c r="AA390" s="80"/>
      <c r="AB390" s="80"/>
      <c r="AC390" s="80"/>
      <c r="AD390" s="80"/>
      <c r="AE390" s="80"/>
      <c r="AF390" s="80"/>
      <c r="AG390" s="80"/>
      <c r="AH390" s="80"/>
      <c r="AI390" s="80"/>
    </row>
    <row r="391" spans="1:35" ht="15.75" customHeight="1" x14ac:dyDescent="0.2">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c r="AC391" s="80"/>
      <c r="AD391" s="80"/>
      <c r="AE391" s="80"/>
      <c r="AF391" s="80"/>
      <c r="AG391" s="80"/>
      <c r="AH391" s="80"/>
      <c r="AI391" s="80"/>
    </row>
    <row r="392" spans="1:35" ht="15.75" customHeight="1" x14ac:dyDescent="0.2">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c r="AB392" s="80"/>
      <c r="AC392" s="80"/>
      <c r="AD392" s="80"/>
      <c r="AE392" s="80"/>
      <c r="AF392" s="80"/>
      <c r="AG392" s="80"/>
      <c r="AH392" s="80"/>
      <c r="AI392" s="80"/>
    </row>
    <row r="393" spans="1:35" ht="15.75" customHeight="1" x14ac:dyDescent="0.2">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c r="AC393" s="80"/>
      <c r="AD393" s="80"/>
      <c r="AE393" s="80"/>
      <c r="AF393" s="80"/>
      <c r="AG393" s="80"/>
      <c r="AH393" s="80"/>
      <c r="AI393" s="80"/>
    </row>
    <row r="394" spans="1:35" ht="15.75" customHeight="1" x14ac:dyDescent="0.2">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c r="AA394" s="80"/>
      <c r="AB394" s="80"/>
      <c r="AC394" s="80"/>
      <c r="AD394" s="80"/>
      <c r="AE394" s="80"/>
      <c r="AF394" s="80"/>
      <c r="AG394" s="80"/>
      <c r="AH394" s="80"/>
      <c r="AI394" s="80"/>
    </row>
    <row r="395" spans="1:35" ht="15.75" customHeight="1" x14ac:dyDescent="0.2">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c r="AB395" s="80"/>
      <c r="AC395" s="80"/>
      <c r="AD395" s="80"/>
      <c r="AE395" s="80"/>
      <c r="AF395" s="80"/>
      <c r="AG395" s="80"/>
      <c r="AH395" s="80"/>
      <c r="AI395" s="80"/>
    </row>
    <row r="396" spans="1:35" ht="15.75" customHeight="1" x14ac:dyDescent="0.2">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c r="AB396" s="80"/>
      <c r="AC396" s="80"/>
      <c r="AD396" s="80"/>
      <c r="AE396" s="80"/>
      <c r="AF396" s="80"/>
      <c r="AG396" s="80"/>
      <c r="AH396" s="80"/>
      <c r="AI396" s="80"/>
    </row>
    <row r="397" spans="1:35" ht="15.75" customHeight="1" x14ac:dyDescent="0.2">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c r="AA397" s="80"/>
      <c r="AB397" s="80"/>
      <c r="AC397" s="80"/>
      <c r="AD397" s="80"/>
      <c r="AE397" s="80"/>
      <c r="AF397" s="80"/>
      <c r="AG397" s="80"/>
      <c r="AH397" s="80"/>
      <c r="AI397" s="80"/>
    </row>
    <row r="398" spans="1:35" ht="15.75" customHeight="1" x14ac:dyDescent="0.2">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c r="AB398" s="80"/>
      <c r="AC398" s="80"/>
      <c r="AD398" s="80"/>
      <c r="AE398" s="80"/>
      <c r="AF398" s="80"/>
      <c r="AG398" s="80"/>
      <c r="AH398" s="80"/>
      <c r="AI398" s="80"/>
    </row>
    <row r="399" spans="1:35" ht="15.75" customHeight="1" x14ac:dyDescent="0.2">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c r="AB399" s="80"/>
      <c r="AC399" s="80"/>
      <c r="AD399" s="80"/>
      <c r="AE399" s="80"/>
      <c r="AF399" s="80"/>
      <c r="AG399" s="80"/>
      <c r="AH399" s="80"/>
      <c r="AI399" s="80"/>
    </row>
    <row r="400" spans="1:35" ht="15.75" customHeight="1" x14ac:dyDescent="0.2">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c r="AB400" s="80"/>
      <c r="AC400" s="80"/>
      <c r="AD400" s="80"/>
      <c r="AE400" s="80"/>
      <c r="AF400" s="80"/>
      <c r="AG400" s="80"/>
      <c r="AH400" s="80"/>
      <c r="AI400" s="80"/>
    </row>
    <row r="401" spans="1:35" ht="15.75" customHeight="1" x14ac:dyDescent="0.2">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c r="AB401" s="80"/>
      <c r="AC401" s="80"/>
      <c r="AD401" s="80"/>
      <c r="AE401" s="80"/>
      <c r="AF401" s="80"/>
      <c r="AG401" s="80"/>
      <c r="AH401" s="80"/>
      <c r="AI401" s="80"/>
    </row>
    <row r="402" spans="1:35" ht="15.75" customHeight="1" x14ac:dyDescent="0.2">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c r="AB402" s="80"/>
      <c r="AC402" s="80"/>
      <c r="AD402" s="80"/>
      <c r="AE402" s="80"/>
      <c r="AF402" s="80"/>
      <c r="AG402" s="80"/>
      <c r="AH402" s="80"/>
      <c r="AI402" s="80"/>
    </row>
    <row r="403" spans="1:35" ht="15.75" customHeight="1" x14ac:dyDescent="0.2">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c r="AB403" s="80"/>
      <c r="AC403" s="80"/>
      <c r="AD403" s="80"/>
      <c r="AE403" s="80"/>
      <c r="AF403" s="80"/>
      <c r="AG403" s="80"/>
      <c r="AH403" s="80"/>
      <c r="AI403" s="80"/>
    </row>
    <row r="404" spans="1:35" ht="15.75" customHeight="1" x14ac:dyDescent="0.2">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c r="AB404" s="80"/>
      <c r="AC404" s="80"/>
      <c r="AD404" s="80"/>
      <c r="AE404" s="80"/>
      <c r="AF404" s="80"/>
      <c r="AG404" s="80"/>
      <c r="AH404" s="80"/>
      <c r="AI404" s="80"/>
    </row>
    <row r="405" spans="1:35" ht="15.75" customHeight="1" x14ac:dyDescent="0.2">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c r="AA405" s="80"/>
      <c r="AB405" s="80"/>
      <c r="AC405" s="80"/>
      <c r="AD405" s="80"/>
      <c r="AE405" s="80"/>
      <c r="AF405" s="80"/>
      <c r="AG405" s="80"/>
      <c r="AH405" s="80"/>
      <c r="AI405" s="80"/>
    </row>
    <row r="406" spans="1:35" ht="15.75" customHeight="1" x14ac:dyDescent="0.2">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c r="AB406" s="80"/>
      <c r="AC406" s="80"/>
      <c r="AD406" s="80"/>
      <c r="AE406" s="80"/>
      <c r="AF406" s="80"/>
      <c r="AG406" s="80"/>
      <c r="AH406" s="80"/>
      <c r="AI406" s="80"/>
    </row>
    <row r="407" spans="1:35" ht="15.75" customHeight="1" x14ac:dyDescent="0.2">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c r="AC407" s="80"/>
      <c r="AD407" s="80"/>
      <c r="AE407" s="80"/>
      <c r="AF407" s="80"/>
      <c r="AG407" s="80"/>
      <c r="AH407" s="80"/>
      <c r="AI407" s="80"/>
    </row>
    <row r="408" spans="1:35" ht="15.75" customHeight="1" x14ac:dyDescent="0.2">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c r="AB408" s="80"/>
      <c r="AC408" s="80"/>
      <c r="AD408" s="80"/>
      <c r="AE408" s="80"/>
      <c r="AF408" s="80"/>
      <c r="AG408" s="80"/>
      <c r="AH408" s="80"/>
      <c r="AI408" s="80"/>
    </row>
    <row r="409" spans="1:35" ht="15.75" customHeight="1" x14ac:dyDescent="0.2">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c r="AB409" s="80"/>
      <c r="AC409" s="80"/>
      <c r="AD409" s="80"/>
      <c r="AE409" s="80"/>
      <c r="AF409" s="80"/>
      <c r="AG409" s="80"/>
      <c r="AH409" s="80"/>
      <c r="AI409" s="80"/>
    </row>
    <row r="410" spans="1:35" ht="15.75" customHeight="1" x14ac:dyDescent="0.2">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c r="AA410" s="80"/>
      <c r="AB410" s="80"/>
      <c r="AC410" s="80"/>
      <c r="AD410" s="80"/>
      <c r="AE410" s="80"/>
      <c r="AF410" s="80"/>
      <c r="AG410" s="80"/>
      <c r="AH410" s="80"/>
      <c r="AI410" s="80"/>
    </row>
    <row r="411" spans="1:35" ht="15.75" customHeight="1" x14ac:dyDescent="0.2">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c r="AB411" s="80"/>
      <c r="AC411" s="80"/>
      <c r="AD411" s="80"/>
      <c r="AE411" s="80"/>
      <c r="AF411" s="80"/>
      <c r="AG411" s="80"/>
      <c r="AH411" s="80"/>
      <c r="AI411" s="80"/>
    </row>
    <row r="412" spans="1:35" ht="15.75" customHeight="1" x14ac:dyDescent="0.2">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c r="AB412" s="80"/>
      <c r="AC412" s="80"/>
      <c r="AD412" s="80"/>
      <c r="AE412" s="80"/>
      <c r="AF412" s="80"/>
      <c r="AG412" s="80"/>
      <c r="AH412" s="80"/>
      <c r="AI412" s="80"/>
    </row>
    <row r="413" spans="1:35" ht="15.75" customHeight="1" x14ac:dyDescent="0.2">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c r="AB413" s="80"/>
      <c r="AC413" s="80"/>
      <c r="AD413" s="80"/>
      <c r="AE413" s="80"/>
      <c r="AF413" s="80"/>
      <c r="AG413" s="80"/>
      <c r="AH413" s="80"/>
      <c r="AI413" s="80"/>
    </row>
    <row r="414" spans="1:35" ht="15.75" customHeight="1" x14ac:dyDescent="0.2">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c r="AB414" s="80"/>
      <c r="AC414" s="80"/>
      <c r="AD414" s="80"/>
      <c r="AE414" s="80"/>
      <c r="AF414" s="80"/>
      <c r="AG414" s="80"/>
      <c r="AH414" s="80"/>
      <c r="AI414" s="80"/>
    </row>
    <row r="415" spans="1:35" ht="15.75" customHeight="1" x14ac:dyDescent="0.2">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c r="AB415" s="80"/>
      <c r="AC415" s="80"/>
      <c r="AD415" s="80"/>
      <c r="AE415" s="80"/>
      <c r="AF415" s="80"/>
      <c r="AG415" s="80"/>
      <c r="AH415" s="80"/>
      <c r="AI415" s="80"/>
    </row>
    <row r="416" spans="1:35" ht="15.75" customHeight="1" x14ac:dyDescent="0.2">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c r="AB416" s="80"/>
      <c r="AC416" s="80"/>
      <c r="AD416" s="80"/>
      <c r="AE416" s="80"/>
      <c r="AF416" s="80"/>
      <c r="AG416" s="80"/>
      <c r="AH416" s="80"/>
      <c r="AI416" s="80"/>
    </row>
    <row r="417" spans="1:35" ht="15.75" customHeight="1" x14ac:dyDescent="0.2">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c r="AB417" s="80"/>
      <c r="AC417" s="80"/>
      <c r="AD417" s="80"/>
      <c r="AE417" s="80"/>
      <c r="AF417" s="80"/>
      <c r="AG417" s="80"/>
      <c r="AH417" s="80"/>
      <c r="AI417" s="80"/>
    </row>
    <row r="418" spans="1:35" ht="15.75" customHeight="1" x14ac:dyDescent="0.2">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c r="AB418" s="80"/>
      <c r="AC418" s="80"/>
      <c r="AD418" s="80"/>
      <c r="AE418" s="80"/>
      <c r="AF418" s="80"/>
      <c r="AG418" s="80"/>
      <c r="AH418" s="80"/>
      <c r="AI418" s="80"/>
    </row>
    <row r="419" spans="1:35" ht="15.75" customHeight="1" x14ac:dyDescent="0.2">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c r="AB419" s="80"/>
      <c r="AC419" s="80"/>
      <c r="AD419" s="80"/>
      <c r="AE419" s="80"/>
      <c r="AF419" s="80"/>
      <c r="AG419" s="80"/>
      <c r="AH419" s="80"/>
      <c r="AI419" s="80"/>
    </row>
    <row r="420" spans="1:35" ht="15.75" customHeight="1" x14ac:dyDescent="0.2">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c r="AB420" s="80"/>
      <c r="AC420" s="80"/>
      <c r="AD420" s="80"/>
      <c r="AE420" s="80"/>
      <c r="AF420" s="80"/>
      <c r="AG420" s="80"/>
      <c r="AH420" s="80"/>
      <c r="AI420" s="80"/>
    </row>
    <row r="421" spans="1:35" ht="15.75" customHeight="1" x14ac:dyDescent="0.2">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c r="AB421" s="80"/>
      <c r="AC421" s="80"/>
      <c r="AD421" s="80"/>
      <c r="AE421" s="80"/>
      <c r="AF421" s="80"/>
      <c r="AG421" s="80"/>
      <c r="AH421" s="80"/>
      <c r="AI421" s="80"/>
    </row>
    <row r="422" spans="1:35" ht="15.75" customHeight="1" x14ac:dyDescent="0.2">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c r="AB422" s="80"/>
      <c r="AC422" s="80"/>
      <c r="AD422" s="80"/>
      <c r="AE422" s="80"/>
      <c r="AF422" s="80"/>
      <c r="AG422" s="80"/>
      <c r="AH422" s="80"/>
      <c r="AI422" s="80"/>
    </row>
    <row r="423" spans="1:35" ht="15.75" customHeight="1" x14ac:dyDescent="0.2">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c r="AA423" s="80"/>
      <c r="AB423" s="80"/>
      <c r="AC423" s="80"/>
      <c r="AD423" s="80"/>
      <c r="AE423" s="80"/>
      <c r="AF423" s="80"/>
      <c r="AG423" s="80"/>
      <c r="AH423" s="80"/>
      <c r="AI423" s="80"/>
    </row>
    <row r="424" spans="1:35" ht="15.75" customHeight="1" x14ac:dyDescent="0.2">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c r="AB424" s="80"/>
      <c r="AC424" s="80"/>
      <c r="AD424" s="80"/>
      <c r="AE424" s="80"/>
      <c r="AF424" s="80"/>
      <c r="AG424" s="80"/>
      <c r="AH424" s="80"/>
      <c r="AI424" s="80"/>
    </row>
    <row r="425" spans="1:35" ht="15.75" customHeight="1" x14ac:dyDescent="0.2">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c r="AA425" s="80"/>
      <c r="AB425" s="80"/>
      <c r="AC425" s="80"/>
      <c r="AD425" s="80"/>
      <c r="AE425" s="80"/>
      <c r="AF425" s="80"/>
      <c r="AG425" s="80"/>
      <c r="AH425" s="80"/>
      <c r="AI425" s="80"/>
    </row>
    <row r="426" spans="1:35" ht="15.75" customHeight="1" x14ac:dyDescent="0.2">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c r="AB426" s="80"/>
      <c r="AC426" s="80"/>
      <c r="AD426" s="80"/>
      <c r="AE426" s="80"/>
      <c r="AF426" s="80"/>
      <c r="AG426" s="80"/>
      <c r="AH426" s="80"/>
      <c r="AI426" s="80"/>
    </row>
    <row r="427" spans="1:35" ht="15.75" customHeight="1" x14ac:dyDescent="0.2">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c r="AB427" s="80"/>
      <c r="AC427" s="80"/>
      <c r="AD427" s="80"/>
      <c r="AE427" s="80"/>
      <c r="AF427" s="80"/>
      <c r="AG427" s="80"/>
      <c r="AH427" s="80"/>
      <c r="AI427" s="80"/>
    </row>
    <row r="428" spans="1:35" ht="15.75" customHeight="1" x14ac:dyDescent="0.2">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c r="AB428" s="80"/>
      <c r="AC428" s="80"/>
      <c r="AD428" s="80"/>
      <c r="AE428" s="80"/>
      <c r="AF428" s="80"/>
      <c r="AG428" s="80"/>
      <c r="AH428" s="80"/>
      <c r="AI428" s="80"/>
    </row>
    <row r="429" spans="1:35" ht="15.75" customHeight="1" x14ac:dyDescent="0.2">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c r="AA429" s="80"/>
      <c r="AB429" s="80"/>
      <c r="AC429" s="80"/>
      <c r="AD429" s="80"/>
      <c r="AE429" s="80"/>
      <c r="AF429" s="80"/>
      <c r="AG429" s="80"/>
      <c r="AH429" s="80"/>
      <c r="AI429" s="80"/>
    </row>
    <row r="430" spans="1:35" ht="15.75" customHeight="1" x14ac:dyDescent="0.2">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c r="AA430" s="80"/>
      <c r="AB430" s="80"/>
      <c r="AC430" s="80"/>
      <c r="AD430" s="80"/>
      <c r="AE430" s="80"/>
      <c r="AF430" s="80"/>
      <c r="AG430" s="80"/>
      <c r="AH430" s="80"/>
      <c r="AI430" s="80"/>
    </row>
    <row r="431" spans="1:35" ht="15.75" customHeight="1" x14ac:dyDescent="0.2">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c r="AB431" s="80"/>
      <c r="AC431" s="80"/>
      <c r="AD431" s="80"/>
      <c r="AE431" s="80"/>
      <c r="AF431" s="80"/>
      <c r="AG431" s="80"/>
      <c r="AH431" s="80"/>
      <c r="AI431" s="80"/>
    </row>
    <row r="432" spans="1:35" ht="15.75" customHeight="1" x14ac:dyDescent="0.2">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c r="AB432" s="80"/>
      <c r="AC432" s="80"/>
      <c r="AD432" s="80"/>
      <c r="AE432" s="80"/>
      <c r="AF432" s="80"/>
      <c r="AG432" s="80"/>
      <c r="AH432" s="80"/>
      <c r="AI432" s="80"/>
    </row>
    <row r="433" spans="1:35" ht="15.75" customHeight="1" x14ac:dyDescent="0.2">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c r="AB433" s="80"/>
      <c r="AC433" s="80"/>
      <c r="AD433" s="80"/>
      <c r="AE433" s="80"/>
      <c r="AF433" s="80"/>
      <c r="AG433" s="80"/>
      <c r="AH433" s="80"/>
      <c r="AI433" s="80"/>
    </row>
    <row r="434" spans="1:35" ht="15.75" customHeight="1" x14ac:dyDescent="0.2">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c r="AB434" s="80"/>
      <c r="AC434" s="80"/>
      <c r="AD434" s="80"/>
      <c r="AE434" s="80"/>
      <c r="AF434" s="80"/>
      <c r="AG434" s="80"/>
      <c r="AH434" s="80"/>
      <c r="AI434" s="80"/>
    </row>
    <row r="435" spans="1:35" ht="15.75" customHeight="1" x14ac:dyDescent="0.2">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c r="AB435" s="80"/>
      <c r="AC435" s="80"/>
      <c r="AD435" s="80"/>
      <c r="AE435" s="80"/>
      <c r="AF435" s="80"/>
      <c r="AG435" s="80"/>
      <c r="AH435" s="80"/>
      <c r="AI435" s="80"/>
    </row>
    <row r="436" spans="1:35" ht="15.75" customHeight="1" x14ac:dyDescent="0.2">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c r="AB436" s="80"/>
      <c r="AC436" s="80"/>
      <c r="AD436" s="80"/>
      <c r="AE436" s="80"/>
      <c r="AF436" s="80"/>
      <c r="AG436" s="80"/>
      <c r="AH436" s="80"/>
      <c r="AI436" s="80"/>
    </row>
    <row r="437" spans="1:35" ht="15.75" customHeight="1" x14ac:dyDescent="0.2">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c r="AB437" s="80"/>
      <c r="AC437" s="80"/>
      <c r="AD437" s="80"/>
      <c r="AE437" s="80"/>
      <c r="AF437" s="80"/>
      <c r="AG437" s="80"/>
      <c r="AH437" s="80"/>
      <c r="AI437" s="80"/>
    </row>
    <row r="438" spans="1:35" ht="15.75" customHeight="1" x14ac:dyDescent="0.2">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c r="AB438" s="80"/>
      <c r="AC438" s="80"/>
      <c r="AD438" s="80"/>
      <c r="AE438" s="80"/>
      <c r="AF438" s="80"/>
      <c r="AG438" s="80"/>
      <c r="AH438" s="80"/>
      <c r="AI438" s="80"/>
    </row>
    <row r="439" spans="1:35" ht="15.75" customHeight="1" x14ac:dyDescent="0.2">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c r="AB439" s="80"/>
      <c r="AC439" s="80"/>
      <c r="AD439" s="80"/>
      <c r="AE439" s="80"/>
      <c r="AF439" s="80"/>
      <c r="AG439" s="80"/>
      <c r="AH439" s="80"/>
      <c r="AI439" s="80"/>
    </row>
    <row r="440" spans="1:35" ht="15.75" customHeight="1" x14ac:dyDescent="0.2">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c r="AB440" s="80"/>
      <c r="AC440" s="80"/>
      <c r="AD440" s="80"/>
      <c r="AE440" s="80"/>
      <c r="AF440" s="80"/>
      <c r="AG440" s="80"/>
      <c r="AH440" s="80"/>
      <c r="AI440" s="80"/>
    </row>
    <row r="441" spans="1:35" ht="15.75" customHeight="1" x14ac:dyDescent="0.2">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c r="AA441" s="80"/>
      <c r="AB441" s="80"/>
      <c r="AC441" s="80"/>
      <c r="AD441" s="80"/>
      <c r="AE441" s="80"/>
      <c r="AF441" s="80"/>
      <c r="AG441" s="80"/>
      <c r="AH441" s="80"/>
      <c r="AI441" s="80"/>
    </row>
    <row r="442" spans="1:35" ht="15.75" customHeight="1" x14ac:dyDescent="0.2">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c r="AB442" s="80"/>
      <c r="AC442" s="80"/>
      <c r="AD442" s="80"/>
      <c r="AE442" s="80"/>
      <c r="AF442" s="80"/>
      <c r="AG442" s="80"/>
      <c r="AH442" s="80"/>
      <c r="AI442" s="80"/>
    </row>
    <row r="443" spans="1:35" ht="15.75" customHeight="1" x14ac:dyDescent="0.2">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c r="AB443" s="80"/>
      <c r="AC443" s="80"/>
      <c r="AD443" s="80"/>
      <c r="AE443" s="80"/>
      <c r="AF443" s="80"/>
      <c r="AG443" s="80"/>
      <c r="AH443" s="80"/>
      <c r="AI443" s="80"/>
    </row>
    <row r="444" spans="1:35" ht="15.75" customHeight="1" x14ac:dyDescent="0.2">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c r="AB444" s="80"/>
      <c r="AC444" s="80"/>
      <c r="AD444" s="80"/>
      <c r="AE444" s="80"/>
      <c r="AF444" s="80"/>
      <c r="AG444" s="80"/>
      <c r="AH444" s="80"/>
      <c r="AI444" s="80"/>
    </row>
    <row r="445" spans="1:35" ht="15.75" customHeight="1" x14ac:dyDescent="0.2">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c r="AB445" s="80"/>
      <c r="AC445" s="80"/>
      <c r="AD445" s="80"/>
      <c r="AE445" s="80"/>
      <c r="AF445" s="80"/>
      <c r="AG445" s="80"/>
      <c r="AH445" s="80"/>
      <c r="AI445" s="80"/>
    </row>
    <row r="446" spans="1:35" ht="15.75" customHeight="1" x14ac:dyDescent="0.2">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c r="AB446" s="80"/>
      <c r="AC446" s="80"/>
      <c r="AD446" s="80"/>
      <c r="AE446" s="80"/>
      <c r="AF446" s="80"/>
      <c r="AG446" s="80"/>
      <c r="AH446" s="80"/>
      <c r="AI446" s="80"/>
    </row>
    <row r="447" spans="1:35" ht="15.75" customHeight="1" x14ac:dyDescent="0.2">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c r="AB447" s="80"/>
      <c r="AC447" s="80"/>
      <c r="AD447" s="80"/>
      <c r="AE447" s="80"/>
      <c r="AF447" s="80"/>
      <c r="AG447" s="80"/>
      <c r="AH447" s="80"/>
      <c r="AI447" s="80"/>
    </row>
    <row r="448" spans="1:35" ht="15.75" customHeight="1" x14ac:dyDescent="0.2">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c r="AB448" s="80"/>
      <c r="AC448" s="80"/>
      <c r="AD448" s="80"/>
      <c r="AE448" s="80"/>
      <c r="AF448" s="80"/>
      <c r="AG448" s="80"/>
      <c r="AH448" s="80"/>
      <c r="AI448" s="80"/>
    </row>
    <row r="449" spans="1:35" ht="15.75" customHeight="1" x14ac:dyDescent="0.2">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c r="AB449" s="80"/>
      <c r="AC449" s="80"/>
      <c r="AD449" s="80"/>
      <c r="AE449" s="80"/>
      <c r="AF449" s="80"/>
      <c r="AG449" s="80"/>
      <c r="AH449" s="80"/>
      <c r="AI449" s="80"/>
    </row>
    <row r="450" spans="1:35" ht="15.75" customHeight="1" x14ac:dyDescent="0.2">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c r="AA450" s="80"/>
      <c r="AB450" s="80"/>
      <c r="AC450" s="80"/>
      <c r="AD450" s="80"/>
      <c r="AE450" s="80"/>
      <c r="AF450" s="80"/>
      <c r="AG450" s="80"/>
      <c r="AH450" s="80"/>
      <c r="AI450" s="80"/>
    </row>
    <row r="451" spans="1:35" ht="15.75" customHeight="1" x14ac:dyDescent="0.2">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c r="AA451" s="80"/>
      <c r="AB451" s="80"/>
      <c r="AC451" s="80"/>
      <c r="AD451" s="80"/>
      <c r="AE451" s="80"/>
      <c r="AF451" s="80"/>
      <c r="AG451" s="80"/>
      <c r="AH451" s="80"/>
      <c r="AI451" s="80"/>
    </row>
    <row r="452" spans="1:35" ht="15.75" customHeight="1" x14ac:dyDescent="0.2">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c r="AA452" s="80"/>
      <c r="AB452" s="80"/>
      <c r="AC452" s="80"/>
      <c r="AD452" s="80"/>
      <c r="AE452" s="80"/>
      <c r="AF452" s="80"/>
      <c r="AG452" s="80"/>
      <c r="AH452" s="80"/>
      <c r="AI452" s="80"/>
    </row>
    <row r="453" spans="1:35" ht="15.75" customHeight="1" x14ac:dyDescent="0.2">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c r="AA453" s="80"/>
      <c r="AB453" s="80"/>
      <c r="AC453" s="80"/>
      <c r="AD453" s="80"/>
      <c r="AE453" s="80"/>
      <c r="AF453" s="80"/>
      <c r="AG453" s="80"/>
      <c r="AH453" s="80"/>
      <c r="AI453" s="80"/>
    </row>
    <row r="454" spans="1:35" ht="15.75" customHeight="1" x14ac:dyDescent="0.2">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c r="AB454" s="80"/>
      <c r="AC454" s="80"/>
      <c r="AD454" s="80"/>
      <c r="AE454" s="80"/>
      <c r="AF454" s="80"/>
      <c r="AG454" s="80"/>
      <c r="AH454" s="80"/>
      <c r="AI454" s="80"/>
    </row>
    <row r="455" spans="1:35" ht="15.75" customHeight="1" x14ac:dyDescent="0.2">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c r="AB455" s="80"/>
      <c r="AC455" s="80"/>
      <c r="AD455" s="80"/>
      <c r="AE455" s="80"/>
      <c r="AF455" s="80"/>
      <c r="AG455" s="80"/>
      <c r="AH455" s="80"/>
      <c r="AI455" s="80"/>
    </row>
    <row r="456" spans="1:35" ht="15.75" customHeight="1" x14ac:dyDescent="0.2">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c r="AA456" s="80"/>
      <c r="AB456" s="80"/>
      <c r="AC456" s="80"/>
      <c r="AD456" s="80"/>
      <c r="AE456" s="80"/>
      <c r="AF456" s="80"/>
      <c r="AG456" s="80"/>
      <c r="AH456" s="80"/>
      <c r="AI456" s="80"/>
    </row>
    <row r="457" spans="1:35" ht="15.75" customHeight="1" x14ac:dyDescent="0.2">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c r="AA457" s="80"/>
      <c r="AB457" s="80"/>
      <c r="AC457" s="80"/>
      <c r="AD457" s="80"/>
      <c r="AE457" s="80"/>
      <c r="AF457" s="80"/>
      <c r="AG457" s="80"/>
      <c r="AH457" s="80"/>
      <c r="AI457" s="80"/>
    </row>
    <row r="458" spans="1:35" ht="15.75" customHeight="1" x14ac:dyDescent="0.2">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c r="AA458" s="80"/>
      <c r="AB458" s="80"/>
      <c r="AC458" s="80"/>
      <c r="AD458" s="80"/>
      <c r="AE458" s="80"/>
      <c r="AF458" s="80"/>
      <c r="AG458" s="80"/>
      <c r="AH458" s="80"/>
      <c r="AI458" s="80"/>
    </row>
    <row r="459" spans="1:35" ht="15.75" customHeight="1" x14ac:dyDescent="0.2">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c r="AA459" s="80"/>
      <c r="AB459" s="80"/>
      <c r="AC459" s="80"/>
      <c r="AD459" s="80"/>
      <c r="AE459" s="80"/>
      <c r="AF459" s="80"/>
      <c r="AG459" s="80"/>
      <c r="AH459" s="80"/>
      <c r="AI459" s="80"/>
    </row>
    <row r="460" spans="1:35" ht="15.75" customHeight="1" x14ac:dyDescent="0.2">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c r="AA460" s="80"/>
      <c r="AB460" s="80"/>
      <c r="AC460" s="80"/>
      <c r="AD460" s="80"/>
      <c r="AE460" s="80"/>
      <c r="AF460" s="80"/>
      <c r="AG460" s="80"/>
      <c r="AH460" s="80"/>
      <c r="AI460" s="80"/>
    </row>
    <row r="461" spans="1:35" ht="15.75" customHeight="1" x14ac:dyDescent="0.2">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c r="AA461" s="80"/>
      <c r="AB461" s="80"/>
      <c r="AC461" s="80"/>
      <c r="AD461" s="80"/>
      <c r="AE461" s="80"/>
      <c r="AF461" s="80"/>
      <c r="AG461" s="80"/>
      <c r="AH461" s="80"/>
      <c r="AI461" s="80"/>
    </row>
    <row r="462" spans="1:35" ht="15.75" customHeight="1" x14ac:dyDescent="0.2">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c r="AA462" s="80"/>
      <c r="AB462" s="80"/>
      <c r="AC462" s="80"/>
      <c r="AD462" s="80"/>
      <c r="AE462" s="80"/>
      <c r="AF462" s="80"/>
      <c r="AG462" s="80"/>
      <c r="AH462" s="80"/>
      <c r="AI462" s="80"/>
    </row>
    <row r="463" spans="1:35" ht="15.75" customHeight="1" x14ac:dyDescent="0.2">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c r="AA463" s="80"/>
      <c r="AB463" s="80"/>
      <c r="AC463" s="80"/>
      <c r="AD463" s="80"/>
      <c r="AE463" s="80"/>
      <c r="AF463" s="80"/>
      <c r="AG463" s="80"/>
      <c r="AH463" s="80"/>
      <c r="AI463" s="80"/>
    </row>
    <row r="464" spans="1:35" ht="15.75" customHeight="1" x14ac:dyDescent="0.2">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c r="AA464" s="80"/>
      <c r="AB464" s="80"/>
      <c r="AC464" s="80"/>
      <c r="AD464" s="80"/>
      <c r="AE464" s="80"/>
      <c r="AF464" s="80"/>
      <c r="AG464" s="80"/>
      <c r="AH464" s="80"/>
      <c r="AI464" s="80"/>
    </row>
    <row r="465" spans="1:35" ht="15.75" customHeight="1" x14ac:dyDescent="0.2">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c r="AA465" s="80"/>
      <c r="AB465" s="80"/>
      <c r="AC465" s="80"/>
      <c r="AD465" s="80"/>
      <c r="AE465" s="80"/>
      <c r="AF465" s="80"/>
      <c r="AG465" s="80"/>
      <c r="AH465" s="80"/>
      <c r="AI465" s="80"/>
    </row>
    <row r="466" spans="1:35" ht="15.75" customHeight="1" x14ac:dyDescent="0.2">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c r="AA466" s="80"/>
      <c r="AB466" s="80"/>
      <c r="AC466" s="80"/>
      <c r="AD466" s="80"/>
      <c r="AE466" s="80"/>
      <c r="AF466" s="80"/>
      <c r="AG466" s="80"/>
      <c r="AH466" s="80"/>
      <c r="AI466" s="80"/>
    </row>
    <row r="467" spans="1:35" ht="15.75" customHeight="1" x14ac:dyDescent="0.2">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c r="AA467" s="80"/>
      <c r="AB467" s="80"/>
      <c r="AC467" s="80"/>
      <c r="AD467" s="80"/>
      <c r="AE467" s="80"/>
      <c r="AF467" s="80"/>
      <c r="AG467" s="80"/>
      <c r="AH467" s="80"/>
      <c r="AI467" s="80"/>
    </row>
    <row r="468" spans="1:35" ht="15.75" customHeight="1" x14ac:dyDescent="0.2">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c r="AA468" s="80"/>
      <c r="AB468" s="80"/>
      <c r="AC468" s="80"/>
      <c r="AD468" s="80"/>
      <c r="AE468" s="80"/>
      <c r="AF468" s="80"/>
      <c r="AG468" s="80"/>
      <c r="AH468" s="80"/>
      <c r="AI468" s="80"/>
    </row>
    <row r="469" spans="1:35" ht="15.75" customHeight="1" x14ac:dyDescent="0.2">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c r="AB469" s="80"/>
      <c r="AC469" s="80"/>
      <c r="AD469" s="80"/>
      <c r="AE469" s="80"/>
      <c r="AF469" s="80"/>
      <c r="AG469" s="80"/>
      <c r="AH469" s="80"/>
      <c r="AI469" s="80"/>
    </row>
    <row r="470" spans="1:35" ht="15.75" customHeight="1" x14ac:dyDescent="0.2">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c r="AA470" s="80"/>
      <c r="AB470" s="80"/>
      <c r="AC470" s="80"/>
      <c r="AD470" s="80"/>
      <c r="AE470" s="80"/>
      <c r="AF470" s="80"/>
      <c r="AG470" s="80"/>
      <c r="AH470" s="80"/>
      <c r="AI470" s="80"/>
    </row>
    <row r="471" spans="1:35" ht="15.75" customHeight="1" x14ac:dyDescent="0.2">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c r="AA471" s="80"/>
      <c r="AB471" s="80"/>
      <c r="AC471" s="80"/>
      <c r="AD471" s="80"/>
      <c r="AE471" s="80"/>
      <c r="AF471" s="80"/>
      <c r="AG471" s="80"/>
      <c r="AH471" s="80"/>
      <c r="AI471" s="80"/>
    </row>
    <row r="472" spans="1:35" ht="15.75" customHeight="1" x14ac:dyDescent="0.2">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c r="AA472" s="80"/>
      <c r="AB472" s="80"/>
      <c r="AC472" s="80"/>
      <c r="AD472" s="80"/>
      <c r="AE472" s="80"/>
      <c r="AF472" s="80"/>
      <c r="AG472" s="80"/>
      <c r="AH472" s="80"/>
      <c r="AI472" s="80"/>
    </row>
    <row r="473" spans="1:35" ht="15.75" customHeight="1" x14ac:dyDescent="0.2">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c r="AA473" s="80"/>
      <c r="AB473" s="80"/>
      <c r="AC473" s="80"/>
      <c r="AD473" s="80"/>
      <c r="AE473" s="80"/>
      <c r="AF473" s="80"/>
      <c r="AG473" s="80"/>
      <c r="AH473" s="80"/>
      <c r="AI473" s="80"/>
    </row>
    <row r="474" spans="1:35" ht="15.75" customHeight="1" x14ac:dyDescent="0.2">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c r="AA474" s="80"/>
      <c r="AB474" s="80"/>
      <c r="AC474" s="80"/>
      <c r="AD474" s="80"/>
      <c r="AE474" s="80"/>
      <c r="AF474" s="80"/>
      <c r="AG474" s="80"/>
      <c r="AH474" s="80"/>
      <c r="AI474" s="80"/>
    </row>
    <row r="475" spans="1:35" ht="15.75" customHeight="1" x14ac:dyDescent="0.2">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c r="AA475" s="80"/>
      <c r="AB475" s="80"/>
      <c r="AC475" s="80"/>
      <c r="AD475" s="80"/>
      <c r="AE475" s="80"/>
      <c r="AF475" s="80"/>
      <c r="AG475" s="80"/>
      <c r="AH475" s="80"/>
      <c r="AI475" s="80"/>
    </row>
    <row r="476" spans="1:35" ht="15.75" customHeight="1" x14ac:dyDescent="0.2">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c r="AA476" s="80"/>
      <c r="AB476" s="80"/>
      <c r="AC476" s="80"/>
      <c r="AD476" s="80"/>
      <c r="AE476" s="80"/>
      <c r="AF476" s="80"/>
      <c r="AG476" s="80"/>
      <c r="AH476" s="80"/>
      <c r="AI476" s="80"/>
    </row>
    <row r="477" spans="1:35" ht="15.75" customHeight="1" x14ac:dyDescent="0.2">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c r="AA477" s="80"/>
      <c r="AB477" s="80"/>
      <c r="AC477" s="80"/>
      <c r="AD477" s="80"/>
      <c r="AE477" s="80"/>
      <c r="AF477" s="80"/>
      <c r="AG477" s="80"/>
      <c r="AH477" s="80"/>
      <c r="AI477" s="80"/>
    </row>
    <row r="478" spans="1:35" ht="15.75" customHeight="1" x14ac:dyDescent="0.2">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c r="AA478" s="80"/>
      <c r="AB478" s="80"/>
      <c r="AC478" s="80"/>
      <c r="AD478" s="80"/>
      <c r="AE478" s="80"/>
      <c r="AF478" s="80"/>
      <c r="AG478" s="80"/>
      <c r="AH478" s="80"/>
      <c r="AI478" s="80"/>
    </row>
    <row r="479" spans="1:35" ht="15.75" customHeight="1" x14ac:dyDescent="0.2">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c r="AA479" s="80"/>
      <c r="AB479" s="80"/>
      <c r="AC479" s="80"/>
      <c r="AD479" s="80"/>
      <c r="AE479" s="80"/>
      <c r="AF479" s="80"/>
      <c r="AG479" s="80"/>
      <c r="AH479" s="80"/>
      <c r="AI479" s="80"/>
    </row>
    <row r="480" spans="1:35" ht="15.75" customHeight="1" x14ac:dyDescent="0.2">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c r="AA480" s="80"/>
      <c r="AB480" s="80"/>
      <c r="AC480" s="80"/>
      <c r="AD480" s="80"/>
      <c r="AE480" s="80"/>
      <c r="AF480" s="80"/>
      <c r="AG480" s="80"/>
      <c r="AH480" s="80"/>
      <c r="AI480" s="80"/>
    </row>
    <row r="481" spans="1:35" ht="15.75" customHeight="1" x14ac:dyDescent="0.2">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c r="AA481" s="80"/>
      <c r="AB481" s="80"/>
      <c r="AC481" s="80"/>
      <c r="AD481" s="80"/>
      <c r="AE481" s="80"/>
      <c r="AF481" s="80"/>
      <c r="AG481" s="80"/>
      <c r="AH481" s="80"/>
      <c r="AI481" s="80"/>
    </row>
    <row r="482" spans="1:35" ht="15.75" customHeight="1" x14ac:dyDescent="0.2">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c r="AA482" s="80"/>
      <c r="AB482" s="80"/>
      <c r="AC482" s="80"/>
      <c r="AD482" s="80"/>
      <c r="AE482" s="80"/>
      <c r="AF482" s="80"/>
      <c r="AG482" s="80"/>
      <c r="AH482" s="80"/>
      <c r="AI482" s="80"/>
    </row>
    <row r="483" spans="1:35" ht="15.75" customHeight="1" x14ac:dyDescent="0.2">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c r="AA483" s="80"/>
      <c r="AB483" s="80"/>
      <c r="AC483" s="80"/>
      <c r="AD483" s="80"/>
      <c r="AE483" s="80"/>
      <c r="AF483" s="80"/>
      <c r="AG483" s="80"/>
      <c r="AH483" s="80"/>
      <c r="AI483" s="80"/>
    </row>
    <row r="484" spans="1:35" ht="15.75" customHeight="1" x14ac:dyDescent="0.2">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c r="AA484" s="80"/>
      <c r="AB484" s="80"/>
      <c r="AC484" s="80"/>
      <c r="AD484" s="80"/>
      <c r="AE484" s="80"/>
      <c r="AF484" s="80"/>
      <c r="AG484" s="80"/>
      <c r="AH484" s="80"/>
      <c r="AI484" s="80"/>
    </row>
    <row r="485" spans="1:35" ht="15.75" customHeight="1" x14ac:dyDescent="0.2">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c r="AA485" s="80"/>
      <c r="AB485" s="80"/>
      <c r="AC485" s="80"/>
      <c r="AD485" s="80"/>
      <c r="AE485" s="80"/>
      <c r="AF485" s="80"/>
      <c r="AG485" s="80"/>
      <c r="AH485" s="80"/>
      <c r="AI485" s="80"/>
    </row>
    <row r="486" spans="1:35" ht="15.75" customHeight="1" x14ac:dyDescent="0.2">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c r="AA486" s="80"/>
      <c r="AB486" s="80"/>
      <c r="AC486" s="80"/>
      <c r="AD486" s="80"/>
      <c r="AE486" s="80"/>
      <c r="AF486" s="80"/>
      <c r="AG486" s="80"/>
      <c r="AH486" s="80"/>
      <c r="AI486" s="80"/>
    </row>
    <row r="487" spans="1:35" ht="15.75" customHeight="1" x14ac:dyDescent="0.2">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c r="AA487" s="80"/>
      <c r="AB487" s="80"/>
      <c r="AC487" s="80"/>
      <c r="AD487" s="80"/>
      <c r="AE487" s="80"/>
      <c r="AF487" s="80"/>
      <c r="AG487" s="80"/>
      <c r="AH487" s="80"/>
      <c r="AI487" s="80"/>
    </row>
    <row r="488" spans="1:35" ht="15.75" customHeight="1" x14ac:dyDescent="0.2">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c r="AA488" s="80"/>
      <c r="AB488" s="80"/>
      <c r="AC488" s="80"/>
      <c r="AD488" s="80"/>
      <c r="AE488" s="80"/>
      <c r="AF488" s="80"/>
      <c r="AG488" s="80"/>
      <c r="AH488" s="80"/>
      <c r="AI488" s="80"/>
    </row>
    <row r="489" spans="1:35" ht="15.75" customHeight="1" x14ac:dyDescent="0.2">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c r="AA489" s="80"/>
      <c r="AB489" s="80"/>
      <c r="AC489" s="80"/>
      <c r="AD489" s="80"/>
      <c r="AE489" s="80"/>
      <c r="AF489" s="80"/>
      <c r="AG489" s="80"/>
      <c r="AH489" s="80"/>
      <c r="AI489" s="80"/>
    </row>
    <row r="490" spans="1:35" ht="15.75" customHeight="1" x14ac:dyDescent="0.2">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c r="AA490" s="80"/>
      <c r="AB490" s="80"/>
      <c r="AC490" s="80"/>
      <c r="AD490" s="80"/>
      <c r="AE490" s="80"/>
      <c r="AF490" s="80"/>
      <c r="AG490" s="80"/>
      <c r="AH490" s="80"/>
      <c r="AI490" s="80"/>
    </row>
    <row r="491" spans="1:35" ht="15.75" customHeight="1" x14ac:dyDescent="0.2">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c r="AA491" s="80"/>
      <c r="AB491" s="80"/>
      <c r="AC491" s="80"/>
      <c r="AD491" s="80"/>
      <c r="AE491" s="80"/>
      <c r="AF491" s="80"/>
      <c r="AG491" s="80"/>
      <c r="AH491" s="80"/>
      <c r="AI491" s="80"/>
    </row>
    <row r="492" spans="1:35" ht="15.75" customHeight="1" x14ac:dyDescent="0.2">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c r="AA492" s="80"/>
      <c r="AB492" s="80"/>
      <c r="AC492" s="80"/>
      <c r="AD492" s="80"/>
      <c r="AE492" s="80"/>
      <c r="AF492" s="80"/>
      <c r="AG492" s="80"/>
      <c r="AH492" s="80"/>
      <c r="AI492" s="80"/>
    </row>
    <row r="493" spans="1:35" ht="15.75" customHeight="1" x14ac:dyDescent="0.2">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c r="AA493" s="80"/>
      <c r="AB493" s="80"/>
      <c r="AC493" s="80"/>
      <c r="AD493" s="80"/>
      <c r="AE493" s="80"/>
      <c r="AF493" s="80"/>
      <c r="AG493" s="80"/>
      <c r="AH493" s="80"/>
      <c r="AI493" s="80"/>
    </row>
    <row r="494" spans="1:35" ht="15.75" customHeight="1" x14ac:dyDescent="0.2">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c r="AA494" s="80"/>
      <c r="AB494" s="80"/>
      <c r="AC494" s="80"/>
      <c r="AD494" s="80"/>
      <c r="AE494" s="80"/>
      <c r="AF494" s="80"/>
      <c r="AG494" s="80"/>
      <c r="AH494" s="80"/>
      <c r="AI494" s="80"/>
    </row>
    <row r="495" spans="1:35" ht="15.75" customHeight="1" x14ac:dyDescent="0.2">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c r="AA495" s="80"/>
      <c r="AB495" s="80"/>
      <c r="AC495" s="80"/>
      <c r="AD495" s="80"/>
      <c r="AE495" s="80"/>
      <c r="AF495" s="80"/>
      <c r="AG495" s="80"/>
      <c r="AH495" s="80"/>
      <c r="AI495" s="80"/>
    </row>
    <row r="496" spans="1:35" ht="15.75" customHeight="1" x14ac:dyDescent="0.2">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c r="AA496" s="80"/>
      <c r="AB496" s="80"/>
      <c r="AC496" s="80"/>
      <c r="AD496" s="80"/>
      <c r="AE496" s="80"/>
      <c r="AF496" s="80"/>
      <c r="AG496" s="80"/>
      <c r="AH496" s="80"/>
      <c r="AI496" s="80"/>
    </row>
    <row r="497" spans="1:35" ht="15.75" customHeight="1" x14ac:dyDescent="0.2">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c r="AA497" s="80"/>
      <c r="AB497" s="80"/>
      <c r="AC497" s="80"/>
      <c r="AD497" s="80"/>
      <c r="AE497" s="80"/>
      <c r="AF497" s="80"/>
      <c r="AG497" s="80"/>
      <c r="AH497" s="80"/>
      <c r="AI497" s="80"/>
    </row>
    <row r="498" spans="1:35" ht="15.75" customHeight="1" x14ac:dyDescent="0.2">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c r="AA498" s="80"/>
      <c r="AB498" s="80"/>
      <c r="AC498" s="80"/>
      <c r="AD498" s="80"/>
      <c r="AE498" s="80"/>
      <c r="AF498" s="80"/>
      <c r="AG498" s="80"/>
      <c r="AH498" s="80"/>
      <c r="AI498" s="80"/>
    </row>
    <row r="499" spans="1:35" ht="15.75" customHeight="1" x14ac:dyDescent="0.2">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c r="AA499" s="80"/>
      <c r="AB499" s="80"/>
      <c r="AC499" s="80"/>
      <c r="AD499" s="80"/>
      <c r="AE499" s="80"/>
      <c r="AF499" s="80"/>
      <c r="AG499" s="80"/>
      <c r="AH499" s="80"/>
      <c r="AI499" s="80"/>
    </row>
    <row r="500" spans="1:35" ht="15.75" customHeight="1" x14ac:dyDescent="0.2">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c r="AA500" s="80"/>
      <c r="AB500" s="80"/>
      <c r="AC500" s="80"/>
      <c r="AD500" s="80"/>
      <c r="AE500" s="80"/>
      <c r="AF500" s="80"/>
      <c r="AG500" s="80"/>
      <c r="AH500" s="80"/>
      <c r="AI500" s="80"/>
    </row>
    <row r="501" spans="1:35" ht="15.75" customHeight="1" x14ac:dyDescent="0.2">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c r="AA501" s="80"/>
      <c r="AB501" s="80"/>
      <c r="AC501" s="80"/>
      <c r="AD501" s="80"/>
      <c r="AE501" s="80"/>
      <c r="AF501" s="80"/>
      <c r="AG501" s="80"/>
      <c r="AH501" s="80"/>
      <c r="AI501" s="80"/>
    </row>
    <row r="502" spans="1:35" ht="15.75" customHeight="1" x14ac:dyDescent="0.2">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c r="AA502" s="80"/>
      <c r="AB502" s="80"/>
      <c r="AC502" s="80"/>
      <c r="AD502" s="80"/>
      <c r="AE502" s="80"/>
      <c r="AF502" s="80"/>
      <c r="AG502" s="80"/>
      <c r="AH502" s="80"/>
      <c r="AI502" s="80"/>
    </row>
    <row r="503" spans="1:35" ht="15.75" customHeight="1" x14ac:dyDescent="0.2">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c r="AA503" s="80"/>
      <c r="AB503" s="80"/>
      <c r="AC503" s="80"/>
      <c r="AD503" s="80"/>
      <c r="AE503" s="80"/>
      <c r="AF503" s="80"/>
      <c r="AG503" s="80"/>
      <c r="AH503" s="80"/>
      <c r="AI503" s="80"/>
    </row>
    <row r="504" spans="1:35" ht="15.75" customHeight="1" x14ac:dyDescent="0.2">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c r="AA504" s="80"/>
      <c r="AB504" s="80"/>
      <c r="AC504" s="80"/>
      <c r="AD504" s="80"/>
      <c r="AE504" s="80"/>
      <c r="AF504" s="80"/>
      <c r="AG504" s="80"/>
      <c r="AH504" s="80"/>
      <c r="AI504" s="80"/>
    </row>
    <row r="505" spans="1:35" ht="15.75" customHeight="1" x14ac:dyDescent="0.2">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c r="AA505" s="80"/>
      <c r="AB505" s="80"/>
      <c r="AC505" s="80"/>
      <c r="AD505" s="80"/>
      <c r="AE505" s="80"/>
      <c r="AF505" s="80"/>
      <c r="AG505" s="80"/>
      <c r="AH505" s="80"/>
      <c r="AI505" s="80"/>
    </row>
    <row r="506" spans="1:35" ht="15.75" customHeight="1" x14ac:dyDescent="0.2">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c r="AA506" s="80"/>
      <c r="AB506" s="80"/>
      <c r="AC506" s="80"/>
      <c r="AD506" s="80"/>
      <c r="AE506" s="80"/>
      <c r="AF506" s="80"/>
      <c r="AG506" s="80"/>
      <c r="AH506" s="80"/>
      <c r="AI506" s="80"/>
    </row>
    <row r="507" spans="1:35" ht="15.75" customHeight="1" x14ac:dyDescent="0.2">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c r="AA507" s="80"/>
      <c r="AB507" s="80"/>
      <c r="AC507" s="80"/>
      <c r="AD507" s="80"/>
      <c r="AE507" s="80"/>
      <c r="AF507" s="80"/>
      <c r="AG507" s="80"/>
      <c r="AH507" s="80"/>
      <c r="AI507" s="80"/>
    </row>
    <row r="508" spans="1:35" ht="15.75" customHeight="1" x14ac:dyDescent="0.2">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c r="AA508" s="80"/>
      <c r="AB508" s="80"/>
      <c r="AC508" s="80"/>
      <c r="AD508" s="80"/>
      <c r="AE508" s="80"/>
      <c r="AF508" s="80"/>
      <c r="AG508" s="80"/>
      <c r="AH508" s="80"/>
      <c r="AI508" s="80"/>
    </row>
    <row r="509" spans="1:35" ht="15.75" customHeight="1" x14ac:dyDescent="0.2">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c r="AA509" s="80"/>
      <c r="AB509" s="80"/>
      <c r="AC509" s="80"/>
      <c r="AD509" s="80"/>
      <c r="AE509" s="80"/>
      <c r="AF509" s="80"/>
      <c r="AG509" s="80"/>
      <c r="AH509" s="80"/>
      <c r="AI509" s="80"/>
    </row>
    <row r="510" spans="1:35" ht="15.75" customHeight="1" x14ac:dyDescent="0.2">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c r="AA510" s="80"/>
      <c r="AB510" s="80"/>
      <c r="AC510" s="80"/>
      <c r="AD510" s="80"/>
      <c r="AE510" s="80"/>
      <c r="AF510" s="80"/>
      <c r="AG510" s="80"/>
      <c r="AH510" s="80"/>
      <c r="AI510" s="80"/>
    </row>
    <row r="511" spans="1:35" ht="15.75" customHeight="1" x14ac:dyDescent="0.2">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c r="AA511" s="80"/>
      <c r="AB511" s="80"/>
      <c r="AC511" s="80"/>
      <c r="AD511" s="80"/>
      <c r="AE511" s="80"/>
      <c r="AF511" s="80"/>
      <c r="AG511" s="80"/>
      <c r="AH511" s="80"/>
      <c r="AI511" s="80"/>
    </row>
    <row r="512" spans="1:35" ht="15.75" customHeight="1" x14ac:dyDescent="0.2">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c r="AA512" s="80"/>
      <c r="AB512" s="80"/>
      <c r="AC512" s="80"/>
      <c r="AD512" s="80"/>
      <c r="AE512" s="80"/>
      <c r="AF512" s="80"/>
      <c r="AG512" s="80"/>
      <c r="AH512" s="80"/>
      <c r="AI512" s="80"/>
    </row>
    <row r="513" spans="1:35" ht="15.75" customHeight="1" x14ac:dyDescent="0.2">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c r="AA513" s="80"/>
      <c r="AB513" s="80"/>
      <c r="AC513" s="80"/>
      <c r="AD513" s="80"/>
      <c r="AE513" s="80"/>
      <c r="AF513" s="80"/>
      <c r="AG513" s="80"/>
      <c r="AH513" s="80"/>
      <c r="AI513" s="80"/>
    </row>
    <row r="514" spans="1:35" ht="15.75" customHeight="1" x14ac:dyDescent="0.2">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c r="AA514" s="80"/>
      <c r="AB514" s="80"/>
      <c r="AC514" s="80"/>
      <c r="AD514" s="80"/>
      <c r="AE514" s="80"/>
      <c r="AF514" s="80"/>
      <c r="AG514" s="80"/>
      <c r="AH514" s="80"/>
      <c r="AI514" s="80"/>
    </row>
    <row r="515" spans="1:35" ht="15.75" customHeight="1" x14ac:dyDescent="0.2">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c r="AA515" s="80"/>
      <c r="AB515" s="80"/>
      <c r="AC515" s="80"/>
      <c r="AD515" s="80"/>
      <c r="AE515" s="80"/>
      <c r="AF515" s="80"/>
      <c r="AG515" s="80"/>
      <c r="AH515" s="80"/>
      <c r="AI515" s="80"/>
    </row>
    <row r="516" spans="1:35" ht="15.75" customHeight="1" x14ac:dyDescent="0.2">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c r="AA516" s="80"/>
      <c r="AB516" s="80"/>
      <c r="AC516" s="80"/>
      <c r="AD516" s="80"/>
      <c r="AE516" s="80"/>
      <c r="AF516" s="80"/>
      <c r="AG516" s="80"/>
      <c r="AH516" s="80"/>
      <c r="AI516" s="80"/>
    </row>
    <row r="517" spans="1:35" ht="15.75" customHeight="1" x14ac:dyDescent="0.2">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c r="AA517" s="80"/>
      <c r="AB517" s="80"/>
      <c r="AC517" s="80"/>
      <c r="AD517" s="80"/>
      <c r="AE517" s="80"/>
      <c r="AF517" s="80"/>
      <c r="AG517" s="80"/>
      <c r="AH517" s="80"/>
      <c r="AI517" s="80"/>
    </row>
    <row r="518" spans="1:35" ht="15.75" customHeight="1" x14ac:dyDescent="0.2">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c r="AA518" s="80"/>
      <c r="AB518" s="80"/>
      <c r="AC518" s="80"/>
      <c r="AD518" s="80"/>
      <c r="AE518" s="80"/>
      <c r="AF518" s="80"/>
      <c r="AG518" s="80"/>
      <c r="AH518" s="80"/>
      <c r="AI518" s="80"/>
    </row>
    <row r="519" spans="1:35" ht="15.75" customHeight="1" x14ac:dyDescent="0.2">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c r="AA519" s="80"/>
      <c r="AB519" s="80"/>
      <c r="AC519" s="80"/>
      <c r="AD519" s="80"/>
      <c r="AE519" s="80"/>
      <c r="AF519" s="80"/>
      <c r="AG519" s="80"/>
      <c r="AH519" s="80"/>
      <c r="AI519" s="80"/>
    </row>
    <row r="520" spans="1:35" ht="15.75" customHeight="1" x14ac:dyDescent="0.2">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c r="AA520" s="80"/>
      <c r="AB520" s="80"/>
      <c r="AC520" s="80"/>
      <c r="AD520" s="80"/>
      <c r="AE520" s="80"/>
      <c r="AF520" s="80"/>
      <c r="AG520" s="80"/>
      <c r="AH520" s="80"/>
      <c r="AI520" s="80"/>
    </row>
    <row r="521" spans="1:35" ht="15.75" customHeight="1" x14ac:dyDescent="0.2">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c r="AA521" s="80"/>
      <c r="AB521" s="80"/>
      <c r="AC521" s="80"/>
      <c r="AD521" s="80"/>
      <c r="AE521" s="80"/>
      <c r="AF521" s="80"/>
      <c r="AG521" s="80"/>
      <c r="AH521" s="80"/>
      <c r="AI521" s="80"/>
    </row>
    <row r="522" spans="1:35" ht="15.75" customHeight="1" x14ac:dyDescent="0.2">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c r="AA522" s="80"/>
      <c r="AB522" s="80"/>
      <c r="AC522" s="80"/>
      <c r="AD522" s="80"/>
      <c r="AE522" s="80"/>
      <c r="AF522" s="80"/>
      <c r="AG522" s="80"/>
      <c r="AH522" s="80"/>
      <c r="AI522" s="80"/>
    </row>
    <row r="523" spans="1:35" ht="15.75" customHeight="1" x14ac:dyDescent="0.2">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c r="AA523" s="80"/>
      <c r="AB523" s="80"/>
      <c r="AC523" s="80"/>
      <c r="AD523" s="80"/>
      <c r="AE523" s="80"/>
      <c r="AF523" s="80"/>
      <c r="AG523" s="80"/>
      <c r="AH523" s="80"/>
      <c r="AI523" s="80"/>
    </row>
    <row r="524" spans="1:35" ht="15.75" customHeight="1" x14ac:dyDescent="0.2">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c r="AA524" s="80"/>
      <c r="AB524" s="80"/>
      <c r="AC524" s="80"/>
      <c r="AD524" s="80"/>
      <c r="AE524" s="80"/>
      <c r="AF524" s="80"/>
      <c r="AG524" s="80"/>
      <c r="AH524" s="80"/>
      <c r="AI524" s="80"/>
    </row>
    <row r="525" spans="1:35" ht="15.75" customHeight="1" x14ac:dyDescent="0.2">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c r="AA525" s="80"/>
      <c r="AB525" s="80"/>
      <c r="AC525" s="80"/>
      <c r="AD525" s="80"/>
      <c r="AE525" s="80"/>
      <c r="AF525" s="80"/>
      <c r="AG525" s="80"/>
      <c r="AH525" s="80"/>
      <c r="AI525" s="80"/>
    </row>
    <row r="526" spans="1:35" ht="15.75" customHeight="1" x14ac:dyDescent="0.2">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c r="AA526" s="80"/>
      <c r="AB526" s="80"/>
      <c r="AC526" s="80"/>
      <c r="AD526" s="80"/>
      <c r="AE526" s="80"/>
      <c r="AF526" s="80"/>
      <c r="AG526" s="80"/>
      <c r="AH526" s="80"/>
      <c r="AI526" s="80"/>
    </row>
    <row r="527" spans="1:35" ht="15.75" customHeight="1" x14ac:dyDescent="0.2">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c r="AA527" s="80"/>
      <c r="AB527" s="80"/>
      <c r="AC527" s="80"/>
      <c r="AD527" s="80"/>
      <c r="AE527" s="80"/>
      <c r="AF527" s="80"/>
      <c r="AG527" s="80"/>
      <c r="AH527" s="80"/>
      <c r="AI527" s="80"/>
    </row>
    <row r="528" spans="1:35" ht="15.75" customHeight="1" x14ac:dyDescent="0.2">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c r="AA528" s="80"/>
      <c r="AB528" s="80"/>
      <c r="AC528" s="80"/>
      <c r="AD528" s="80"/>
      <c r="AE528" s="80"/>
      <c r="AF528" s="80"/>
      <c r="AG528" s="80"/>
      <c r="AH528" s="80"/>
      <c r="AI528" s="80"/>
    </row>
    <row r="529" spans="1:35" ht="15.75" customHeight="1" x14ac:dyDescent="0.2">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c r="AA529" s="80"/>
      <c r="AB529" s="80"/>
      <c r="AC529" s="80"/>
      <c r="AD529" s="80"/>
      <c r="AE529" s="80"/>
      <c r="AF529" s="80"/>
      <c r="AG529" s="80"/>
      <c r="AH529" s="80"/>
      <c r="AI529" s="80"/>
    </row>
    <row r="530" spans="1:35" ht="15.75" customHeight="1" x14ac:dyDescent="0.2">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c r="AA530" s="80"/>
      <c r="AB530" s="80"/>
      <c r="AC530" s="80"/>
      <c r="AD530" s="80"/>
      <c r="AE530" s="80"/>
      <c r="AF530" s="80"/>
      <c r="AG530" s="80"/>
      <c r="AH530" s="80"/>
      <c r="AI530" s="80"/>
    </row>
    <row r="531" spans="1:35" ht="15.75" customHeight="1" x14ac:dyDescent="0.2">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c r="AA531" s="80"/>
      <c r="AB531" s="80"/>
      <c r="AC531" s="80"/>
      <c r="AD531" s="80"/>
      <c r="AE531" s="80"/>
      <c r="AF531" s="80"/>
      <c r="AG531" s="80"/>
      <c r="AH531" s="80"/>
      <c r="AI531" s="80"/>
    </row>
    <row r="532" spans="1:35" ht="15.75" customHeight="1" x14ac:dyDescent="0.2">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c r="AA532" s="80"/>
      <c r="AB532" s="80"/>
      <c r="AC532" s="80"/>
      <c r="AD532" s="80"/>
      <c r="AE532" s="80"/>
      <c r="AF532" s="80"/>
      <c r="AG532" s="80"/>
      <c r="AH532" s="80"/>
      <c r="AI532" s="80"/>
    </row>
    <row r="533" spans="1:35" ht="15.75" customHeight="1" x14ac:dyDescent="0.2">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c r="AA533" s="80"/>
      <c r="AB533" s="80"/>
      <c r="AC533" s="80"/>
      <c r="AD533" s="80"/>
      <c r="AE533" s="80"/>
      <c r="AF533" s="80"/>
      <c r="AG533" s="80"/>
      <c r="AH533" s="80"/>
      <c r="AI533" s="80"/>
    </row>
    <row r="534" spans="1:35" ht="15.75" customHeight="1" x14ac:dyDescent="0.2">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c r="AA534" s="80"/>
      <c r="AB534" s="80"/>
      <c r="AC534" s="80"/>
      <c r="AD534" s="80"/>
      <c r="AE534" s="80"/>
      <c r="AF534" s="80"/>
      <c r="AG534" s="80"/>
      <c r="AH534" s="80"/>
      <c r="AI534" s="80"/>
    </row>
    <row r="535" spans="1:35" ht="15.75" customHeight="1" x14ac:dyDescent="0.2">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c r="AA535" s="80"/>
      <c r="AB535" s="80"/>
      <c r="AC535" s="80"/>
      <c r="AD535" s="80"/>
      <c r="AE535" s="80"/>
      <c r="AF535" s="80"/>
      <c r="AG535" s="80"/>
      <c r="AH535" s="80"/>
      <c r="AI535" s="80"/>
    </row>
    <row r="536" spans="1:35" ht="15.75" customHeight="1" x14ac:dyDescent="0.2">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c r="AA536" s="80"/>
      <c r="AB536" s="80"/>
      <c r="AC536" s="80"/>
      <c r="AD536" s="80"/>
      <c r="AE536" s="80"/>
      <c r="AF536" s="80"/>
      <c r="AG536" s="80"/>
      <c r="AH536" s="80"/>
      <c r="AI536" s="80"/>
    </row>
    <row r="537" spans="1:35" ht="15.75" customHeight="1" x14ac:dyDescent="0.2">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c r="AA537" s="80"/>
      <c r="AB537" s="80"/>
      <c r="AC537" s="80"/>
      <c r="AD537" s="80"/>
      <c r="AE537" s="80"/>
      <c r="AF537" s="80"/>
      <c r="AG537" s="80"/>
      <c r="AH537" s="80"/>
      <c r="AI537" s="80"/>
    </row>
    <row r="538" spans="1:35" ht="15.75" customHeight="1" x14ac:dyDescent="0.2">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c r="AA538" s="80"/>
      <c r="AB538" s="80"/>
      <c r="AC538" s="80"/>
      <c r="AD538" s="80"/>
      <c r="AE538" s="80"/>
      <c r="AF538" s="80"/>
      <c r="AG538" s="80"/>
      <c r="AH538" s="80"/>
      <c r="AI538" s="80"/>
    </row>
    <row r="539" spans="1:35" ht="15.75" customHeight="1" x14ac:dyDescent="0.2">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c r="AA539" s="80"/>
      <c r="AB539" s="80"/>
      <c r="AC539" s="80"/>
      <c r="AD539" s="80"/>
      <c r="AE539" s="80"/>
      <c r="AF539" s="80"/>
      <c r="AG539" s="80"/>
      <c r="AH539" s="80"/>
      <c r="AI539" s="80"/>
    </row>
    <row r="540" spans="1:35" ht="15.75" customHeight="1" x14ac:dyDescent="0.2">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c r="AA540" s="80"/>
      <c r="AB540" s="80"/>
      <c r="AC540" s="80"/>
      <c r="AD540" s="80"/>
      <c r="AE540" s="80"/>
      <c r="AF540" s="80"/>
      <c r="AG540" s="80"/>
      <c r="AH540" s="80"/>
      <c r="AI540" s="80"/>
    </row>
    <row r="541" spans="1:35" ht="15.75" customHeight="1" x14ac:dyDescent="0.2">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c r="AA541" s="80"/>
      <c r="AB541" s="80"/>
      <c r="AC541" s="80"/>
      <c r="AD541" s="80"/>
      <c r="AE541" s="80"/>
      <c r="AF541" s="80"/>
      <c r="AG541" s="80"/>
      <c r="AH541" s="80"/>
      <c r="AI541" s="80"/>
    </row>
    <row r="542" spans="1:35" ht="15.75" customHeight="1" x14ac:dyDescent="0.2">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c r="AA542" s="80"/>
      <c r="AB542" s="80"/>
      <c r="AC542" s="80"/>
      <c r="AD542" s="80"/>
      <c r="AE542" s="80"/>
      <c r="AF542" s="80"/>
      <c r="AG542" s="80"/>
      <c r="AH542" s="80"/>
      <c r="AI542" s="80"/>
    </row>
    <row r="543" spans="1:35" ht="15.75" customHeight="1" x14ac:dyDescent="0.2">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c r="AA543" s="80"/>
      <c r="AB543" s="80"/>
      <c r="AC543" s="80"/>
      <c r="AD543" s="80"/>
      <c r="AE543" s="80"/>
      <c r="AF543" s="80"/>
      <c r="AG543" s="80"/>
      <c r="AH543" s="80"/>
      <c r="AI543" s="80"/>
    </row>
    <row r="544" spans="1:35" ht="15.75" customHeight="1" x14ac:dyDescent="0.2">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c r="AA544" s="80"/>
      <c r="AB544" s="80"/>
      <c r="AC544" s="80"/>
      <c r="AD544" s="80"/>
      <c r="AE544" s="80"/>
      <c r="AF544" s="80"/>
      <c r="AG544" s="80"/>
      <c r="AH544" s="80"/>
      <c r="AI544" s="80"/>
    </row>
    <row r="545" spans="1:35" ht="15.75" customHeight="1" x14ac:dyDescent="0.2">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c r="AA545" s="80"/>
      <c r="AB545" s="80"/>
      <c r="AC545" s="80"/>
      <c r="AD545" s="80"/>
      <c r="AE545" s="80"/>
      <c r="AF545" s="80"/>
      <c r="AG545" s="80"/>
      <c r="AH545" s="80"/>
      <c r="AI545" s="80"/>
    </row>
    <row r="546" spans="1:35" ht="15.75" customHeight="1" x14ac:dyDescent="0.2">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c r="AA546" s="80"/>
      <c r="AB546" s="80"/>
      <c r="AC546" s="80"/>
      <c r="AD546" s="80"/>
      <c r="AE546" s="80"/>
      <c r="AF546" s="80"/>
      <c r="AG546" s="80"/>
      <c r="AH546" s="80"/>
      <c r="AI546" s="80"/>
    </row>
    <row r="547" spans="1:35" ht="15.75" customHeight="1" x14ac:dyDescent="0.2">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c r="AA547" s="80"/>
      <c r="AB547" s="80"/>
      <c r="AC547" s="80"/>
      <c r="AD547" s="80"/>
      <c r="AE547" s="80"/>
      <c r="AF547" s="80"/>
      <c r="AG547" s="80"/>
      <c r="AH547" s="80"/>
      <c r="AI547" s="80"/>
    </row>
    <row r="548" spans="1:35" ht="15.75" customHeight="1" x14ac:dyDescent="0.2">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c r="AA548" s="80"/>
      <c r="AB548" s="80"/>
      <c r="AC548" s="80"/>
      <c r="AD548" s="80"/>
      <c r="AE548" s="80"/>
      <c r="AF548" s="80"/>
      <c r="AG548" s="80"/>
      <c r="AH548" s="80"/>
      <c r="AI548" s="80"/>
    </row>
    <row r="549" spans="1:35" ht="15.75" customHeight="1" x14ac:dyDescent="0.2">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c r="AA549" s="80"/>
      <c r="AB549" s="80"/>
      <c r="AC549" s="80"/>
      <c r="AD549" s="80"/>
      <c r="AE549" s="80"/>
      <c r="AF549" s="80"/>
      <c r="AG549" s="80"/>
      <c r="AH549" s="80"/>
      <c r="AI549" s="80"/>
    </row>
    <row r="550" spans="1:35" ht="15.75" customHeight="1" x14ac:dyDescent="0.2">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c r="AA550" s="80"/>
      <c r="AB550" s="80"/>
      <c r="AC550" s="80"/>
      <c r="AD550" s="80"/>
      <c r="AE550" s="80"/>
      <c r="AF550" s="80"/>
      <c r="AG550" s="80"/>
      <c r="AH550" s="80"/>
      <c r="AI550" s="80"/>
    </row>
    <row r="551" spans="1:35" ht="15.75" customHeight="1" x14ac:dyDescent="0.2">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c r="AA551" s="80"/>
      <c r="AB551" s="80"/>
      <c r="AC551" s="80"/>
      <c r="AD551" s="80"/>
      <c r="AE551" s="80"/>
      <c r="AF551" s="80"/>
      <c r="AG551" s="80"/>
      <c r="AH551" s="80"/>
      <c r="AI551" s="80"/>
    </row>
    <row r="552" spans="1:35" ht="15.75" customHeight="1" x14ac:dyDescent="0.2">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c r="AA552" s="80"/>
      <c r="AB552" s="80"/>
      <c r="AC552" s="80"/>
      <c r="AD552" s="80"/>
      <c r="AE552" s="80"/>
      <c r="AF552" s="80"/>
      <c r="AG552" s="80"/>
      <c r="AH552" s="80"/>
      <c r="AI552" s="80"/>
    </row>
    <row r="553" spans="1:35" ht="15.75" customHeight="1" x14ac:dyDescent="0.2">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c r="AA553" s="80"/>
      <c r="AB553" s="80"/>
      <c r="AC553" s="80"/>
      <c r="AD553" s="80"/>
      <c r="AE553" s="80"/>
      <c r="AF553" s="80"/>
      <c r="AG553" s="80"/>
      <c r="AH553" s="80"/>
      <c r="AI553" s="80"/>
    </row>
    <row r="554" spans="1:35" ht="15.75" customHeight="1" x14ac:dyDescent="0.2">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c r="AA554" s="80"/>
      <c r="AB554" s="80"/>
      <c r="AC554" s="80"/>
      <c r="AD554" s="80"/>
      <c r="AE554" s="80"/>
      <c r="AF554" s="80"/>
      <c r="AG554" s="80"/>
      <c r="AH554" s="80"/>
      <c r="AI554" s="80"/>
    </row>
    <row r="555" spans="1:35" ht="15.75" customHeight="1" x14ac:dyDescent="0.2">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c r="AA555" s="80"/>
      <c r="AB555" s="80"/>
      <c r="AC555" s="80"/>
      <c r="AD555" s="80"/>
      <c r="AE555" s="80"/>
      <c r="AF555" s="80"/>
      <c r="AG555" s="80"/>
      <c r="AH555" s="80"/>
      <c r="AI555" s="80"/>
    </row>
    <row r="556" spans="1:35" ht="15.75" customHeight="1" x14ac:dyDescent="0.2">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c r="AA556" s="80"/>
      <c r="AB556" s="80"/>
      <c r="AC556" s="80"/>
      <c r="AD556" s="80"/>
      <c r="AE556" s="80"/>
      <c r="AF556" s="80"/>
      <c r="AG556" s="80"/>
      <c r="AH556" s="80"/>
      <c r="AI556" s="80"/>
    </row>
    <row r="557" spans="1:35" ht="15.75" customHeight="1" x14ac:dyDescent="0.2">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c r="AA557" s="80"/>
      <c r="AB557" s="80"/>
      <c r="AC557" s="80"/>
      <c r="AD557" s="80"/>
      <c r="AE557" s="80"/>
      <c r="AF557" s="80"/>
      <c r="AG557" s="80"/>
      <c r="AH557" s="80"/>
      <c r="AI557" s="80"/>
    </row>
    <row r="558" spans="1:35" ht="15.75" customHeight="1" x14ac:dyDescent="0.2">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c r="AA558" s="80"/>
      <c r="AB558" s="80"/>
      <c r="AC558" s="80"/>
      <c r="AD558" s="80"/>
      <c r="AE558" s="80"/>
      <c r="AF558" s="80"/>
      <c r="AG558" s="80"/>
      <c r="AH558" s="80"/>
      <c r="AI558" s="80"/>
    </row>
    <row r="559" spans="1:35" ht="15.75" customHeight="1" x14ac:dyDescent="0.2">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c r="AA559" s="80"/>
      <c r="AB559" s="80"/>
      <c r="AC559" s="80"/>
      <c r="AD559" s="80"/>
      <c r="AE559" s="80"/>
      <c r="AF559" s="80"/>
      <c r="AG559" s="80"/>
      <c r="AH559" s="80"/>
      <c r="AI559" s="80"/>
    </row>
    <row r="560" spans="1:35" ht="15.75" customHeight="1" x14ac:dyDescent="0.2">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c r="AA560" s="80"/>
      <c r="AB560" s="80"/>
      <c r="AC560" s="80"/>
      <c r="AD560" s="80"/>
      <c r="AE560" s="80"/>
      <c r="AF560" s="80"/>
      <c r="AG560" s="80"/>
      <c r="AH560" s="80"/>
      <c r="AI560" s="80"/>
    </row>
    <row r="561" spans="1:35" ht="15.75" customHeight="1" x14ac:dyDescent="0.2">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c r="AA561" s="80"/>
      <c r="AB561" s="80"/>
      <c r="AC561" s="80"/>
      <c r="AD561" s="80"/>
      <c r="AE561" s="80"/>
      <c r="AF561" s="80"/>
      <c r="AG561" s="80"/>
      <c r="AH561" s="80"/>
      <c r="AI561" s="80"/>
    </row>
    <row r="562" spans="1:35" ht="15.75" customHeight="1" x14ac:dyDescent="0.2">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c r="AA562" s="80"/>
      <c r="AB562" s="80"/>
      <c r="AC562" s="80"/>
      <c r="AD562" s="80"/>
      <c r="AE562" s="80"/>
      <c r="AF562" s="80"/>
      <c r="AG562" s="80"/>
      <c r="AH562" s="80"/>
      <c r="AI562" s="80"/>
    </row>
    <row r="563" spans="1:35" ht="15.75" customHeight="1" x14ac:dyDescent="0.2">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c r="AA563" s="80"/>
      <c r="AB563" s="80"/>
      <c r="AC563" s="80"/>
      <c r="AD563" s="80"/>
      <c r="AE563" s="80"/>
      <c r="AF563" s="80"/>
      <c r="AG563" s="80"/>
      <c r="AH563" s="80"/>
      <c r="AI563" s="80"/>
    </row>
    <row r="564" spans="1:35" ht="15.75" customHeight="1" x14ac:dyDescent="0.2">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c r="AA564" s="80"/>
      <c r="AB564" s="80"/>
      <c r="AC564" s="80"/>
      <c r="AD564" s="80"/>
      <c r="AE564" s="80"/>
      <c r="AF564" s="80"/>
      <c r="AG564" s="80"/>
      <c r="AH564" s="80"/>
      <c r="AI564" s="80"/>
    </row>
    <row r="565" spans="1:35" ht="15.75" customHeight="1" x14ac:dyDescent="0.2">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c r="AA565" s="80"/>
      <c r="AB565" s="80"/>
      <c r="AC565" s="80"/>
      <c r="AD565" s="80"/>
      <c r="AE565" s="80"/>
      <c r="AF565" s="80"/>
      <c r="AG565" s="80"/>
      <c r="AH565" s="80"/>
      <c r="AI565" s="80"/>
    </row>
    <row r="566" spans="1:35" ht="15.75" customHeight="1" x14ac:dyDescent="0.2">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c r="AA566" s="80"/>
      <c r="AB566" s="80"/>
      <c r="AC566" s="80"/>
      <c r="AD566" s="80"/>
      <c r="AE566" s="80"/>
      <c r="AF566" s="80"/>
      <c r="AG566" s="80"/>
      <c r="AH566" s="80"/>
      <c r="AI566" s="80"/>
    </row>
    <row r="567" spans="1:35" ht="15.75" customHeight="1" x14ac:dyDescent="0.2">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c r="AA567" s="80"/>
      <c r="AB567" s="80"/>
      <c r="AC567" s="80"/>
      <c r="AD567" s="80"/>
      <c r="AE567" s="80"/>
      <c r="AF567" s="80"/>
      <c r="AG567" s="80"/>
      <c r="AH567" s="80"/>
      <c r="AI567" s="80"/>
    </row>
    <row r="568" spans="1:35" ht="15.75" customHeight="1" x14ac:dyDescent="0.2">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c r="AA568" s="80"/>
      <c r="AB568" s="80"/>
      <c r="AC568" s="80"/>
      <c r="AD568" s="80"/>
      <c r="AE568" s="80"/>
      <c r="AF568" s="80"/>
      <c r="AG568" s="80"/>
      <c r="AH568" s="80"/>
      <c r="AI568" s="80"/>
    </row>
    <row r="569" spans="1:35" ht="15.75" customHeight="1" x14ac:dyDescent="0.2">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c r="AA569" s="80"/>
      <c r="AB569" s="80"/>
      <c r="AC569" s="80"/>
      <c r="AD569" s="80"/>
      <c r="AE569" s="80"/>
      <c r="AF569" s="80"/>
      <c r="AG569" s="80"/>
      <c r="AH569" s="80"/>
      <c r="AI569" s="80"/>
    </row>
    <row r="570" spans="1:35" ht="15.75" customHeight="1" x14ac:dyDescent="0.2">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c r="AA570" s="80"/>
      <c r="AB570" s="80"/>
      <c r="AC570" s="80"/>
      <c r="AD570" s="80"/>
      <c r="AE570" s="80"/>
      <c r="AF570" s="80"/>
      <c r="AG570" s="80"/>
      <c r="AH570" s="80"/>
      <c r="AI570" s="80"/>
    </row>
    <row r="571" spans="1:35" ht="15.75" customHeight="1" x14ac:dyDescent="0.2">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c r="AA571" s="80"/>
      <c r="AB571" s="80"/>
      <c r="AC571" s="80"/>
      <c r="AD571" s="80"/>
      <c r="AE571" s="80"/>
      <c r="AF571" s="80"/>
      <c r="AG571" s="80"/>
      <c r="AH571" s="80"/>
      <c r="AI571" s="80"/>
    </row>
    <row r="572" spans="1:35" ht="15.75" customHeight="1" x14ac:dyDescent="0.2">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c r="AA572" s="80"/>
      <c r="AB572" s="80"/>
      <c r="AC572" s="80"/>
      <c r="AD572" s="80"/>
      <c r="AE572" s="80"/>
      <c r="AF572" s="80"/>
      <c r="AG572" s="80"/>
      <c r="AH572" s="80"/>
      <c r="AI572" s="80"/>
    </row>
    <row r="573" spans="1:35" ht="15.75" customHeight="1" x14ac:dyDescent="0.2">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c r="AA573" s="80"/>
      <c r="AB573" s="80"/>
      <c r="AC573" s="80"/>
      <c r="AD573" s="80"/>
      <c r="AE573" s="80"/>
      <c r="AF573" s="80"/>
      <c r="AG573" s="80"/>
      <c r="AH573" s="80"/>
      <c r="AI573" s="80"/>
    </row>
    <row r="574" spans="1:35" ht="15.75" customHeight="1" x14ac:dyDescent="0.2">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c r="AA574" s="80"/>
      <c r="AB574" s="80"/>
      <c r="AC574" s="80"/>
      <c r="AD574" s="80"/>
      <c r="AE574" s="80"/>
      <c r="AF574" s="80"/>
      <c r="AG574" s="80"/>
      <c r="AH574" s="80"/>
      <c r="AI574" s="80"/>
    </row>
    <row r="575" spans="1:35" ht="15.75" customHeight="1" x14ac:dyDescent="0.2">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c r="AA575" s="80"/>
      <c r="AB575" s="80"/>
      <c r="AC575" s="80"/>
      <c r="AD575" s="80"/>
      <c r="AE575" s="80"/>
      <c r="AF575" s="80"/>
      <c r="AG575" s="80"/>
      <c r="AH575" s="80"/>
      <c r="AI575" s="80"/>
    </row>
    <row r="576" spans="1:35" ht="15.75" customHeight="1" x14ac:dyDescent="0.2">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c r="AA576" s="80"/>
      <c r="AB576" s="80"/>
      <c r="AC576" s="80"/>
      <c r="AD576" s="80"/>
      <c r="AE576" s="80"/>
      <c r="AF576" s="80"/>
      <c r="AG576" s="80"/>
      <c r="AH576" s="80"/>
      <c r="AI576" s="80"/>
    </row>
    <row r="577" spans="1:35" ht="15.75" customHeight="1" x14ac:dyDescent="0.2">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c r="AA577" s="80"/>
      <c r="AB577" s="80"/>
      <c r="AC577" s="80"/>
      <c r="AD577" s="80"/>
      <c r="AE577" s="80"/>
      <c r="AF577" s="80"/>
      <c r="AG577" s="80"/>
      <c r="AH577" s="80"/>
      <c r="AI577" s="80"/>
    </row>
    <row r="578" spans="1:35" ht="15.75" customHeight="1" x14ac:dyDescent="0.2">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c r="AA578" s="80"/>
      <c r="AB578" s="80"/>
      <c r="AC578" s="80"/>
      <c r="AD578" s="80"/>
      <c r="AE578" s="80"/>
      <c r="AF578" s="80"/>
      <c r="AG578" s="80"/>
      <c r="AH578" s="80"/>
      <c r="AI578" s="80"/>
    </row>
    <row r="579" spans="1:35" ht="15.75" customHeight="1" x14ac:dyDescent="0.2">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c r="AA579" s="80"/>
      <c r="AB579" s="80"/>
      <c r="AC579" s="80"/>
      <c r="AD579" s="80"/>
      <c r="AE579" s="80"/>
      <c r="AF579" s="80"/>
      <c r="AG579" s="80"/>
      <c r="AH579" s="80"/>
      <c r="AI579" s="80"/>
    </row>
    <row r="580" spans="1:35" ht="15.75" customHeight="1" x14ac:dyDescent="0.2">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c r="AA580" s="80"/>
      <c r="AB580" s="80"/>
      <c r="AC580" s="80"/>
      <c r="AD580" s="80"/>
      <c r="AE580" s="80"/>
      <c r="AF580" s="80"/>
      <c r="AG580" s="80"/>
      <c r="AH580" s="80"/>
      <c r="AI580" s="80"/>
    </row>
    <row r="581" spans="1:35" ht="15.75" customHeight="1" x14ac:dyDescent="0.2">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c r="AA581" s="80"/>
      <c r="AB581" s="80"/>
      <c r="AC581" s="80"/>
      <c r="AD581" s="80"/>
      <c r="AE581" s="80"/>
      <c r="AF581" s="80"/>
      <c r="AG581" s="80"/>
      <c r="AH581" s="80"/>
      <c r="AI581" s="80"/>
    </row>
    <row r="582" spans="1:35" ht="15.75" customHeight="1" x14ac:dyDescent="0.2">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c r="AA582" s="80"/>
      <c r="AB582" s="80"/>
      <c r="AC582" s="80"/>
      <c r="AD582" s="80"/>
      <c r="AE582" s="80"/>
      <c r="AF582" s="80"/>
      <c r="AG582" s="80"/>
      <c r="AH582" s="80"/>
      <c r="AI582" s="80"/>
    </row>
    <row r="583" spans="1:35" ht="15.75" customHeight="1" x14ac:dyDescent="0.2">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c r="AA583" s="80"/>
      <c r="AB583" s="80"/>
      <c r="AC583" s="80"/>
      <c r="AD583" s="80"/>
      <c r="AE583" s="80"/>
      <c r="AF583" s="80"/>
      <c r="AG583" s="80"/>
      <c r="AH583" s="80"/>
      <c r="AI583" s="80"/>
    </row>
    <row r="584" spans="1:35" ht="15.75" customHeight="1" x14ac:dyDescent="0.2">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c r="AA584" s="80"/>
      <c r="AB584" s="80"/>
      <c r="AC584" s="80"/>
      <c r="AD584" s="80"/>
      <c r="AE584" s="80"/>
      <c r="AF584" s="80"/>
      <c r="AG584" s="80"/>
      <c r="AH584" s="80"/>
      <c r="AI584" s="80"/>
    </row>
    <row r="585" spans="1:35" ht="15.75" customHeight="1" x14ac:dyDescent="0.2">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c r="AA585" s="80"/>
      <c r="AB585" s="80"/>
      <c r="AC585" s="80"/>
      <c r="AD585" s="80"/>
      <c r="AE585" s="80"/>
      <c r="AF585" s="80"/>
      <c r="AG585" s="80"/>
      <c r="AH585" s="80"/>
      <c r="AI585" s="80"/>
    </row>
    <row r="586" spans="1:35" ht="15.75" customHeight="1" x14ac:dyDescent="0.2">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c r="AA586" s="80"/>
      <c r="AB586" s="80"/>
      <c r="AC586" s="80"/>
      <c r="AD586" s="80"/>
      <c r="AE586" s="80"/>
      <c r="AF586" s="80"/>
      <c r="AG586" s="80"/>
      <c r="AH586" s="80"/>
      <c r="AI586" s="80"/>
    </row>
    <row r="587" spans="1:35" ht="15.75" customHeight="1" x14ac:dyDescent="0.2">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c r="AA587" s="80"/>
      <c r="AB587" s="80"/>
      <c r="AC587" s="80"/>
      <c r="AD587" s="80"/>
      <c r="AE587" s="80"/>
      <c r="AF587" s="80"/>
      <c r="AG587" s="80"/>
      <c r="AH587" s="80"/>
      <c r="AI587" s="80"/>
    </row>
    <row r="588" spans="1:35" ht="15.75" customHeight="1" x14ac:dyDescent="0.2">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c r="AA588" s="80"/>
      <c r="AB588" s="80"/>
      <c r="AC588" s="80"/>
      <c r="AD588" s="80"/>
      <c r="AE588" s="80"/>
      <c r="AF588" s="80"/>
      <c r="AG588" s="80"/>
      <c r="AH588" s="80"/>
      <c r="AI588" s="80"/>
    </row>
    <row r="589" spans="1:35" ht="15.75" customHeight="1" x14ac:dyDescent="0.2">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c r="AA589" s="80"/>
      <c r="AB589" s="80"/>
      <c r="AC589" s="80"/>
      <c r="AD589" s="80"/>
      <c r="AE589" s="80"/>
      <c r="AF589" s="80"/>
      <c r="AG589" s="80"/>
      <c r="AH589" s="80"/>
      <c r="AI589" s="80"/>
    </row>
    <row r="590" spans="1:35" ht="15.75" customHeight="1" x14ac:dyDescent="0.2">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c r="AA590" s="80"/>
      <c r="AB590" s="80"/>
      <c r="AC590" s="80"/>
      <c r="AD590" s="80"/>
      <c r="AE590" s="80"/>
      <c r="AF590" s="80"/>
      <c r="AG590" s="80"/>
      <c r="AH590" s="80"/>
      <c r="AI590" s="80"/>
    </row>
    <row r="591" spans="1:35" ht="15.75" customHeight="1" x14ac:dyDescent="0.2">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c r="AA591" s="80"/>
      <c r="AB591" s="80"/>
      <c r="AC591" s="80"/>
      <c r="AD591" s="80"/>
      <c r="AE591" s="80"/>
      <c r="AF591" s="80"/>
      <c r="AG591" s="80"/>
      <c r="AH591" s="80"/>
      <c r="AI591" s="80"/>
    </row>
    <row r="592" spans="1:35" ht="15.75" customHeight="1" x14ac:dyDescent="0.2">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c r="AA592" s="80"/>
      <c r="AB592" s="80"/>
      <c r="AC592" s="80"/>
      <c r="AD592" s="80"/>
      <c r="AE592" s="80"/>
      <c r="AF592" s="80"/>
      <c r="AG592" s="80"/>
      <c r="AH592" s="80"/>
      <c r="AI592" s="80"/>
    </row>
    <row r="593" spans="1:35" ht="15.75" customHeight="1" x14ac:dyDescent="0.2">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c r="AA593" s="80"/>
      <c r="AB593" s="80"/>
      <c r="AC593" s="80"/>
      <c r="AD593" s="80"/>
      <c r="AE593" s="80"/>
      <c r="AF593" s="80"/>
      <c r="AG593" s="80"/>
      <c r="AH593" s="80"/>
      <c r="AI593" s="80"/>
    </row>
    <row r="594" spans="1:35" ht="15.75" customHeight="1" x14ac:dyDescent="0.2">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c r="AA594" s="80"/>
      <c r="AB594" s="80"/>
      <c r="AC594" s="80"/>
      <c r="AD594" s="80"/>
      <c r="AE594" s="80"/>
      <c r="AF594" s="80"/>
      <c r="AG594" s="80"/>
      <c r="AH594" s="80"/>
      <c r="AI594" s="80"/>
    </row>
    <row r="595" spans="1:35" ht="15.75" customHeight="1" x14ac:dyDescent="0.2">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c r="AA595" s="80"/>
      <c r="AB595" s="80"/>
      <c r="AC595" s="80"/>
      <c r="AD595" s="80"/>
      <c r="AE595" s="80"/>
      <c r="AF595" s="80"/>
      <c r="AG595" s="80"/>
      <c r="AH595" s="80"/>
      <c r="AI595" s="80"/>
    </row>
    <row r="596" spans="1:35" ht="15.75" customHeight="1" x14ac:dyDescent="0.2">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c r="AA596" s="80"/>
      <c r="AB596" s="80"/>
      <c r="AC596" s="80"/>
      <c r="AD596" s="80"/>
      <c r="AE596" s="80"/>
      <c r="AF596" s="80"/>
      <c r="AG596" s="80"/>
      <c r="AH596" s="80"/>
      <c r="AI596" s="80"/>
    </row>
    <row r="597" spans="1:35" ht="15.75" customHeight="1" x14ac:dyDescent="0.2">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c r="AA597" s="80"/>
      <c r="AB597" s="80"/>
      <c r="AC597" s="80"/>
      <c r="AD597" s="80"/>
      <c r="AE597" s="80"/>
      <c r="AF597" s="80"/>
      <c r="AG597" s="80"/>
      <c r="AH597" s="80"/>
      <c r="AI597" s="80"/>
    </row>
    <row r="598" spans="1:35" ht="15.75" customHeight="1" x14ac:dyDescent="0.2">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c r="AA598" s="80"/>
      <c r="AB598" s="80"/>
      <c r="AC598" s="80"/>
      <c r="AD598" s="80"/>
      <c r="AE598" s="80"/>
      <c r="AF598" s="80"/>
      <c r="AG598" s="80"/>
      <c r="AH598" s="80"/>
      <c r="AI598" s="80"/>
    </row>
    <row r="599" spans="1:35" ht="15.75" customHeight="1" x14ac:dyDescent="0.2">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c r="AA599" s="80"/>
      <c r="AB599" s="80"/>
      <c r="AC599" s="80"/>
      <c r="AD599" s="80"/>
      <c r="AE599" s="80"/>
      <c r="AF599" s="80"/>
      <c r="AG599" s="80"/>
      <c r="AH599" s="80"/>
      <c r="AI599" s="80"/>
    </row>
    <row r="600" spans="1:35" ht="15.75" customHeight="1" x14ac:dyDescent="0.2">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c r="AA600" s="80"/>
      <c r="AB600" s="80"/>
      <c r="AC600" s="80"/>
      <c r="AD600" s="80"/>
      <c r="AE600" s="80"/>
      <c r="AF600" s="80"/>
      <c r="AG600" s="80"/>
      <c r="AH600" s="80"/>
      <c r="AI600" s="80"/>
    </row>
    <row r="601" spans="1:35" ht="15.75" customHeight="1" x14ac:dyDescent="0.2">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c r="AA601" s="80"/>
      <c r="AB601" s="80"/>
      <c r="AC601" s="80"/>
      <c r="AD601" s="80"/>
      <c r="AE601" s="80"/>
      <c r="AF601" s="80"/>
      <c r="AG601" s="80"/>
      <c r="AH601" s="80"/>
      <c r="AI601" s="80"/>
    </row>
    <row r="602" spans="1:35" ht="15.75" customHeight="1" x14ac:dyDescent="0.2">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c r="AA602" s="80"/>
      <c r="AB602" s="80"/>
      <c r="AC602" s="80"/>
      <c r="AD602" s="80"/>
      <c r="AE602" s="80"/>
      <c r="AF602" s="80"/>
      <c r="AG602" s="80"/>
      <c r="AH602" s="80"/>
      <c r="AI602" s="80"/>
    </row>
    <row r="603" spans="1:35" ht="15.75" customHeight="1" x14ac:dyDescent="0.2">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c r="AA603" s="80"/>
      <c r="AB603" s="80"/>
      <c r="AC603" s="80"/>
      <c r="AD603" s="80"/>
      <c r="AE603" s="80"/>
      <c r="AF603" s="80"/>
      <c r="AG603" s="80"/>
      <c r="AH603" s="80"/>
      <c r="AI603" s="80"/>
    </row>
    <row r="604" spans="1:35" ht="15.75" customHeight="1" x14ac:dyDescent="0.2">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c r="AA604" s="80"/>
      <c r="AB604" s="80"/>
      <c r="AC604" s="80"/>
      <c r="AD604" s="80"/>
      <c r="AE604" s="80"/>
      <c r="AF604" s="80"/>
      <c r="AG604" s="80"/>
      <c r="AH604" s="80"/>
      <c r="AI604" s="80"/>
    </row>
    <row r="605" spans="1:35" ht="15.75" customHeight="1" x14ac:dyDescent="0.2">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c r="AA605" s="80"/>
      <c r="AB605" s="80"/>
      <c r="AC605" s="80"/>
      <c r="AD605" s="80"/>
      <c r="AE605" s="80"/>
      <c r="AF605" s="80"/>
      <c r="AG605" s="80"/>
      <c r="AH605" s="80"/>
      <c r="AI605" s="80"/>
    </row>
    <row r="606" spans="1:35" ht="15.75" customHeight="1" x14ac:dyDescent="0.2">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c r="AA606" s="80"/>
      <c r="AB606" s="80"/>
      <c r="AC606" s="80"/>
      <c r="AD606" s="80"/>
      <c r="AE606" s="80"/>
      <c r="AF606" s="80"/>
      <c r="AG606" s="80"/>
      <c r="AH606" s="80"/>
      <c r="AI606" s="80"/>
    </row>
    <row r="607" spans="1:35" ht="15.75" customHeight="1" x14ac:dyDescent="0.2">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c r="AA607" s="80"/>
      <c r="AB607" s="80"/>
      <c r="AC607" s="80"/>
      <c r="AD607" s="80"/>
      <c r="AE607" s="80"/>
      <c r="AF607" s="80"/>
      <c r="AG607" s="80"/>
      <c r="AH607" s="80"/>
      <c r="AI607" s="80"/>
    </row>
    <row r="608" spans="1:35" ht="15.75" customHeight="1" x14ac:dyDescent="0.2">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c r="AA608" s="80"/>
      <c r="AB608" s="80"/>
      <c r="AC608" s="80"/>
      <c r="AD608" s="80"/>
      <c r="AE608" s="80"/>
      <c r="AF608" s="80"/>
      <c r="AG608" s="80"/>
      <c r="AH608" s="80"/>
      <c r="AI608" s="80"/>
    </row>
    <row r="609" spans="1:35" ht="15.75" customHeight="1" x14ac:dyDescent="0.2">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c r="AA609" s="80"/>
      <c r="AB609" s="80"/>
      <c r="AC609" s="80"/>
      <c r="AD609" s="80"/>
      <c r="AE609" s="80"/>
      <c r="AF609" s="80"/>
      <c r="AG609" s="80"/>
      <c r="AH609" s="80"/>
      <c r="AI609" s="80"/>
    </row>
    <row r="610" spans="1:35" ht="15.75" customHeight="1" x14ac:dyDescent="0.2">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c r="AA610" s="80"/>
      <c r="AB610" s="80"/>
      <c r="AC610" s="80"/>
      <c r="AD610" s="80"/>
      <c r="AE610" s="80"/>
      <c r="AF610" s="80"/>
      <c r="AG610" s="80"/>
      <c r="AH610" s="80"/>
      <c r="AI610" s="80"/>
    </row>
    <row r="611" spans="1:35" ht="15.75" customHeight="1" x14ac:dyDescent="0.2">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c r="AA611" s="80"/>
      <c r="AB611" s="80"/>
      <c r="AC611" s="80"/>
      <c r="AD611" s="80"/>
      <c r="AE611" s="80"/>
      <c r="AF611" s="80"/>
      <c r="AG611" s="80"/>
      <c r="AH611" s="80"/>
      <c r="AI611" s="80"/>
    </row>
    <row r="612" spans="1:35" ht="15.75" customHeight="1" x14ac:dyDescent="0.2">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c r="AA612" s="80"/>
      <c r="AB612" s="80"/>
      <c r="AC612" s="80"/>
      <c r="AD612" s="80"/>
      <c r="AE612" s="80"/>
      <c r="AF612" s="80"/>
      <c r="AG612" s="80"/>
      <c r="AH612" s="80"/>
      <c r="AI612" s="80"/>
    </row>
    <row r="613" spans="1:35" ht="15.75" customHeight="1" x14ac:dyDescent="0.2">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c r="AA613" s="80"/>
      <c r="AB613" s="80"/>
      <c r="AC613" s="80"/>
      <c r="AD613" s="80"/>
      <c r="AE613" s="80"/>
      <c r="AF613" s="80"/>
      <c r="AG613" s="80"/>
      <c r="AH613" s="80"/>
      <c r="AI613" s="80"/>
    </row>
    <row r="614" spans="1:35" ht="15.75" customHeight="1" x14ac:dyDescent="0.2">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c r="AA614" s="80"/>
      <c r="AB614" s="80"/>
      <c r="AC614" s="80"/>
      <c r="AD614" s="80"/>
      <c r="AE614" s="80"/>
      <c r="AF614" s="80"/>
      <c r="AG614" s="80"/>
      <c r="AH614" s="80"/>
      <c r="AI614" s="80"/>
    </row>
    <row r="615" spans="1:35" ht="15.75" customHeight="1" x14ac:dyDescent="0.2">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c r="AA615" s="80"/>
      <c r="AB615" s="80"/>
      <c r="AC615" s="80"/>
      <c r="AD615" s="80"/>
      <c r="AE615" s="80"/>
      <c r="AF615" s="80"/>
      <c r="AG615" s="80"/>
      <c r="AH615" s="80"/>
      <c r="AI615" s="80"/>
    </row>
    <row r="616" spans="1:35" ht="15.75" customHeight="1" x14ac:dyDescent="0.2">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c r="AA616" s="80"/>
      <c r="AB616" s="80"/>
      <c r="AC616" s="80"/>
      <c r="AD616" s="80"/>
      <c r="AE616" s="80"/>
      <c r="AF616" s="80"/>
      <c r="AG616" s="80"/>
      <c r="AH616" s="80"/>
      <c r="AI616" s="80"/>
    </row>
    <row r="617" spans="1:35" ht="15.75" customHeight="1" x14ac:dyDescent="0.2">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c r="AA617" s="80"/>
      <c r="AB617" s="80"/>
      <c r="AC617" s="80"/>
      <c r="AD617" s="80"/>
      <c r="AE617" s="80"/>
      <c r="AF617" s="80"/>
      <c r="AG617" s="80"/>
      <c r="AH617" s="80"/>
      <c r="AI617" s="80"/>
    </row>
    <row r="618" spans="1:35" ht="15.75" customHeight="1" x14ac:dyDescent="0.2">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c r="AA618" s="80"/>
      <c r="AB618" s="80"/>
      <c r="AC618" s="80"/>
      <c r="AD618" s="80"/>
      <c r="AE618" s="80"/>
      <c r="AF618" s="80"/>
      <c r="AG618" s="80"/>
      <c r="AH618" s="80"/>
      <c r="AI618" s="80"/>
    </row>
    <row r="619" spans="1:35" ht="15.75" customHeight="1" x14ac:dyDescent="0.2">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c r="AA619" s="80"/>
      <c r="AB619" s="80"/>
      <c r="AC619" s="80"/>
      <c r="AD619" s="80"/>
      <c r="AE619" s="80"/>
      <c r="AF619" s="80"/>
      <c r="AG619" s="80"/>
      <c r="AH619" s="80"/>
      <c r="AI619" s="80"/>
    </row>
    <row r="620" spans="1:35" ht="15.75" customHeight="1" x14ac:dyDescent="0.2">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c r="AA620" s="80"/>
      <c r="AB620" s="80"/>
      <c r="AC620" s="80"/>
      <c r="AD620" s="80"/>
      <c r="AE620" s="80"/>
      <c r="AF620" s="80"/>
      <c r="AG620" s="80"/>
      <c r="AH620" s="80"/>
      <c r="AI620" s="80"/>
    </row>
    <row r="621" spans="1:35" ht="15.75" customHeight="1" x14ac:dyDescent="0.2">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c r="AA621" s="80"/>
      <c r="AB621" s="80"/>
      <c r="AC621" s="80"/>
      <c r="AD621" s="80"/>
      <c r="AE621" s="80"/>
      <c r="AF621" s="80"/>
      <c r="AG621" s="80"/>
      <c r="AH621" s="80"/>
      <c r="AI621" s="80"/>
    </row>
    <row r="622" spans="1:35" ht="15.75" customHeight="1" x14ac:dyDescent="0.2">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c r="AA622" s="80"/>
      <c r="AB622" s="80"/>
      <c r="AC622" s="80"/>
      <c r="AD622" s="80"/>
      <c r="AE622" s="80"/>
      <c r="AF622" s="80"/>
      <c r="AG622" s="80"/>
      <c r="AH622" s="80"/>
      <c r="AI622" s="80"/>
    </row>
    <row r="623" spans="1:35" ht="15.75" customHeight="1" x14ac:dyDescent="0.2">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c r="AA623" s="80"/>
      <c r="AB623" s="80"/>
      <c r="AC623" s="80"/>
      <c r="AD623" s="80"/>
      <c r="AE623" s="80"/>
      <c r="AF623" s="80"/>
      <c r="AG623" s="80"/>
      <c r="AH623" s="80"/>
      <c r="AI623" s="80"/>
    </row>
    <row r="624" spans="1:35" ht="15.75" customHeight="1" x14ac:dyDescent="0.2">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c r="AA624" s="80"/>
      <c r="AB624" s="80"/>
      <c r="AC624" s="80"/>
      <c r="AD624" s="80"/>
      <c r="AE624" s="80"/>
      <c r="AF624" s="80"/>
      <c r="AG624" s="80"/>
      <c r="AH624" s="80"/>
      <c r="AI624" s="80"/>
    </row>
    <row r="625" spans="1:35" ht="15.75" customHeight="1" x14ac:dyDescent="0.2">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c r="AA625" s="80"/>
      <c r="AB625" s="80"/>
      <c r="AC625" s="80"/>
      <c r="AD625" s="80"/>
      <c r="AE625" s="80"/>
      <c r="AF625" s="80"/>
      <c r="AG625" s="80"/>
      <c r="AH625" s="80"/>
      <c r="AI625" s="80"/>
    </row>
    <row r="626" spans="1:35" ht="15.75" customHeight="1" x14ac:dyDescent="0.2">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c r="AA626" s="80"/>
      <c r="AB626" s="80"/>
      <c r="AC626" s="80"/>
      <c r="AD626" s="80"/>
      <c r="AE626" s="80"/>
      <c r="AF626" s="80"/>
      <c r="AG626" s="80"/>
      <c r="AH626" s="80"/>
      <c r="AI626" s="80"/>
    </row>
    <row r="627" spans="1:35" ht="15.75" customHeight="1" x14ac:dyDescent="0.2">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c r="AA627" s="80"/>
      <c r="AB627" s="80"/>
      <c r="AC627" s="80"/>
      <c r="AD627" s="80"/>
      <c r="AE627" s="80"/>
      <c r="AF627" s="80"/>
      <c r="AG627" s="80"/>
      <c r="AH627" s="80"/>
      <c r="AI627" s="80"/>
    </row>
    <row r="628" spans="1:35" ht="15.75" customHeight="1" x14ac:dyDescent="0.2">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c r="AA628" s="80"/>
      <c r="AB628" s="80"/>
      <c r="AC628" s="80"/>
      <c r="AD628" s="80"/>
      <c r="AE628" s="80"/>
      <c r="AF628" s="80"/>
      <c r="AG628" s="80"/>
      <c r="AH628" s="80"/>
      <c r="AI628" s="80"/>
    </row>
    <row r="629" spans="1:35" ht="15.75" customHeight="1" x14ac:dyDescent="0.2">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c r="AA629" s="80"/>
      <c r="AB629" s="80"/>
      <c r="AC629" s="80"/>
      <c r="AD629" s="80"/>
      <c r="AE629" s="80"/>
      <c r="AF629" s="80"/>
      <c r="AG629" s="80"/>
      <c r="AH629" s="80"/>
      <c r="AI629" s="80"/>
    </row>
    <row r="630" spans="1:35" ht="15.75" customHeight="1" x14ac:dyDescent="0.2">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c r="AA630" s="80"/>
      <c r="AB630" s="80"/>
      <c r="AC630" s="80"/>
      <c r="AD630" s="80"/>
      <c r="AE630" s="80"/>
      <c r="AF630" s="80"/>
      <c r="AG630" s="80"/>
      <c r="AH630" s="80"/>
      <c r="AI630" s="80"/>
    </row>
    <row r="631" spans="1:35" ht="15.75" customHeight="1" x14ac:dyDescent="0.2">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c r="AA631" s="80"/>
      <c r="AB631" s="80"/>
      <c r="AC631" s="80"/>
      <c r="AD631" s="80"/>
      <c r="AE631" s="80"/>
      <c r="AF631" s="80"/>
      <c r="AG631" s="80"/>
      <c r="AH631" s="80"/>
      <c r="AI631" s="80"/>
    </row>
    <row r="632" spans="1:35" ht="15.75" customHeight="1" x14ac:dyDescent="0.2">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c r="AA632" s="80"/>
      <c r="AB632" s="80"/>
      <c r="AC632" s="80"/>
      <c r="AD632" s="80"/>
      <c r="AE632" s="80"/>
      <c r="AF632" s="80"/>
      <c r="AG632" s="80"/>
      <c r="AH632" s="80"/>
      <c r="AI632" s="80"/>
    </row>
    <row r="633" spans="1:35" ht="15.75" customHeight="1" x14ac:dyDescent="0.2">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c r="AA633" s="80"/>
      <c r="AB633" s="80"/>
      <c r="AC633" s="80"/>
      <c r="AD633" s="80"/>
      <c r="AE633" s="80"/>
      <c r="AF633" s="80"/>
      <c r="AG633" s="80"/>
      <c r="AH633" s="80"/>
      <c r="AI633" s="80"/>
    </row>
    <row r="634" spans="1:35" ht="15.75" customHeight="1" x14ac:dyDescent="0.2">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c r="AA634" s="80"/>
      <c r="AB634" s="80"/>
      <c r="AC634" s="80"/>
      <c r="AD634" s="80"/>
      <c r="AE634" s="80"/>
      <c r="AF634" s="80"/>
      <c r="AG634" s="80"/>
      <c r="AH634" s="80"/>
      <c r="AI634" s="80"/>
    </row>
    <row r="635" spans="1:35" ht="15.75" customHeight="1" x14ac:dyDescent="0.2">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c r="AA635" s="80"/>
      <c r="AB635" s="80"/>
      <c r="AC635" s="80"/>
      <c r="AD635" s="80"/>
      <c r="AE635" s="80"/>
      <c r="AF635" s="80"/>
      <c r="AG635" s="80"/>
      <c r="AH635" s="80"/>
      <c r="AI635" s="80"/>
    </row>
    <row r="636" spans="1:35" ht="15.75" customHeight="1" x14ac:dyDescent="0.2">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c r="AA636" s="80"/>
      <c r="AB636" s="80"/>
      <c r="AC636" s="80"/>
      <c r="AD636" s="80"/>
      <c r="AE636" s="80"/>
      <c r="AF636" s="80"/>
      <c r="AG636" s="80"/>
      <c r="AH636" s="80"/>
      <c r="AI636" s="80"/>
    </row>
    <row r="637" spans="1:35" ht="15.75" customHeight="1" x14ac:dyDescent="0.2">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c r="AA637" s="80"/>
      <c r="AB637" s="80"/>
      <c r="AC637" s="80"/>
      <c r="AD637" s="80"/>
      <c r="AE637" s="80"/>
      <c r="AF637" s="80"/>
      <c r="AG637" s="80"/>
      <c r="AH637" s="80"/>
      <c r="AI637" s="80"/>
    </row>
    <row r="638" spans="1:35" ht="15.75" customHeight="1" x14ac:dyDescent="0.2">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c r="AA638" s="80"/>
      <c r="AB638" s="80"/>
      <c r="AC638" s="80"/>
      <c r="AD638" s="80"/>
      <c r="AE638" s="80"/>
      <c r="AF638" s="80"/>
      <c r="AG638" s="80"/>
      <c r="AH638" s="80"/>
      <c r="AI638" s="80"/>
    </row>
    <row r="639" spans="1:35" ht="15.75" customHeight="1" x14ac:dyDescent="0.2">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c r="AA639" s="80"/>
      <c r="AB639" s="80"/>
      <c r="AC639" s="80"/>
      <c r="AD639" s="80"/>
      <c r="AE639" s="80"/>
      <c r="AF639" s="80"/>
      <c r="AG639" s="80"/>
      <c r="AH639" s="80"/>
      <c r="AI639" s="80"/>
    </row>
    <row r="640" spans="1:35" ht="15.75" customHeight="1" x14ac:dyDescent="0.2">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c r="AA640" s="80"/>
      <c r="AB640" s="80"/>
      <c r="AC640" s="80"/>
      <c r="AD640" s="80"/>
      <c r="AE640" s="80"/>
      <c r="AF640" s="80"/>
      <c r="AG640" s="80"/>
      <c r="AH640" s="80"/>
      <c r="AI640" s="80"/>
    </row>
    <row r="641" spans="1:35" ht="15.75" customHeight="1" x14ac:dyDescent="0.2">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c r="AA641" s="80"/>
      <c r="AB641" s="80"/>
      <c r="AC641" s="80"/>
      <c r="AD641" s="80"/>
      <c r="AE641" s="80"/>
      <c r="AF641" s="80"/>
      <c r="AG641" s="80"/>
      <c r="AH641" s="80"/>
      <c r="AI641" s="80"/>
    </row>
    <row r="642" spans="1:35" ht="15.75" customHeight="1" x14ac:dyDescent="0.2">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c r="AA642" s="80"/>
      <c r="AB642" s="80"/>
      <c r="AC642" s="80"/>
      <c r="AD642" s="80"/>
      <c r="AE642" s="80"/>
      <c r="AF642" s="80"/>
      <c r="AG642" s="80"/>
      <c r="AH642" s="80"/>
      <c r="AI642" s="80"/>
    </row>
    <row r="643" spans="1:35" ht="15.75" customHeight="1" x14ac:dyDescent="0.2">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c r="AA643" s="80"/>
      <c r="AB643" s="80"/>
      <c r="AC643" s="80"/>
      <c r="AD643" s="80"/>
      <c r="AE643" s="80"/>
      <c r="AF643" s="80"/>
      <c r="AG643" s="80"/>
      <c r="AH643" s="80"/>
      <c r="AI643" s="80"/>
    </row>
    <row r="644" spans="1:35" ht="15.75" customHeight="1" x14ac:dyDescent="0.2">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c r="AA644" s="80"/>
      <c r="AB644" s="80"/>
      <c r="AC644" s="80"/>
      <c r="AD644" s="80"/>
      <c r="AE644" s="80"/>
      <c r="AF644" s="80"/>
      <c r="AG644" s="80"/>
      <c r="AH644" s="80"/>
      <c r="AI644" s="80"/>
    </row>
    <row r="645" spans="1:35" ht="15.75" customHeight="1" x14ac:dyDescent="0.2">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c r="AA645" s="80"/>
      <c r="AB645" s="80"/>
      <c r="AC645" s="80"/>
      <c r="AD645" s="80"/>
      <c r="AE645" s="80"/>
      <c r="AF645" s="80"/>
      <c r="AG645" s="80"/>
      <c r="AH645" s="80"/>
      <c r="AI645" s="80"/>
    </row>
    <row r="646" spans="1:35" ht="15.75" customHeight="1" x14ac:dyDescent="0.2">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c r="AA646" s="80"/>
      <c r="AB646" s="80"/>
      <c r="AC646" s="80"/>
      <c r="AD646" s="80"/>
      <c r="AE646" s="80"/>
      <c r="AF646" s="80"/>
      <c r="AG646" s="80"/>
      <c r="AH646" s="80"/>
      <c r="AI646" s="80"/>
    </row>
    <row r="647" spans="1:35" ht="15.75" customHeight="1" x14ac:dyDescent="0.2">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c r="AA647" s="80"/>
      <c r="AB647" s="80"/>
      <c r="AC647" s="80"/>
      <c r="AD647" s="80"/>
      <c r="AE647" s="80"/>
      <c r="AF647" s="80"/>
      <c r="AG647" s="80"/>
      <c r="AH647" s="80"/>
      <c r="AI647" s="80"/>
    </row>
    <row r="648" spans="1:35" ht="15.75" customHeight="1" x14ac:dyDescent="0.2">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c r="AA648" s="80"/>
      <c r="AB648" s="80"/>
      <c r="AC648" s="80"/>
      <c r="AD648" s="80"/>
      <c r="AE648" s="80"/>
      <c r="AF648" s="80"/>
      <c r="AG648" s="80"/>
      <c r="AH648" s="80"/>
      <c r="AI648" s="80"/>
    </row>
    <row r="649" spans="1:35" ht="15.75" customHeight="1" x14ac:dyDescent="0.2">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c r="AA649" s="80"/>
      <c r="AB649" s="80"/>
      <c r="AC649" s="80"/>
      <c r="AD649" s="80"/>
      <c r="AE649" s="80"/>
      <c r="AF649" s="80"/>
      <c r="AG649" s="80"/>
      <c r="AH649" s="80"/>
      <c r="AI649" s="80"/>
    </row>
    <row r="650" spans="1:35" ht="15.75" customHeight="1" x14ac:dyDescent="0.2">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c r="AA650" s="80"/>
      <c r="AB650" s="80"/>
      <c r="AC650" s="80"/>
      <c r="AD650" s="80"/>
      <c r="AE650" s="80"/>
      <c r="AF650" s="80"/>
      <c r="AG650" s="80"/>
      <c r="AH650" s="80"/>
      <c r="AI650" s="80"/>
    </row>
    <row r="651" spans="1:35" ht="15.75" customHeight="1" x14ac:dyDescent="0.2">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c r="AA651" s="80"/>
      <c r="AB651" s="80"/>
      <c r="AC651" s="80"/>
      <c r="AD651" s="80"/>
      <c r="AE651" s="80"/>
      <c r="AF651" s="80"/>
      <c r="AG651" s="80"/>
      <c r="AH651" s="80"/>
      <c r="AI651" s="80"/>
    </row>
    <row r="652" spans="1:35" ht="15.75" customHeight="1" x14ac:dyDescent="0.2">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c r="AA652" s="80"/>
      <c r="AB652" s="80"/>
      <c r="AC652" s="80"/>
      <c r="AD652" s="80"/>
      <c r="AE652" s="80"/>
      <c r="AF652" s="80"/>
      <c r="AG652" s="80"/>
      <c r="AH652" s="80"/>
      <c r="AI652" s="80"/>
    </row>
    <row r="653" spans="1:35" ht="15.75" customHeight="1" x14ac:dyDescent="0.2">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c r="AA653" s="80"/>
      <c r="AB653" s="80"/>
      <c r="AC653" s="80"/>
      <c r="AD653" s="80"/>
      <c r="AE653" s="80"/>
      <c r="AF653" s="80"/>
      <c r="AG653" s="80"/>
      <c r="AH653" s="80"/>
      <c r="AI653" s="80"/>
    </row>
    <row r="654" spans="1:35" ht="15.75" customHeight="1" x14ac:dyDescent="0.2">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c r="AA654" s="80"/>
      <c r="AB654" s="80"/>
      <c r="AC654" s="80"/>
      <c r="AD654" s="80"/>
      <c r="AE654" s="80"/>
      <c r="AF654" s="80"/>
      <c r="AG654" s="80"/>
      <c r="AH654" s="80"/>
      <c r="AI654" s="80"/>
    </row>
    <row r="655" spans="1:35" ht="15.75" customHeight="1" x14ac:dyDescent="0.2">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c r="AA655" s="80"/>
      <c r="AB655" s="80"/>
      <c r="AC655" s="80"/>
      <c r="AD655" s="80"/>
      <c r="AE655" s="80"/>
      <c r="AF655" s="80"/>
      <c r="AG655" s="80"/>
      <c r="AH655" s="80"/>
      <c r="AI655" s="80"/>
    </row>
    <row r="656" spans="1:35" ht="15.75" customHeight="1" x14ac:dyDescent="0.2">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c r="AA656" s="80"/>
      <c r="AB656" s="80"/>
      <c r="AC656" s="80"/>
      <c r="AD656" s="80"/>
      <c r="AE656" s="80"/>
      <c r="AF656" s="80"/>
      <c r="AG656" s="80"/>
      <c r="AH656" s="80"/>
      <c r="AI656" s="80"/>
    </row>
    <row r="657" spans="1:35" ht="15.75" customHeight="1" x14ac:dyDescent="0.2">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c r="AA657" s="80"/>
      <c r="AB657" s="80"/>
      <c r="AC657" s="80"/>
      <c r="AD657" s="80"/>
      <c r="AE657" s="80"/>
      <c r="AF657" s="80"/>
      <c r="AG657" s="80"/>
      <c r="AH657" s="80"/>
      <c r="AI657" s="80"/>
    </row>
    <row r="658" spans="1:35" ht="15.75" customHeight="1" x14ac:dyDescent="0.2">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c r="AA658" s="80"/>
      <c r="AB658" s="80"/>
      <c r="AC658" s="80"/>
      <c r="AD658" s="80"/>
      <c r="AE658" s="80"/>
      <c r="AF658" s="80"/>
      <c r="AG658" s="80"/>
      <c r="AH658" s="80"/>
      <c r="AI658" s="80"/>
    </row>
    <row r="659" spans="1:35" ht="15.75" customHeight="1" x14ac:dyDescent="0.2">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c r="AA659" s="80"/>
      <c r="AB659" s="80"/>
      <c r="AC659" s="80"/>
      <c r="AD659" s="80"/>
      <c r="AE659" s="80"/>
      <c r="AF659" s="80"/>
      <c r="AG659" s="80"/>
      <c r="AH659" s="80"/>
      <c r="AI659" s="80"/>
    </row>
    <row r="660" spans="1:35" ht="15.75" customHeight="1" x14ac:dyDescent="0.2">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c r="AA660" s="80"/>
      <c r="AB660" s="80"/>
      <c r="AC660" s="80"/>
      <c r="AD660" s="80"/>
      <c r="AE660" s="80"/>
      <c r="AF660" s="80"/>
      <c r="AG660" s="80"/>
      <c r="AH660" s="80"/>
      <c r="AI660" s="80"/>
    </row>
    <row r="661" spans="1:35" ht="15.75" customHeight="1" x14ac:dyDescent="0.2">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c r="AA661" s="80"/>
      <c r="AB661" s="80"/>
      <c r="AC661" s="80"/>
      <c r="AD661" s="80"/>
      <c r="AE661" s="80"/>
      <c r="AF661" s="80"/>
      <c r="AG661" s="80"/>
      <c r="AH661" s="80"/>
      <c r="AI661" s="80"/>
    </row>
    <row r="662" spans="1:35" ht="15.75" customHeight="1" x14ac:dyDescent="0.2">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c r="AA662" s="80"/>
      <c r="AB662" s="80"/>
      <c r="AC662" s="80"/>
      <c r="AD662" s="80"/>
      <c r="AE662" s="80"/>
      <c r="AF662" s="80"/>
      <c r="AG662" s="80"/>
      <c r="AH662" s="80"/>
      <c r="AI662" s="80"/>
    </row>
    <row r="663" spans="1:35" ht="15.75" customHeight="1" x14ac:dyDescent="0.2">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c r="AA663" s="80"/>
      <c r="AB663" s="80"/>
      <c r="AC663" s="80"/>
      <c r="AD663" s="80"/>
      <c r="AE663" s="80"/>
      <c r="AF663" s="80"/>
      <c r="AG663" s="80"/>
      <c r="AH663" s="80"/>
      <c r="AI663" s="80"/>
    </row>
    <row r="664" spans="1:35" ht="15.75" customHeight="1" x14ac:dyDescent="0.2">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c r="AA664" s="80"/>
      <c r="AB664" s="80"/>
      <c r="AC664" s="80"/>
      <c r="AD664" s="80"/>
      <c r="AE664" s="80"/>
      <c r="AF664" s="80"/>
      <c r="AG664" s="80"/>
      <c r="AH664" s="80"/>
      <c r="AI664" s="80"/>
    </row>
    <row r="665" spans="1:35" ht="15.75" customHeight="1" x14ac:dyDescent="0.2">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c r="AA665" s="80"/>
      <c r="AB665" s="80"/>
      <c r="AC665" s="80"/>
      <c r="AD665" s="80"/>
      <c r="AE665" s="80"/>
      <c r="AF665" s="80"/>
      <c r="AG665" s="80"/>
      <c r="AH665" s="80"/>
      <c r="AI665" s="80"/>
    </row>
    <row r="666" spans="1:35" ht="15.75" customHeight="1" x14ac:dyDescent="0.2">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c r="AA666" s="80"/>
      <c r="AB666" s="80"/>
      <c r="AC666" s="80"/>
      <c r="AD666" s="80"/>
      <c r="AE666" s="80"/>
      <c r="AF666" s="80"/>
      <c r="AG666" s="80"/>
      <c r="AH666" s="80"/>
      <c r="AI666" s="80"/>
    </row>
    <row r="667" spans="1:35" ht="15.75" customHeight="1" x14ac:dyDescent="0.2">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c r="AA667" s="80"/>
      <c r="AB667" s="80"/>
      <c r="AC667" s="80"/>
      <c r="AD667" s="80"/>
      <c r="AE667" s="80"/>
      <c r="AF667" s="80"/>
      <c r="AG667" s="80"/>
      <c r="AH667" s="80"/>
      <c r="AI667" s="80"/>
    </row>
    <row r="668" spans="1:35" ht="15.75" customHeight="1" x14ac:dyDescent="0.2">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c r="AA668" s="80"/>
      <c r="AB668" s="80"/>
      <c r="AC668" s="80"/>
      <c r="AD668" s="80"/>
      <c r="AE668" s="80"/>
      <c r="AF668" s="80"/>
      <c r="AG668" s="80"/>
      <c r="AH668" s="80"/>
      <c r="AI668" s="80"/>
    </row>
    <row r="669" spans="1:35" ht="15.75" customHeight="1" x14ac:dyDescent="0.2">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c r="AA669" s="80"/>
      <c r="AB669" s="80"/>
      <c r="AC669" s="80"/>
      <c r="AD669" s="80"/>
      <c r="AE669" s="80"/>
      <c r="AF669" s="80"/>
      <c r="AG669" s="80"/>
      <c r="AH669" s="80"/>
      <c r="AI669" s="80"/>
    </row>
    <row r="670" spans="1:35" ht="15.75" customHeight="1" x14ac:dyDescent="0.2">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c r="AA670" s="80"/>
      <c r="AB670" s="80"/>
      <c r="AC670" s="80"/>
      <c r="AD670" s="80"/>
      <c r="AE670" s="80"/>
      <c r="AF670" s="80"/>
      <c r="AG670" s="80"/>
      <c r="AH670" s="80"/>
      <c r="AI670" s="80"/>
    </row>
    <row r="671" spans="1:35" ht="15.75" customHeight="1" x14ac:dyDescent="0.2">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c r="AA671" s="80"/>
      <c r="AB671" s="80"/>
      <c r="AC671" s="80"/>
      <c r="AD671" s="80"/>
      <c r="AE671" s="80"/>
      <c r="AF671" s="80"/>
      <c r="AG671" s="80"/>
      <c r="AH671" s="80"/>
      <c r="AI671" s="80"/>
    </row>
    <row r="672" spans="1:35" ht="15.75" customHeight="1" x14ac:dyDescent="0.2">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c r="AA672" s="80"/>
      <c r="AB672" s="80"/>
      <c r="AC672" s="80"/>
      <c r="AD672" s="80"/>
      <c r="AE672" s="80"/>
      <c r="AF672" s="80"/>
      <c r="AG672" s="80"/>
      <c r="AH672" s="80"/>
      <c r="AI672" s="80"/>
    </row>
    <row r="673" spans="1:35" ht="15.75" customHeight="1" x14ac:dyDescent="0.2">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c r="AA673" s="80"/>
      <c r="AB673" s="80"/>
      <c r="AC673" s="80"/>
      <c r="AD673" s="80"/>
      <c r="AE673" s="80"/>
      <c r="AF673" s="80"/>
      <c r="AG673" s="80"/>
      <c r="AH673" s="80"/>
      <c r="AI673" s="80"/>
    </row>
    <row r="674" spans="1:35" ht="15.75" customHeight="1" x14ac:dyDescent="0.2">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c r="AA674" s="80"/>
      <c r="AB674" s="80"/>
      <c r="AC674" s="80"/>
      <c r="AD674" s="80"/>
      <c r="AE674" s="80"/>
      <c r="AF674" s="80"/>
      <c r="AG674" s="80"/>
      <c r="AH674" s="80"/>
      <c r="AI674" s="80"/>
    </row>
    <row r="675" spans="1:35" ht="15.75" customHeight="1" x14ac:dyDescent="0.2">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c r="AA675" s="80"/>
      <c r="AB675" s="80"/>
      <c r="AC675" s="80"/>
      <c r="AD675" s="80"/>
      <c r="AE675" s="80"/>
      <c r="AF675" s="80"/>
      <c r="AG675" s="80"/>
      <c r="AH675" s="80"/>
      <c r="AI675" s="80"/>
    </row>
    <row r="676" spans="1:35" ht="15.75" customHeight="1" x14ac:dyDescent="0.2">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c r="AA676" s="80"/>
      <c r="AB676" s="80"/>
      <c r="AC676" s="80"/>
      <c r="AD676" s="80"/>
      <c r="AE676" s="80"/>
      <c r="AF676" s="80"/>
      <c r="AG676" s="80"/>
      <c r="AH676" s="80"/>
      <c r="AI676" s="80"/>
    </row>
    <row r="677" spans="1:35" ht="15.75" customHeight="1" x14ac:dyDescent="0.2">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c r="AA677" s="80"/>
      <c r="AB677" s="80"/>
      <c r="AC677" s="80"/>
      <c r="AD677" s="80"/>
      <c r="AE677" s="80"/>
      <c r="AF677" s="80"/>
      <c r="AG677" s="80"/>
      <c r="AH677" s="80"/>
      <c r="AI677" s="80"/>
    </row>
    <row r="678" spans="1:35" ht="15.75" customHeight="1" x14ac:dyDescent="0.2">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c r="AA678" s="80"/>
      <c r="AB678" s="80"/>
      <c r="AC678" s="80"/>
      <c r="AD678" s="80"/>
      <c r="AE678" s="80"/>
      <c r="AF678" s="80"/>
      <c r="AG678" s="80"/>
      <c r="AH678" s="80"/>
      <c r="AI678" s="80"/>
    </row>
    <row r="679" spans="1:35" ht="15.75" customHeight="1" x14ac:dyDescent="0.2">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c r="AA679" s="80"/>
      <c r="AB679" s="80"/>
      <c r="AC679" s="80"/>
      <c r="AD679" s="80"/>
      <c r="AE679" s="80"/>
      <c r="AF679" s="80"/>
      <c r="AG679" s="80"/>
      <c r="AH679" s="80"/>
      <c r="AI679" s="80"/>
    </row>
    <row r="680" spans="1:35" ht="15.75" customHeight="1" x14ac:dyDescent="0.2">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c r="AA680" s="80"/>
      <c r="AB680" s="80"/>
      <c r="AC680" s="80"/>
      <c r="AD680" s="80"/>
      <c r="AE680" s="80"/>
      <c r="AF680" s="80"/>
      <c r="AG680" s="80"/>
      <c r="AH680" s="80"/>
      <c r="AI680" s="80"/>
    </row>
    <row r="681" spans="1:35" ht="15.75" customHeight="1" x14ac:dyDescent="0.2">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c r="AA681" s="80"/>
      <c r="AB681" s="80"/>
      <c r="AC681" s="80"/>
      <c r="AD681" s="80"/>
      <c r="AE681" s="80"/>
      <c r="AF681" s="80"/>
      <c r="AG681" s="80"/>
      <c r="AH681" s="80"/>
      <c r="AI681" s="80"/>
    </row>
    <row r="682" spans="1:35" ht="15.75" customHeight="1" x14ac:dyDescent="0.2">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c r="AA682" s="80"/>
      <c r="AB682" s="80"/>
      <c r="AC682" s="80"/>
      <c r="AD682" s="80"/>
      <c r="AE682" s="80"/>
      <c r="AF682" s="80"/>
      <c r="AG682" s="80"/>
      <c r="AH682" s="80"/>
      <c r="AI682" s="80"/>
    </row>
    <row r="683" spans="1:35" ht="15.75" customHeight="1" x14ac:dyDescent="0.2">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c r="AA683" s="80"/>
      <c r="AB683" s="80"/>
      <c r="AC683" s="80"/>
      <c r="AD683" s="80"/>
      <c r="AE683" s="80"/>
      <c r="AF683" s="80"/>
      <c r="AG683" s="80"/>
      <c r="AH683" s="80"/>
      <c r="AI683" s="80"/>
    </row>
    <row r="684" spans="1:35" ht="15.75" customHeight="1" x14ac:dyDescent="0.2">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c r="AA684" s="80"/>
      <c r="AB684" s="80"/>
      <c r="AC684" s="80"/>
      <c r="AD684" s="80"/>
      <c r="AE684" s="80"/>
      <c r="AF684" s="80"/>
      <c r="AG684" s="80"/>
      <c r="AH684" s="80"/>
      <c r="AI684" s="80"/>
    </row>
    <row r="685" spans="1:35" ht="15.75" customHeight="1" x14ac:dyDescent="0.2">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c r="AA685" s="80"/>
      <c r="AB685" s="80"/>
      <c r="AC685" s="80"/>
      <c r="AD685" s="80"/>
      <c r="AE685" s="80"/>
      <c r="AF685" s="80"/>
      <c r="AG685" s="80"/>
      <c r="AH685" s="80"/>
      <c r="AI685" s="80"/>
    </row>
    <row r="686" spans="1:35" ht="15.75" customHeight="1" x14ac:dyDescent="0.2">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c r="AA686" s="80"/>
      <c r="AB686" s="80"/>
      <c r="AC686" s="80"/>
      <c r="AD686" s="80"/>
      <c r="AE686" s="80"/>
      <c r="AF686" s="80"/>
      <c r="AG686" s="80"/>
      <c r="AH686" s="80"/>
      <c r="AI686" s="80"/>
    </row>
    <row r="687" spans="1:35" ht="15.75" customHeight="1" x14ac:dyDescent="0.2">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c r="AA687" s="80"/>
      <c r="AB687" s="80"/>
      <c r="AC687" s="80"/>
      <c r="AD687" s="80"/>
      <c r="AE687" s="80"/>
      <c r="AF687" s="80"/>
      <c r="AG687" s="80"/>
      <c r="AH687" s="80"/>
      <c r="AI687" s="80"/>
    </row>
    <row r="688" spans="1:35" ht="15.75" customHeight="1" x14ac:dyDescent="0.2">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c r="AA688" s="80"/>
      <c r="AB688" s="80"/>
      <c r="AC688" s="80"/>
      <c r="AD688" s="80"/>
      <c r="AE688" s="80"/>
      <c r="AF688" s="80"/>
      <c r="AG688" s="80"/>
      <c r="AH688" s="80"/>
      <c r="AI688" s="80"/>
    </row>
    <row r="689" spans="1:35" ht="15.75" customHeight="1" x14ac:dyDescent="0.2">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c r="AA689" s="80"/>
      <c r="AB689" s="80"/>
      <c r="AC689" s="80"/>
      <c r="AD689" s="80"/>
      <c r="AE689" s="80"/>
      <c r="AF689" s="80"/>
      <c r="AG689" s="80"/>
      <c r="AH689" s="80"/>
      <c r="AI689" s="80"/>
    </row>
    <row r="690" spans="1:35" ht="15.75" customHeight="1" x14ac:dyDescent="0.2">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c r="AA690" s="80"/>
      <c r="AB690" s="80"/>
      <c r="AC690" s="80"/>
      <c r="AD690" s="80"/>
      <c r="AE690" s="80"/>
      <c r="AF690" s="80"/>
      <c r="AG690" s="80"/>
      <c r="AH690" s="80"/>
      <c r="AI690" s="80"/>
    </row>
    <row r="691" spans="1:35" ht="15.75" customHeight="1" x14ac:dyDescent="0.2">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c r="AA691" s="80"/>
      <c r="AB691" s="80"/>
      <c r="AC691" s="80"/>
      <c r="AD691" s="80"/>
      <c r="AE691" s="80"/>
      <c r="AF691" s="80"/>
      <c r="AG691" s="80"/>
      <c r="AH691" s="80"/>
      <c r="AI691" s="80"/>
    </row>
    <row r="692" spans="1:35" ht="15.75" customHeight="1" x14ac:dyDescent="0.2">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c r="AA692" s="80"/>
      <c r="AB692" s="80"/>
      <c r="AC692" s="80"/>
      <c r="AD692" s="80"/>
      <c r="AE692" s="80"/>
      <c r="AF692" s="80"/>
      <c r="AG692" s="80"/>
      <c r="AH692" s="80"/>
      <c r="AI692" s="80"/>
    </row>
    <row r="693" spans="1:35" ht="15.75" customHeight="1" x14ac:dyDescent="0.2">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c r="AA693" s="80"/>
      <c r="AB693" s="80"/>
      <c r="AC693" s="80"/>
      <c r="AD693" s="80"/>
      <c r="AE693" s="80"/>
      <c r="AF693" s="80"/>
      <c r="AG693" s="80"/>
      <c r="AH693" s="80"/>
      <c r="AI693" s="80"/>
    </row>
    <row r="694" spans="1:35" ht="15.75" customHeight="1" x14ac:dyDescent="0.2">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c r="AA694" s="80"/>
      <c r="AB694" s="80"/>
      <c r="AC694" s="80"/>
      <c r="AD694" s="80"/>
      <c r="AE694" s="80"/>
      <c r="AF694" s="80"/>
      <c r="AG694" s="80"/>
      <c r="AH694" s="80"/>
      <c r="AI694" s="80"/>
    </row>
    <row r="695" spans="1:35" ht="15.75" customHeight="1" x14ac:dyDescent="0.2">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c r="AA695" s="80"/>
      <c r="AB695" s="80"/>
      <c r="AC695" s="80"/>
      <c r="AD695" s="80"/>
      <c r="AE695" s="80"/>
      <c r="AF695" s="80"/>
      <c r="AG695" s="80"/>
      <c r="AH695" s="80"/>
      <c r="AI695" s="80"/>
    </row>
    <row r="696" spans="1:35" ht="15.75" customHeight="1" x14ac:dyDescent="0.2">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c r="AA696" s="80"/>
      <c r="AB696" s="80"/>
      <c r="AC696" s="80"/>
      <c r="AD696" s="80"/>
      <c r="AE696" s="80"/>
      <c r="AF696" s="80"/>
      <c r="AG696" s="80"/>
      <c r="AH696" s="80"/>
      <c r="AI696" s="80"/>
    </row>
    <row r="697" spans="1:35" ht="15.75" customHeight="1" x14ac:dyDescent="0.2">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c r="AA697" s="80"/>
      <c r="AB697" s="80"/>
      <c r="AC697" s="80"/>
      <c r="AD697" s="80"/>
      <c r="AE697" s="80"/>
      <c r="AF697" s="80"/>
      <c r="AG697" s="80"/>
      <c r="AH697" s="80"/>
      <c r="AI697" s="80"/>
    </row>
    <row r="698" spans="1:35" ht="15.75" customHeight="1" x14ac:dyDescent="0.2">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c r="AA698" s="80"/>
      <c r="AB698" s="80"/>
      <c r="AC698" s="80"/>
      <c r="AD698" s="80"/>
      <c r="AE698" s="80"/>
      <c r="AF698" s="80"/>
      <c r="AG698" s="80"/>
      <c r="AH698" s="80"/>
      <c r="AI698" s="80"/>
    </row>
    <row r="699" spans="1:35" ht="15.75" customHeight="1" x14ac:dyDescent="0.2">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c r="AA699" s="80"/>
      <c r="AB699" s="80"/>
      <c r="AC699" s="80"/>
      <c r="AD699" s="80"/>
      <c r="AE699" s="80"/>
      <c r="AF699" s="80"/>
      <c r="AG699" s="80"/>
      <c r="AH699" s="80"/>
      <c r="AI699" s="80"/>
    </row>
    <row r="700" spans="1:35" ht="15.75" customHeight="1" x14ac:dyDescent="0.2">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c r="AA700" s="80"/>
      <c r="AB700" s="80"/>
      <c r="AC700" s="80"/>
      <c r="AD700" s="80"/>
      <c r="AE700" s="80"/>
      <c r="AF700" s="80"/>
      <c r="AG700" s="80"/>
      <c r="AH700" s="80"/>
      <c r="AI700" s="80"/>
    </row>
    <row r="701" spans="1:35" ht="15.75" customHeight="1" x14ac:dyDescent="0.2">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c r="AA701" s="80"/>
      <c r="AB701" s="80"/>
      <c r="AC701" s="80"/>
      <c r="AD701" s="80"/>
      <c r="AE701" s="80"/>
      <c r="AF701" s="80"/>
      <c r="AG701" s="80"/>
      <c r="AH701" s="80"/>
      <c r="AI701" s="80"/>
    </row>
    <row r="702" spans="1:35" ht="15.75" customHeight="1" x14ac:dyDescent="0.2">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c r="AA702" s="80"/>
      <c r="AB702" s="80"/>
      <c r="AC702" s="80"/>
      <c r="AD702" s="80"/>
      <c r="AE702" s="80"/>
      <c r="AF702" s="80"/>
      <c r="AG702" s="80"/>
      <c r="AH702" s="80"/>
      <c r="AI702" s="80"/>
    </row>
    <row r="703" spans="1:35" ht="15.75" customHeight="1" x14ac:dyDescent="0.2">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c r="AA703" s="80"/>
      <c r="AB703" s="80"/>
      <c r="AC703" s="80"/>
      <c r="AD703" s="80"/>
      <c r="AE703" s="80"/>
      <c r="AF703" s="80"/>
      <c r="AG703" s="80"/>
      <c r="AH703" s="80"/>
      <c r="AI703" s="80"/>
    </row>
    <row r="704" spans="1:35" ht="15.75" customHeight="1" x14ac:dyDescent="0.2">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c r="AA704" s="80"/>
      <c r="AB704" s="80"/>
      <c r="AC704" s="80"/>
      <c r="AD704" s="80"/>
      <c r="AE704" s="80"/>
      <c r="AF704" s="80"/>
      <c r="AG704" s="80"/>
      <c r="AH704" s="80"/>
      <c r="AI704" s="80"/>
    </row>
    <row r="705" spans="1:35" ht="15.75" customHeight="1" x14ac:dyDescent="0.2">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c r="AA705" s="80"/>
      <c r="AB705" s="80"/>
      <c r="AC705" s="80"/>
      <c r="AD705" s="80"/>
      <c r="AE705" s="80"/>
      <c r="AF705" s="80"/>
      <c r="AG705" s="80"/>
      <c r="AH705" s="80"/>
      <c r="AI705" s="80"/>
    </row>
    <row r="706" spans="1:35" ht="15.75" customHeight="1" x14ac:dyDescent="0.2">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c r="AA706" s="80"/>
      <c r="AB706" s="80"/>
      <c r="AC706" s="80"/>
      <c r="AD706" s="80"/>
      <c r="AE706" s="80"/>
      <c r="AF706" s="80"/>
      <c r="AG706" s="80"/>
      <c r="AH706" s="80"/>
      <c r="AI706" s="80"/>
    </row>
    <row r="707" spans="1:35" ht="15.75" customHeight="1" x14ac:dyDescent="0.2">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c r="AA707" s="80"/>
      <c r="AB707" s="80"/>
      <c r="AC707" s="80"/>
      <c r="AD707" s="80"/>
      <c r="AE707" s="80"/>
      <c r="AF707" s="80"/>
      <c r="AG707" s="80"/>
      <c r="AH707" s="80"/>
      <c r="AI707" s="80"/>
    </row>
    <row r="708" spans="1:35" ht="15.75" customHeight="1" x14ac:dyDescent="0.2">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c r="AA708" s="80"/>
      <c r="AB708" s="80"/>
      <c r="AC708" s="80"/>
      <c r="AD708" s="80"/>
      <c r="AE708" s="80"/>
      <c r="AF708" s="80"/>
      <c r="AG708" s="80"/>
      <c r="AH708" s="80"/>
      <c r="AI708" s="80"/>
    </row>
    <row r="709" spans="1:35" ht="15.75" customHeight="1" x14ac:dyDescent="0.2">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c r="AA709" s="80"/>
      <c r="AB709" s="80"/>
      <c r="AC709" s="80"/>
      <c r="AD709" s="80"/>
      <c r="AE709" s="80"/>
      <c r="AF709" s="80"/>
      <c r="AG709" s="80"/>
      <c r="AH709" s="80"/>
      <c r="AI709" s="80"/>
    </row>
    <row r="710" spans="1:35" ht="15.75" customHeight="1" x14ac:dyDescent="0.2">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c r="AA710" s="80"/>
      <c r="AB710" s="80"/>
      <c r="AC710" s="80"/>
      <c r="AD710" s="80"/>
      <c r="AE710" s="80"/>
      <c r="AF710" s="80"/>
      <c r="AG710" s="80"/>
      <c r="AH710" s="80"/>
      <c r="AI710" s="80"/>
    </row>
    <row r="711" spans="1:35" ht="15.75" customHeight="1" x14ac:dyDescent="0.2">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c r="AA711" s="80"/>
      <c r="AB711" s="80"/>
      <c r="AC711" s="80"/>
      <c r="AD711" s="80"/>
      <c r="AE711" s="80"/>
      <c r="AF711" s="80"/>
      <c r="AG711" s="80"/>
      <c r="AH711" s="80"/>
      <c r="AI711" s="80"/>
    </row>
    <row r="712" spans="1:35" ht="15.75" customHeight="1" x14ac:dyDescent="0.2">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c r="AA712" s="80"/>
      <c r="AB712" s="80"/>
      <c r="AC712" s="80"/>
      <c r="AD712" s="80"/>
      <c r="AE712" s="80"/>
      <c r="AF712" s="80"/>
      <c r="AG712" s="80"/>
      <c r="AH712" s="80"/>
      <c r="AI712" s="80"/>
    </row>
    <row r="713" spans="1:35" ht="15.75" customHeight="1" x14ac:dyDescent="0.2">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c r="AA713" s="80"/>
      <c r="AB713" s="80"/>
      <c r="AC713" s="80"/>
      <c r="AD713" s="80"/>
      <c r="AE713" s="80"/>
      <c r="AF713" s="80"/>
      <c r="AG713" s="80"/>
      <c r="AH713" s="80"/>
      <c r="AI713" s="80"/>
    </row>
    <row r="714" spans="1:35" ht="15.75" customHeight="1" x14ac:dyDescent="0.2">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c r="AA714" s="80"/>
      <c r="AB714" s="80"/>
      <c r="AC714" s="80"/>
      <c r="AD714" s="80"/>
      <c r="AE714" s="80"/>
      <c r="AF714" s="80"/>
      <c r="AG714" s="80"/>
      <c r="AH714" s="80"/>
      <c r="AI714" s="80"/>
    </row>
    <row r="715" spans="1:35" ht="15.75" customHeight="1" x14ac:dyDescent="0.2">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c r="AA715" s="80"/>
      <c r="AB715" s="80"/>
      <c r="AC715" s="80"/>
      <c r="AD715" s="80"/>
      <c r="AE715" s="80"/>
      <c r="AF715" s="80"/>
      <c r="AG715" s="80"/>
      <c r="AH715" s="80"/>
      <c r="AI715" s="80"/>
    </row>
    <row r="716" spans="1:35" ht="15.75" customHeight="1" x14ac:dyDescent="0.2">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c r="AA716" s="80"/>
      <c r="AB716" s="80"/>
      <c r="AC716" s="80"/>
      <c r="AD716" s="80"/>
      <c r="AE716" s="80"/>
      <c r="AF716" s="80"/>
      <c r="AG716" s="80"/>
      <c r="AH716" s="80"/>
      <c r="AI716" s="80"/>
    </row>
    <row r="717" spans="1:35" ht="15.75" customHeight="1" x14ac:dyDescent="0.2">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c r="AA717" s="80"/>
      <c r="AB717" s="80"/>
      <c r="AC717" s="80"/>
      <c r="AD717" s="80"/>
      <c r="AE717" s="80"/>
      <c r="AF717" s="80"/>
      <c r="AG717" s="80"/>
      <c r="AH717" s="80"/>
      <c r="AI717" s="80"/>
    </row>
    <row r="718" spans="1:35" ht="15.75" customHeight="1" x14ac:dyDescent="0.2">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c r="AA718" s="80"/>
      <c r="AB718" s="80"/>
      <c r="AC718" s="80"/>
      <c r="AD718" s="80"/>
      <c r="AE718" s="80"/>
      <c r="AF718" s="80"/>
      <c r="AG718" s="80"/>
      <c r="AH718" s="80"/>
      <c r="AI718" s="80"/>
    </row>
    <row r="719" spans="1:35" ht="15.75" customHeight="1" x14ac:dyDescent="0.2">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c r="AA719" s="80"/>
      <c r="AB719" s="80"/>
      <c r="AC719" s="80"/>
      <c r="AD719" s="80"/>
      <c r="AE719" s="80"/>
      <c r="AF719" s="80"/>
      <c r="AG719" s="80"/>
      <c r="AH719" s="80"/>
      <c r="AI719" s="80"/>
    </row>
    <row r="720" spans="1:35" ht="15.75" customHeight="1" x14ac:dyDescent="0.2">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c r="AA720" s="80"/>
      <c r="AB720" s="80"/>
      <c r="AC720" s="80"/>
      <c r="AD720" s="80"/>
      <c r="AE720" s="80"/>
      <c r="AF720" s="80"/>
      <c r="AG720" s="80"/>
      <c r="AH720" s="80"/>
      <c r="AI720" s="80"/>
    </row>
    <row r="721" spans="1:35" ht="15.75" customHeight="1" x14ac:dyDescent="0.2">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c r="AA721" s="80"/>
      <c r="AB721" s="80"/>
      <c r="AC721" s="80"/>
      <c r="AD721" s="80"/>
      <c r="AE721" s="80"/>
      <c r="AF721" s="80"/>
      <c r="AG721" s="80"/>
      <c r="AH721" s="80"/>
      <c r="AI721" s="80"/>
    </row>
    <row r="722" spans="1:35" ht="15.75" customHeight="1" x14ac:dyDescent="0.2">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c r="AA722" s="80"/>
      <c r="AB722" s="80"/>
      <c r="AC722" s="80"/>
      <c r="AD722" s="80"/>
      <c r="AE722" s="80"/>
      <c r="AF722" s="80"/>
      <c r="AG722" s="80"/>
      <c r="AH722" s="80"/>
      <c r="AI722" s="80"/>
    </row>
    <row r="723" spans="1:35" ht="15.75" customHeight="1" x14ac:dyDescent="0.2">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c r="AA723" s="80"/>
      <c r="AB723" s="80"/>
      <c r="AC723" s="80"/>
      <c r="AD723" s="80"/>
      <c r="AE723" s="80"/>
      <c r="AF723" s="80"/>
      <c r="AG723" s="80"/>
      <c r="AH723" s="80"/>
      <c r="AI723" s="80"/>
    </row>
    <row r="724" spans="1:35" ht="15.75" customHeight="1" x14ac:dyDescent="0.2">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c r="AA724" s="80"/>
      <c r="AB724" s="80"/>
      <c r="AC724" s="80"/>
      <c r="AD724" s="80"/>
      <c r="AE724" s="80"/>
      <c r="AF724" s="80"/>
      <c r="AG724" s="80"/>
      <c r="AH724" s="80"/>
      <c r="AI724" s="80"/>
    </row>
    <row r="725" spans="1:35" ht="15.75" customHeight="1" x14ac:dyDescent="0.2">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c r="AA725" s="80"/>
      <c r="AB725" s="80"/>
      <c r="AC725" s="80"/>
      <c r="AD725" s="80"/>
      <c r="AE725" s="80"/>
      <c r="AF725" s="80"/>
      <c r="AG725" s="80"/>
      <c r="AH725" s="80"/>
      <c r="AI725" s="80"/>
    </row>
    <row r="726" spans="1:35" ht="15.75" customHeight="1" x14ac:dyDescent="0.2">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c r="AA726" s="80"/>
      <c r="AB726" s="80"/>
      <c r="AC726" s="80"/>
      <c r="AD726" s="80"/>
      <c r="AE726" s="80"/>
      <c r="AF726" s="80"/>
      <c r="AG726" s="80"/>
      <c r="AH726" s="80"/>
      <c r="AI726" s="80"/>
    </row>
    <row r="727" spans="1:35" ht="15.75" customHeight="1" x14ac:dyDescent="0.2">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c r="AA727" s="80"/>
      <c r="AB727" s="80"/>
      <c r="AC727" s="80"/>
      <c r="AD727" s="80"/>
      <c r="AE727" s="80"/>
      <c r="AF727" s="80"/>
      <c r="AG727" s="80"/>
      <c r="AH727" s="80"/>
      <c r="AI727" s="80"/>
    </row>
    <row r="728" spans="1:35" ht="15.75" customHeight="1" x14ac:dyDescent="0.2">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c r="AA728" s="80"/>
      <c r="AB728" s="80"/>
      <c r="AC728" s="80"/>
      <c r="AD728" s="80"/>
      <c r="AE728" s="80"/>
      <c r="AF728" s="80"/>
      <c r="AG728" s="80"/>
      <c r="AH728" s="80"/>
      <c r="AI728" s="80"/>
    </row>
    <row r="729" spans="1:35" ht="15.75" customHeight="1" x14ac:dyDescent="0.2">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c r="AA729" s="80"/>
      <c r="AB729" s="80"/>
      <c r="AC729" s="80"/>
      <c r="AD729" s="80"/>
      <c r="AE729" s="80"/>
      <c r="AF729" s="80"/>
      <c r="AG729" s="80"/>
      <c r="AH729" s="80"/>
      <c r="AI729" s="80"/>
    </row>
    <row r="730" spans="1:35" ht="15.75" customHeight="1" x14ac:dyDescent="0.2">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c r="AA730" s="80"/>
      <c r="AB730" s="80"/>
      <c r="AC730" s="80"/>
      <c r="AD730" s="80"/>
      <c r="AE730" s="80"/>
      <c r="AF730" s="80"/>
      <c r="AG730" s="80"/>
      <c r="AH730" s="80"/>
      <c r="AI730" s="80"/>
    </row>
    <row r="731" spans="1:35" ht="15.75" customHeight="1" x14ac:dyDescent="0.2">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c r="AA731" s="80"/>
      <c r="AB731" s="80"/>
      <c r="AC731" s="80"/>
      <c r="AD731" s="80"/>
      <c r="AE731" s="80"/>
      <c r="AF731" s="80"/>
      <c r="AG731" s="80"/>
      <c r="AH731" s="80"/>
      <c r="AI731" s="80"/>
    </row>
    <row r="732" spans="1:35" ht="15.75" customHeight="1" x14ac:dyDescent="0.2">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c r="AA732" s="80"/>
      <c r="AB732" s="80"/>
      <c r="AC732" s="80"/>
      <c r="AD732" s="80"/>
      <c r="AE732" s="80"/>
      <c r="AF732" s="80"/>
      <c r="AG732" s="80"/>
      <c r="AH732" s="80"/>
      <c r="AI732" s="80"/>
    </row>
    <row r="733" spans="1:35" ht="15.75" customHeight="1" x14ac:dyDescent="0.2">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c r="AA733" s="80"/>
      <c r="AB733" s="80"/>
      <c r="AC733" s="80"/>
      <c r="AD733" s="80"/>
      <c r="AE733" s="80"/>
      <c r="AF733" s="80"/>
      <c r="AG733" s="80"/>
      <c r="AH733" s="80"/>
      <c r="AI733" s="80"/>
    </row>
    <row r="734" spans="1:35" ht="15.75" customHeight="1" x14ac:dyDescent="0.2">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c r="AA734" s="80"/>
      <c r="AB734" s="80"/>
      <c r="AC734" s="80"/>
      <c r="AD734" s="80"/>
      <c r="AE734" s="80"/>
      <c r="AF734" s="80"/>
      <c r="AG734" s="80"/>
      <c r="AH734" s="80"/>
      <c r="AI734" s="80"/>
    </row>
    <row r="735" spans="1:35" ht="15.75" customHeight="1" x14ac:dyDescent="0.2">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c r="AA735" s="80"/>
      <c r="AB735" s="80"/>
      <c r="AC735" s="80"/>
      <c r="AD735" s="80"/>
      <c r="AE735" s="80"/>
      <c r="AF735" s="80"/>
      <c r="AG735" s="80"/>
      <c r="AH735" s="80"/>
      <c r="AI735" s="80"/>
    </row>
    <row r="736" spans="1:35" ht="15.75" customHeight="1" x14ac:dyDescent="0.2">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c r="AA736" s="80"/>
      <c r="AB736" s="80"/>
      <c r="AC736" s="80"/>
      <c r="AD736" s="80"/>
      <c r="AE736" s="80"/>
      <c r="AF736" s="80"/>
      <c r="AG736" s="80"/>
      <c r="AH736" s="80"/>
      <c r="AI736" s="80"/>
    </row>
    <row r="737" spans="1:35" ht="15.75" customHeight="1" x14ac:dyDescent="0.2">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c r="AA737" s="80"/>
      <c r="AB737" s="80"/>
      <c r="AC737" s="80"/>
      <c r="AD737" s="80"/>
      <c r="AE737" s="80"/>
      <c r="AF737" s="80"/>
      <c r="AG737" s="80"/>
      <c r="AH737" s="80"/>
      <c r="AI737" s="80"/>
    </row>
    <row r="738" spans="1:35" ht="15.75" customHeight="1" x14ac:dyDescent="0.2">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c r="AA738" s="80"/>
      <c r="AB738" s="80"/>
      <c r="AC738" s="80"/>
      <c r="AD738" s="80"/>
      <c r="AE738" s="80"/>
      <c r="AF738" s="80"/>
      <c r="AG738" s="80"/>
      <c r="AH738" s="80"/>
      <c r="AI738" s="80"/>
    </row>
    <row r="739" spans="1:35" ht="15.75" customHeight="1" x14ac:dyDescent="0.2">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c r="AA739" s="80"/>
      <c r="AB739" s="80"/>
      <c r="AC739" s="80"/>
      <c r="AD739" s="80"/>
      <c r="AE739" s="80"/>
      <c r="AF739" s="80"/>
      <c r="AG739" s="80"/>
      <c r="AH739" s="80"/>
      <c r="AI739" s="80"/>
    </row>
    <row r="740" spans="1:35" ht="15.75" customHeight="1" x14ac:dyDescent="0.2">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c r="AA740" s="80"/>
      <c r="AB740" s="80"/>
      <c r="AC740" s="80"/>
      <c r="AD740" s="80"/>
      <c r="AE740" s="80"/>
      <c r="AF740" s="80"/>
      <c r="AG740" s="80"/>
      <c r="AH740" s="80"/>
      <c r="AI740" s="80"/>
    </row>
    <row r="741" spans="1:35" ht="15.75" customHeight="1" x14ac:dyDescent="0.2">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c r="AA741" s="80"/>
      <c r="AB741" s="80"/>
      <c r="AC741" s="80"/>
      <c r="AD741" s="80"/>
      <c r="AE741" s="80"/>
      <c r="AF741" s="80"/>
      <c r="AG741" s="80"/>
      <c r="AH741" s="80"/>
      <c r="AI741" s="80"/>
    </row>
    <row r="742" spans="1:35" ht="15.75" customHeight="1" x14ac:dyDescent="0.2">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c r="AA742" s="80"/>
      <c r="AB742" s="80"/>
      <c r="AC742" s="80"/>
      <c r="AD742" s="80"/>
      <c r="AE742" s="80"/>
      <c r="AF742" s="80"/>
      <c r="AG742" s="80"/>
      <c r="AH742" s="80"/>
      <c r="AI742" s="80"/>
    </row>
    <row r="743" spans="1:35" ht="15.75" customHeight="1" x14ac:dyDescent="0.2">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c r="AA743" s="80"/>
      <c r="AB743" s="80"/>
      <c r="AC743" s="80"/>
      <c r="AD743" s="80"/>
      <c r="AE743" s="80"/>
      <c r="AF743" s="80"/>
      <c r="AG743" s="80"/>
      <c r="AH743" s="80"/>
      <c r="AI743" s="80"/>
    </row>
    <row r="744" spans="1:35" ht="15.75" customHeight="1" x14ac:dyDescent="0.2">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c r="AA744" s="80"/>
      <c r="AB744" s="80"/>
      <c r="AC744" s="80"/>
      <c r="AD744" s="80"/>
      <c r="AE744" s="80"/>
      <c r="AF744" s="80"/>
      <c r="AG744" s="80"/>
      <c r="AH744" s="80"/>
      <c r="AI744" s="80"/>
    </row>
    <row r="745" spans="1:35" ht="15.75" customHeight="1" x14ac:dyDescent="0.2">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c r="AA745" s="80"/>
      <c r="AB745" s="80"/>
      <c r="AC745" s="80"/>
      <c r="AD745" s="80"/>
      <c r="AE745" s="80"/>
      <c r="AF745" s="80"/>
      <c r="AG745" s="80"/>
      <c r="AH745" s="80"/>
      <c r="AI745" s="80"/>
    </row>
    <row r="746" spans="1:35" ht="15.75" customHeight="1" x14ac:dyDescent="0.2">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c r="AA746" s="80"/>
      <c r="AB746" s="80"/>
      <c r="AC746" s="80"/>
      <c r="AD746" s="80"/>
      <c r="AE746" s="80"/>
      <c r="AF746" s="80"/>
      <c r="AG746" s="80"/>
      <c r="AH746" s="80"/>
      <c r="AI746" s="80"/>
    </row>
    <row r="747" spans="1:35" ht="15.75" customHeight="1" x14ac:dyDescent="0.2">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c r="AA747" s="80"/>
      <c r="AB747" s="80"/>
      <c r="AC747" s="80"/>
      <c r="AD747" s="80"/>
      <c r="AE747" s="80"/>
      <c r="AF747" s="80"/>
      <c r="AG747" s="80"/>
      <c r="AH747" s="80"/>
      <c r="AI747" s="80"/>
    </row>
    <row r="748" spans="1:35" ht="15.75" customHeight="1" x14ac:dyDescent="0.2">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c r="AA748" s="80"/>
      <c r="AB748" s="80"/>
      <c r="AC748" s="80"/>
      <c r="AD748" s="80"/>
      <c r="AE748" s="80"/>
      <c r="AF748" s="80"/>
      <c r="AG748" s="80"/>
      <c r="AH748" s="80"/>
      <c r="AI748" s="80"/>
    </row>
    <row r="749" spans="1:35" ht="15.75" customHeight="1" x14ac:dyDescent="0.2">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c r="AA749" s="80"/>
      <c r="AB749" s="80"/>
      <c r="AC749" s="80"/>
      <c r="AD749" s="80"/>
      <c r="AE749" s="80"/>
      <c r="AF749" s="80"/>
      <c r="AG749" s="80"/>
      <c r="AH749" s="80"/>
      <c r="AI749" s="80"/>
    </row>
    <row r="750" spans="1:35" ht="15.75" customHeight="1" x14ac:dyDescent="0.2">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c r="AA750" s="80"/>
      <c r="AB750" s="80"/>
      <c r="AC750" s="80"/>
      <c r="AD750" s="80"/>
      <c r="AE750" s="80"/>
      <c r="AF750" s="80"/>
      <c r="AG750" s="80"/>
      <c r="AH750" s="80"/>
      <c r="AI750" s="80"/>
    </row>
    <row r="751" spans="1:35" ht="15.75" customHeight="1" x14ac:dyDescent="0.2">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c r="AA751" s="80"/>
      <c r="AB751" s="80"/>
      <c r="AC751" s="80"/>
      <c r="AD751" s="80"/>
      <c r="AE751" s="80"/>
      <c r="AF751" s="80"/>
      <c r="AG751" s="80"/>
      <c r="AH751" s="80"/>
      <c r="AI751" s="80"/>
    </row>
    <row r="752" spans="1:35" ht="15.75" customHeight="1" x14ac:dyDescent="0.2">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c r="AA752" s="80"/>
      <c r="AB752" s="80"/>
      <c r="AC752" s="80"/>
      <c r="AD752" s="80"/>
      <c r="AE752" s="80"/>
      <c r="AF752" s="80"/>
      <c r="AG752" s="80"/>
      <c r="AH752" s="80"/>
      <c r="AI752" s="80"/>
    </row>
    <row r="753" spans="1:35" ht="15.75" customHeight="1" x14ac:dyDescent="0.2">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c r="AA753" s="80"/>
      <c r="AB753" s="80"/>
      <c r="AC753" s="80"/>
      <c r="AD753" s="80"/>
      <c r="AE753" s="80"/>
      <c r="AF753" s="80"/>
      <c r="AG753" s="80"/>
      <c r="AH753" s="80"/>
      <c r="AI753" s="80"/>
    </row>
    <row r="754" spans="1:35" ht="15.75" customHeight="1" x14ac:dyDescent="0.2">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c r="AA754" s="80"/>
      <c r="AB754" s="80"/>
      <c r="AC754" s="80"/>
      <c r="AD754" s="80"/>
      <c r="AE754" s="80"/>
      <c r="AF754" s="80"/>
      <c r="AG754" s="80"/>
      <c r="AH754" s="80"/>
      <c r="AI754" s="80"/>
    </row>
    <row r="755" spans="1:35" ht="15.75" customHeight="1" x14ac:dyDescent="0.2">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c r="AA755" s="80"/>
      <c r="AB755" s="80"/>
      <c r="AC755" s="80"/>
      <c r="AD755" s="80"/>
      <c r="AE755" s="80"/>
      <c r="AF755" s="80"/>
      <c r="AG755" s="80"/>
      <c r="AH755" s="80"/>
      <c r="AI755" s="80"/>
    </row>
    <row r="756" spans="1:35" ht="15.75" customHeight="1" x14ac:dyDescent="0.2">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c r="AA756" s="80"/>
      <c r="AB756" s="80"/>
      <c r="AC756" s="80"/>
      <c r="AD756" s="80"/>
      <c r="AE756" s="80"/>
      <c r="AF756" s="80"/>
      <c r="AG756" s="80"/>
      <c r="AH756" s="80"/>
      <c r="AI756" s="80"/>
    </row>
    <row r="757" spans="1:35" ht="15.75" customHeight="1" x14ac:dyDescent="0.2">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c r="AA757" s="80"/>
      <c r="AB757" s="80"/>
      <c r="AC757" s="80"/>
      <c r="AD757" s="80"/>
      <c r="AE757" s="80"/>
      <c r="AF757" s="80"/>
      <c r="AG757" s="80"/>
      <c r="AH757" s="80"/>
      <c r="AI757" s="80"/>
    </row>
    <row r="758" spans="1:35" ht="15.75" customHeight="1" x14ac:dyDescent="0.2">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c r="AA758" s="80"/>
      <c r="AB758" s="80"/>
      <c r="AC758" s="80"/>
      <c r="AD758" s="80"/>
      <c r="AE758" s="80"/>
      <c r="AF758" s="80"/>
      <c r="AG758" s="80"/>
      <c r="AH758" s="80"/>
      <c r="AI758" s="80"/>
    </row>
    <row r="759" spans="1:35" ht="15.75" customHeight="1" x14ac:dyDescent="0.2">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c r="AA759" s="80"/>
      <c r="AB759" s="80"/>
      <c r="AC759" s="80"/>
      <c r="AD759" s="80"/>
      <c r="AE759" s="80"/>
      <c r="AF759" s="80"/>
      <c r="AG759" s="80"/>
      <c r="AH759" s="80"/>
      <c r="AI759" s="80"/>
    </row>
    <row r="760" spans="1:35" ht="15.75" customHeight="1" x14ac:dyDescent="0.2">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c r="AA760" s="80"/>
      <c r="AB760" s="80"/>
      <c r="AC760" s="80"/>
      <c r="AD760" s="80"/>
      <c r="AE760" s="80"/>
      <c r="AF760" s="80"/>
      <c r="AG760" s="80"/>
      <c r="AH760" s="80"/>
      <c r="AI760" s="80"/>
    </row>
    <row r="761" spans="1:35" ht="15.75" customHeight="1" x14ac:dyDescent="0.2">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c r="AA761" s="80"/>
      <c r="AB761" s="80"/>
      <c r="AC761" s="80"/>
      <c r="AD761" s="80"/>
      <c r="AE761" s="80"/>
      <c r="AF761" s="80"/>
      <c r="AG761" s="80"/>
      <c r="AH761" s="80"/>
      <c r="AI761" s="80"/>
    </row>
    <row r="762" spans="1:35" ht="15.75" customHeight="1" x14ac:dyDescent="0.2">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c r="AA762" s="80"/>
      <c r="AB762" s="80"/>
      <c r="AC762" s="80"/>
      <c r="AD762" s="80"/>
      <c r="AE762" s="80"/>
      <c r="AF762" s="80"/>
      <c r="AG762" s="80"/>
      <c r="AH762" s="80"/>
      <c r="AI762" s="80"/>
    </row>
    <row r="763" spans="1:35" ht="15.75" customHeight="1" x14ac:dyDescent="0.2">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c r="AA763" s="80"/>
      <c r="AB763" s="80"/>
      <c r="AC763" s="80"/>
      <c r="AD763" s="80"/>
      <c r="AE763" s="80"/>
      <c r="AF763" s="80"/>
      <c r="AG763" s="80"/>
      <c r="AH763" s="80"/>
      <c r="AI763" s="80"/>
    </row>
    <row r="764" spans="1:35" ht="15.75" customHeight="1" x14ac:dyDescent="0.2">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c r="AA764" s="80"/>
      <c r="AB764" s="80"/>
      <c r="AC764" s="80"/>
      <c r="AD764" s="80"/>
      <c r="AE764" s="80"/>
      <c r="AF764" s="80"/>
      <c r="AG764" s="80"/>
      <c r="AH764" s="80"/>
      <c r="AI764" s="80"/>
    </row>
    <row r="765" spans="1:35" ht="15.75" customHeight="1" x14ac:dyDescent="0.2">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c r="AA765" s="80"/>
      <c r="AB765" s="80"/>
      <c r="AC765" s="80"/>
      <c r="AD765" s="80"/>
      <c r="AE765" s="80"/>
      <c r="AF765" s="80"/>
      <c r="AG765" s="80"/>
      <c r="AH765" s="80"/>
      <c r="AI765" s="80"/>
    </row>
    <row r="766" spans="1:35" ht="15.75" customHeight="1" x14ac:dyDescent="0.2">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c r="AA766" s="80"/>
      <c r="AB766" s="80"/>
      <c r="AC766" s="80"/>
      <c r="AD766" s="80"/>
      <c r="AE766" s="80"/>
      <c r="AF766" s="80"/>
      <c r="AG766" s="80"/>
      <c r="AH766" s="80"/>
      <c r="AI766" s="80"/>
    </row>
    <row r="767" spans="1:35" ht="15.75" customHeight="1" x14ac:dyDescent="0.2">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c r="AA767" s="80"/>
      <c r="AB767" s="80"/>
      <c r="AC767" s="80"/>
      <c r="AD767" s="80"/>
      <c r="AE767" s="80"/>
      <c r="AF767" s="80"/>
      <c r="AG767" s="80"/>
      <c r="AH767" s="80"/>
      <c r="AI767" s="80"/>
    </row>
    <row r="768" spans="1:35" ht="15.75" customHeight="1" x14ac:dyDescent="0.2">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c r="AA768" s="80"/>
      <c r="AB768" s="80"/>
      <c r="AC768" s="80"/>
      <c r="AD768" s="80"/>
      <c r="AE768" s="80"/>
      <c r="AF768" s="80"/>
      <c r="AG768" s="80"/>
      <c r="AH768" s="80"/>
      <c r="AI768" s="80"/>
    </row>
    <row r="769" spans="1:35" ht="15.75" customHeight="1" x14ac:dyDescent="0.2">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c r="AA769" s="80"/>
      <c r="AB769" s="80"/>
      <c r="AC769" s="80"/>
      <c r="AD769" s="80"/>
      <c r="AE769" s="80"/>
      <c r="AF769" s="80"/>
      <c r="AG769" s="80"/>
      <c r="AH769" s="80"/>
      <c r="AI769" s="80"/>
    </row>
    <row r="770" spans="1:35" ht="15.75" customHeight="1" x14ac:dyDescent="0.2">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c r="AA770" s="80"/>
      <c r="AB770" s="80"/>
      <c r="AC770" s="80"/>
      <c r="AD770" s="80"/>
      <c r="AE770" s="80"/>
      <c r="AF770" s="80"/>
      <c r="AG770" s="80"/>
      <c r="AH770" s="80"/>
      <c r="AI770" s="80"/>
    </row>
    <row r="771" spans="1:35" ht="15.75" customHeight="1" x14ac:dyDescent="0.2">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c r="AA771" s="80"/>
      <c r="AB771" s="80"/>
      <c r="AC771" s="80"/>
      <c r="AD771" s="80"/>
      <c r="AE771" s="80"/>
      <c r="AF771" s="80"/>
      <c r="AG771" s="80"/>
      <c r="AH771" s="80"/>
      <c r="AI771" s="80"/>
    </row>
    <row r="772" spans="1:35" ht="15.75" customHeight="1" x14ac:dyDescent="0.2">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c r="AA772" s="80"/>
      <c r="AB772" s="80"/>
      <c r="AC772" s="80"/>
      <c r="AD772" s="80"/>
      <c r="AE772" s="80"/>
      <c r="AF772" s="80"/>
      <c r="AG772" s="80"/>
      <c r="AH772" s="80"/>
      <c r="AI772" s="80"/>
    </row>
    <row r="773" spans="1:35" ht="15.75" customHeight="1" x14ac:dyDescent="0.2">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c r="AA773" s="80"/>
      <c r="AB773" s="80"/>
      <c r="AC773" s="80"/>
      <c r="AD773" s="80"/>
      <c r="AE773" s="80"/>
      <c r="AF773" s="80"/>
      <c r="AG773" s="80"/>
      <c r="AH773" s="80"/>
      <c r="AI773" s="80"/>
    </row>
    <row r="774" spans="1:35" ht="15.75" customHeight="1" x14ac:dyDescent="0.2">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c r="AA774" s="80"/>
      <c r="AB774" s="80"/>
      <c r="AC774" s="80"/>
      <c r="AD774" s="80"/>
      <c r="AE774" s="80"/>
      <c r="AF774" s="80"/>
      <c r="AG774" s="80"/>
      <c r="AH774" s="80"/>
      <c r="AI774" s="80"/>
    </row>
    <row r="775" spans="1:35" ht="15.75" customHeight="1" x14ac:dyDescent="0.2">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c r="AA775" s="80"/>
      <c r="AB775" s="80"/>
      <c r="AC775" s="80"/>
      <c r="AD775" s="80"/>
      <c r="AE775" s="80"/>
      <c r="AF775" s="80"/>
      <c r="AG775" s="80"/>
      <c r="AH775" s="80"/>
      <c r="AI775" s="80"/>
    </row>
    <row r="776" spans="1:35" ht="15.75" customHeight="1" x14ac:dyDescent="0.2">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c r="AA776" s="80"/>
      <c r="AB776" s="80"/>
      <c r="AC776" s="80"/>
      <c r="AD776" s="80"/>
      <c r="AE776" s="80"/>
      <c r="AF776" s="80"/>
      <c r="AG776" s="80"/>
      <c r="AH776" s="80"/>
      <c r="AI776" s="80"/>
    </row>
    <row r="777" spans="1:35" ht="15.75" customHeight="1" x14ac:dyDescent="0.2">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c r="AA777" s="80"/>
      <c r="AB777" s="80"/>
      <c r="AC777" s="80"/>
      <c r="AD777" s="80"/>
      <c r="AE777" s="80"/>
      <c r="AF777" s="80"/>
      <c r="AG777" s="80"/>
      <c r="AH777" s="80"/>
      <c r="AI777" s="80"/>
    </row>
    <row r="778" spans="1:35" ht="15.75" customHeight="1" x14ac:dyDescent="0.2">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c r="AA778" s="80"/>
      <c r="AB778" s="80"/>
      <c r="AC778" s="80"/>
      <c r="AD778" s="80"/>
      <c r="AE778" s="80"/>
      <c r="AF778" s="80"/>
      <c r="AG778" s="80"/>
      <c r="AH778" s="80"/>
      <c r="AI778" s="80"/>
    </row>
    <row r="779" spans="1:35" ht="15.75" customHeight="1" x14ac:dyDescent="0.2">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c r="AA779" s="80"/>
      <c r="AB779" s="80"/>
      <c r="AC779" s="80"/>
      <c r="AD779" s="80"/>
      <c r="AE779" s="80"/>
      <c r="AF779" s="80"/>
      <c r="AG779" s="80"/>
      <c r="AH779" s="80"/>
      <c r="AI779" s="80"/>
    </row>
    <row r="780" spans="1:35" ht="15.75" customHeight="1" x14ac:dyDescent="0.2">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c r="AA780" s="80"/>
      <c r="AB780" s="80"/>
      <c r="AC780" s="80"/>
      <c r="AD780" s="80"/>
      <c r="AE780" s="80"/>
      <c r="AF780" s="80"/>
      <c r="AG780" s="80"/>
      <c r="AH780" s="80"/>
      <c r="AI780" s="80"/>
    </row>
    <row r="781" spans="1:35" ht="15.75" customHeight="1" x14ac:dyDescent="0.2">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c r="AA781" s="80"/>
      <c r="AB781" s="80"/>
      <c r="AC781" s="80"/>
      <c r="AD781" s="80"/>
      <c r="AE781" s="80"/>
      <c r="AF781" s="80"/>
      <c r="AG781" s="80"/>
      <c r="AH781" s="80"/>
      <c r="AI781" s="80"/>
    </row>
    <row r="782" spans="1:35" ht="15.75" customHeight="1" x14ac:dyDescent="0.2">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c r="AA782" s="80"/>
      <c r="AB782" s="80"/>
      <c r="AC782" s="80"/>
      <c r="AD782" s="80"/>
      <c r="AE782" s="80"/>
      <c r="AF782" s="80"/>
      <c r="AG782" s="80"/>
      <c r="AH782" s="80"/>
      <c r="AI782" s="80"/>
    </row>
    <row r="783" spans="1:35" ht="15.75" customHeight="1" x14ac:dyDescent="0.2">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c r="AA783" s="80"/>
      <c r="AB783" s="80"/>
      <c r="AC783" s="80"/>
      <c r="AD783" s="80"/>
      <c r="AE783" s="80"/>
      <c r="AF783" s="80"/>
      <c r="AG783" s="80"/>
      <c r="AH783" s="80"/>
      <c r="AI783" s="80"/>
    </row>
    <row r="784" spans="1:35" ht="15.75" customHeight="1" x14ac:dyDescent="0.2">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c r="AA784" s="80"/>
      <c r="AB784" s="80"/>
      <c r="AC784" s="80"/>
      <c r="AD784" s="80"/>
      <c r="AE784" s="80"/>
      <c r="AF784" s="80"/>
      <c r="AG784" s="80"/>
      <c r="AH784" s="80"/>
      <c r="AI784" s="80"/>
    </row>
    <row r="785" spans="1:35" ht="15.75" customHeight="1" x14ac:dyDescent="0.2">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c r="AA785" s="80"/>
      <c r="AB785" s="80"/>
      <c r="AC785" s="80"/>
      <c r="AD785" s="80"/>
      <c r="AE785" s="80"/>
      <c r="AF785" s="80"/>
      <c r="AG785" s="80"/>
      <c r="AH785" s="80"/>
      <c r="AI785" s="80"/>
    </row>
    <row r="786" spans="1:35" ht="15.75" customHeight="1" x14ac:dyDescent="0.2">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c r="AA786" s="80"/>
      <c r="AB786" s="80"/>
      <c r="AC786" s="80"/>
      <c r="AD786" s="80"/>
      <c r="AE786" s="80"/>
      <c r="AF786" s="80"/>
      <c r="AG786" s="80"/>
      <c r="AH786" s="80"/>
      <c r="AI786" s="80"/>
    </row>
    <row r="787" spans="1:35" ht="15.75" customHeight="1" x14ac:dyDescent="0.2">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c r="AA787" s="80"/>
      <c r="AB787" s="80"/>
      <c r="AC787" s="80"/>
      <c r="AD787" s="80"/>
      <c r="AE787" s="80"/>
      <c r="AF787" s="80"/>
      <c r="AG787" s="80"/>
      <c r="AH787" s="80"/>
      <c r="AI787" s="80"/>
    </row>
    <row r="788" spans="1:35" ht="15.75" customHeight="1" x14ac:dyDescent="0.2">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c r="AA788" s="80"/>
      <c r="AB788" s="80"/>
      <c r="AC788" s="80"/>
      <c r="AD788" s="80"/>
      <c r="AE788" s="80"/>
      <c r="AF788" s="80"/>
      <c r="AG788" s="80"/>
      <c r="AH788" s="80"/>
      <c r="AI788" s="80"/>
    </row>
    <row r="789" spans="1:35" ht="15.75" customHeight="1" x14ac:dyDescent="0.2">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c r="AA789" s="80"/>
      <c r="AB789" s="80"/>
      <c r="AC789" s="80"/>
      <c r="AD789" s="80"/>
      <c r="AE789" s="80"/>
      <c r="AF789" s="80"/>
      <c r="AG789" s="80"/>
      <c r="AH789" s="80"/>
      <c r="AI789" s="80"/>
    </row>
    <row r="790" spans="1:35" ht="15.75" customHeight="1" x14ac:dyDescent="0.2">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c r="AA790" s="80"/>
      <c r="AB790" s="80"/>
      <c r="AC790" s="80"/>
      <c r="AD790" s="80"/>
      <c r="AE790" s="80"/>
      <c r="AF790" s="80"/>
      <c r="AG790" s="80"/>
      <c r="AH790" s="80"/>
      <c r="AI790" s="80"/>
    </row>
    <row r="791" spans="1:35" ht="15.75" customHeight="1" x14ac:dyDescent="0.2">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c r="AA791" s="80"/>
      <c r="AB791" s="80"/>
      <c r="AC791" s="80"/>
      <c r="AD791" s="80"/>
      <c r="AE791" s="80"/>
      <c r="AF791" s="80"/>
      <c r="AG791" s="80"/>
      <c r="AH791" s="80"/>
      <c r="AI791" s="80"/>
    </row>
    <row r="792" spans="1:35" ht="15.75" customHeight="1" x14ac:dyDescent="0.2">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c r="AA792" s="80"/>
      <c r="AB792" s="80"/>
      <c r="AC792" s="80"/>
      <c r="AD792" s="80"/>
      <c r="AE792" s="80"/>
      <c r="AF792" s="80"/>
      <c r="AG792" s="80"/>
      <c r="AH792" s="80"/>
      <c r="AI792" s="80"/>
    </row>
    <row r="793" spans="1:35" ht="15.75" customHeight="1" x14ac:dyDescent="0.2">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c r="AA793" s="80"/>
      <c r="AB793" s="80"/>
      <c r="AC793" s="80"/>
      <c r="AD793" s="80"/>
      <c r="AE793" s="80"/>
      <c r="AF793" s="80"/>
      <c r="AG793" s="80"/>
      <c r="AH793" s="80"/>
      <c r="AI793" s="80"/>
    </row>
    <row r="794" spans="1:35" ht="15.75" customHeight="1" x14ac:dyDescent="0.2">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c r="AA794" s="80"/>
      <c r="AB794" s="80"/>
      <c r="AC794" s="80"/>
      <c r="AD794" s="80"/>
      <c r="AE794" s="80"/>
      <c r="AF794" s="80"/>
      <c r="AG794" s="80"/>
      <c r="AH794" s="80"/>
      <c r="AI794" s="80"/>
    </row>
    <row r="795" spans="1:35" ht="15.75" customHeight="1" x14ac:dyDescent="0.2">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c r="AA795" s="80"/>
      <c r="AB795" s="80"/>
      <c r="AC795" s="80"/>
      <c r="AD795" s="80"/>
      <c r="AE795" s="80"/>
      <c r="AF795" s="80"/>
      <c r="AG795" s="80"/>
      <c r="AH795" s="80"/>
      <c r="AI795" s="80"/>
    </row>
    <row r="796" spans="1:35" ht="15.75" customHeight="1" x14ac:dyDescent="0.2">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c r="AA796" s="80"/>
      <c r="AB796" s="80"/>
      <c r="AC796" s="80"/>
      <c r="AD796" s="80"/>
      <c r="AE796" s="80"/>
      <c r="AF796" s="80"/>
      <c r="AG796" s="80"/>
      <c r="AH796" s="80"/>
      <c r="AI796" s="80"/>
    </row>
    <row r="797" spans="1:35" ht="15.75" customHeight="1" x14ac:dyDescent="0.2">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c r="AA797" s="80"/>
      <c r="AB797" s="80"/>
      <c r="AC797" s="80"/>
      <c r="AD797" s="80"/>
      <c r="AE797" s="80"/>
      <c r="AF797" s="80"/>
      <c r="AG797" s="80"/>
      <c r="AH797" s="80"/>
      <c r="AI797" s="80"/>
    </row>
    <row r="798" spans="1:35" ht="15.75" customHeight="1" x14ac:dyDescent="0.2">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c r="AA798" s="80"/>
      <c r="AB798" s="80"/>
      <c r="AC798" s="80"/>
      <c r="AD798" s="80"/>
      <c r="AE798" s="80"/>
      <c r="AF798" s="80"/>
      <c r="AG798" s="80"/>
      <c r="AH798" s="80"/>
      <c r="AI798" s="80"/>
    </row>
    <row r="799" spans="1:35" ht="15.75" customHeight="1" x14ac:dyDescent="0.2">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c r="AA799" s="80"/>
      <c r="AB799" s="80"/>
      <c r="AC799" s="80"/>
      <c r="AD799" s="80"/>
      <c r="AE799" s="80"/>
      <c r="AF799" s="80"/>
      <c r="AG799" s="80"/>
      <c r="AH799" s="80"/>
      <c r="AI799" s="80"/>
    </row>
    <row r="800" spans="1:35" ht="15.75" customHeight="1" x14ac:dyDescent="0.2">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c r="AA800" s="80"/>
      <c r="AB800" s="80"/>
      <c r="AC800" s="80"/>
      <c r="AD800" s="80"/>
      <c r="AE800" s="80"/>
      <c r="AF800" s="80"/>
      <c r="AG800" s="80"/>
      <c r="AH800" s="80"/>
      <c r="AI800" s="80"/>
    </row>
    <row r="801" spans="1:35" ht="15.75" customHeight="1" x14ac:dyDescent="0.2">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c r="AA801" s="80"/>
      <c r="AB801" s="80"/>
      <c r="AC801" s="80"/>
      <c r="AD801" s="80"/>
      <c r="AE801" s="80"/>
      <c r="AF801" s="80"/>
      <c r="AG801" s="80"/>
      <c r="AH801" s="80"/>
      <c r="AI801" s="80"/>
    </row>
    <row r="802" spans="1:35" ht="15.75" customHeight="1" x14ac:dyDescent="0.2">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c r="AA802" s="80"/>
      <c r="AB802" s="80"/>
      <c r="AC802" s="80"/>
      <c r="AD802" s="80"/>
      <c r="AE802" s="80"/>
      <c r="AF802" s="80"/>
      <c r="AG802" s="80"/>
      <c r="AH802" s="80"/>
      <c r="AI802" s="80"/>
    </row>
    <row r="803" spans="1:35" ht="15.75" customHeight="1" x14ac:dyDescent="0.2">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c r="AA803" s="80"/>
      <c r="AB803" s="80"/>
      <c r="AC803" s="80"/>
      <c r="AD803" s="80"/>
      <c r="AE803" s="80"/>
      <c r="AF803" s="80"/>
      <c r="AG803" s="80"/>
      <c r="AH803" s="80"/>
      <c r="AI803" s="80"/>
    </row>
    <row r="804" spans="1:35" ht="15.75" customHeight="1" x14ac:dyDescent="0.2">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c r="AA804" s="80"/>
      <c r="AB804" s="80"/>
      <c r="AC804" s="80"/>
      <c r="AD804" s="80"/>
      <c r="AE804" s="80"/>
      <c r="AF804" s="80"/>
      <c r="AG804" s="80"/>
      <c r="AH804" s="80"/>
      <c r="AI804" s="80"/>
    </row>
    <row r="805" spans="1:35" ht="15.75" customHeight="1" x14ac:dyDescent="0.2">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c r="AA805" s="80"/>
      <c r="AB805" s="80"/>
      <c r="AC805" s="80"/>
      <c r="AD805" s="80"/>
      <c r="AE805" s="80"/>
      <c r="AF805" s="80"/>
      <c r="AG805" s="80"/>
      <c r="AH805" s="80"/>
      <c r="AI805" s="80"/>
    </row>
    <row r="806" spans="1:35" ht="15.75" customHeight="1" x14ac:dyDescent="0.2">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c r="AA806" s="80"/>
      <c r="AB806" s="80"/>
      <c r="AC806" s="80"/>
      <c r="AD806" s="80"/>
      <c r="AE806" s="80"/>
      <c r="AF806" s="80"/>
      <c r="AG806" s="80"/>
      <c r="AH806" s="80"/>
      <c r="AI806" s="80"/>
    </row>
    <row r="807" spans="1:35" ht="15.75" customHeight="1" x14ac:dyDescent="0.2">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c r="AA807" s="80"/>
      <c r="AB807" s="80"/>
      <c r="AC807" s="80"/>
      <c r="AD807" s="80"/>
      <c r="AE807" s="80"/>
      <c r="AF807" s="80"/>
      <c r="AG807" s="80"/>
      <c r="AH807" s="80"/>
      <c r="AI807" s="80"/>
    </row>
    <row r="808" spans="1:35" ht="15.75" customHeight="1" x14ac:dyDescent="0.2">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c r="AA808" s="80"/>
      <c r="AB808" s="80"/>
      <c r="AC808" s="80"/>
      <c r="AD808" s="80"/>
      <c r="AE808" s="80"/>
      <c r="AF808" s="80"/>
      <c r="AG808" s="80"/>
      <c r="AH808" s="80"/>
      <c r="AI808" s="80"/>
    </row>
    <row r="809" spans="1:35" ht="15.75" customHeight="1" x14ac:dyDescent="0.2">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c r="AA809" s="80"/>
      <c r="AB809" s="80"/>
      <c r="AC809" s="80"/>
      <c r="AD809" s="80"/>
      <c r="AE809" s="80"/>
      <c r="AF809" s="80"/>
      <c r="AG809" s="80"/>
      <c r="AH809" s="80"/>
      <c r="AI809" s="80"/>
    </row>
    <row r="810" spans="1:35" ht="15.75" customHeight="1" x14ac:dyDescent="0.2">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c r="AA810" s="80"/>
      <c r="AB810" s="80"/>
      <c r="AC810" s="80"/>
      <c r="AD810" s="80"/>
      <c r="AE810" s="80"/>
      <c r="AF810" s="80"/>
      <c r="AG810" s="80"/>
      <c r="AH810" s="80"/>
      <c r="AI810" s="80"/>
    </row>
    <row r="811" spans="1:35" ht="15.75" customHeight="1" x14ac:dyDescent="0.2">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c r="AA811" s="80"/>
      <c r="AB811" s="80"/>
      <c r="AC811" s="80"/>
      <c r="AD811" s="80"/>
      <c r="AE811" s="80"/>
      <c r="AF811" s="80"/>
      <c r="AG811" s="80"/>
      <c r="AH811" s="80"/>
      <c r="AI811" s="80"/>
    </row>
    <row r="812" spans="1:35" ht="15.75" customHeight="1" x14ac:dyDescent="0.2">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c r="AA812" s="80"/>
      <c r="AB812" s="80"/>
      <c r="AC812" s="80"/>
      <c r="AD812" s="80"/>
      <c r="AE812" s="80"/>
      <c r="AF812" s="80"/>
      <c r="AG812" s="80"/>
      <c r="AH812" s="80"/>
      <c r="AI812" s="80"/>
    </row>
    <row r="813" spans="1:35" ht="15.75" customHeight="1" x14ac:dyDescent="0.2">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c r="AA813" s="80"/>
      <c r="AB813" s="80"/>
      <c r="AC813" s="80"/>
      <c r="AD813" s="80"/>
      <c r="AE813" s="80"/>
      <c r="AF813" s="80"/>
      <c r="AG813" s="80"/>
      <c r="AH813" s="80"/>
      <c r="AI813" s="80"/>
    </row>
    <row r="814" spans="1:35" ht="15.75" customHeight="1" x14ac:dyDescent="0.2">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c r="AA814" s="80"/>
      <c r="AB814" s="80"/>
      <c r="AC814" s="80"/>
      <c r="AD814" s="80"/>
      <c r="AE814" s="80"/>
      <c r="AF814" s="80"/>
      <c r="AG814" s="80"/>
      <c r="AH814" s="80"/>
      <c r="AI814" s="80"/>
    </row>
    <row r="815" spans="1:35" ht="15.75" customHeight="1" x14ac:dyDescent="0.2">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c r="AA815" s="80"/>
      <c r="AB815" s="80"/>
      <c r="AC815" s="80"/>
      <c r="AD815" s="80"/>
      <c r="AE815" s="80"/>
      <c r="AF815" s="80"/>
      <c r="AG815" s="80"/>
      <c r="AH815" s="80"/>
      <c r="AI815" s="80"/>
    </row>
    <row r="816" spans="1:35" ht="15.75" customHeight="1" x14ac:dyDescent="0.2">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c r="AA816" s="80"/>
      <c r="AB816" s="80"/>
      <c r="AC816" s="80"/>
      <c r="AD816" s="80"/>
      <c r="AE816" s="80"/>
      <c r="AF816" s="80"/>
      <c r="AG816" s="80"/>
      <c r="AH816" s="80"/>
      <c r="AI816" s="80"/>
    </row>
    <row r="817" spans="1:35" ht="15.75" customHeight="1" x14ac:dyDescent="0.2">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c r="AA817" s="80"/>
      <c r="AB817" s="80"/>
      <c r="AC817" s="80"/>
      <c r="AD817" s="80"/>
      <c r="AE817" s="80"/>
      <c r="AF817" s="80"/>
      <c r="AG817" s="80"/>
      <c r="AH817" s="80"/>
      <c r="AI817" s="80"/>
    </row>
    <row r="818" spans="1:35" ht="15.75" customHeight="1" x14ac:dyDescent="0.2">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c r="AA818" s="80"/>
      <c r="AB818" s="80"/>
      <c r="AC818" s="80"/>
      <c r="AD818" s="80"/>
      <c r="AE818" s="80"/>
      <c r="AF818" s="80"/>
      <c r="AG818" s="80"/>
      <c r="AH818" s="80"/>
      <c r="AI818" s="80"/>
    </row>
    <row r="819" spans="1:35" ht="15.75" customHeight="1" x14ac:dyDescent="0.2">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c r="AA819" s="80"/>
      <c r="AB819" s="80"/>
      <c r="AC819" s="80"/>
      <c r="AD819" s="80"/>
      <c r="AE819" s="80"/>
      <c r="AF819" s="80"/>
      <c r="AG819" s="80"/>
      <c r="AH819" s="80"/>
      <c r="AI819" s="80"/>
    </row>
    <row r="820" spans="1:35" ht="15.75" customHeight="1" x14ac:dyDescent="0.2">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c r="AA820" s="80"/>
      <c r="AB820" s="80"/>
      <c r="AC820" s="80"/>
      <c r="AD820" s="80"/>
      <c r="AE820" s="80"/>
      <c r="AF820" s="80"/>
      <c r="AG820" s="80"/>
      <c r="AH820" s="80"/>
      <c r="AI820" s="80"/>
    </row>
    <row r="821" spans="1:35" ht="15.75" customHeight="1" x14ac:dyDescent="0.2">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c r="AA821" s="80"/>
      <c r="AB821" s="80"/>
      <c r="AC821" s="80"/>
      <c r="AD821" s="80"/>
      <c r="AE821" s="80"/>
      <c r="AF821" s="80"/>
      <c r="AG821" s="80"/>
      <c r="AH821" s="80"/>
      <c r="AI821" s="80"/>
    </row>
    <row r="822" spans="1:35" ht="15.75" customHeight="1" x14ac:dyDescent="0.2">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c r="AA822" s="80"/>
      <c r="AB822" s="80"/>
      <c r="AC822" s="80"/>
      <c r="AD822" s="80"/>
      <c r="AE822" s="80"/>
      <c r="AF822" s="80"/>
      <c r="AG822" s="80"/>
      <c r="AH822" s="80"/>
      <c r="AI822" s="80"/>
    </row>
    <row r="823" spans="1:35" ht="15.75" customHeight="1" x14ac:dyDescent="0.2">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c r="AA823" s="80"/>
      <c r="AB823" s="80"/>
      <c r="AC823" s="80"/>
      <c r="AD823" s="80"/>
      <c r="AE823" s="80"/>
      <c r="AF823" s="80"/>
      <c r="AG823" s="80"/>
      <c r="AH823" s="80"/>
      <c r="AI823" s="80"/>
    </row>
    <row r="824" spans="1:35" ht="15.75" customHeight="1" x14ac:dyDescent="0.2">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c r="AA824" s="80"/>
      <c r="AB824" s="80"/>
      <c r="AC824" s="80"/>
      <c r="AD824" s="80"/>
      <c r="AE824" s="80"/>
      <c r="AF824" s="80"/>
      <c r="AG824" s="80"/>
      <c r="AH824" s="80"/>
      <c r="AI824" s="80"/>
    </row>
    <row r="825" spans="1:35" ht="15.75" customHeight="1" x14ac:dyDescent="0.2">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c r="AA825" s="80"/>
      <c r="AB825" s="80"/>
      <c r="AC825" s="80"/>
      <c r="AD825" s="80"/>
      <c r="AE825" s="80"/>
      <c r="AF825" s="80"/>
      <c r="AG825" s="80"/>
      <c r="AH825" s="80"/>
      <c r="AI825" s="80"/>
    </row>
    <row r="826" spans="1:35" ht="15.75" customHeight="1" x14ac:dyDescent="0.2">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c r="AA826" s="80"/>
      <c r="AB826" s="80"/>
      <c r="AC826" s="80"/>
      <c r="AD826" s="80"/>
      <c r="AE826" s="80"/>
      <c r="AF826" s="80"/>
      <c r="AG826" s="80"/>
      <c r="AH826" s="80"/>
      <c r="AI826" s="80"/>
    </row>
    <row r="827" spans="1:35" ht="15.75" customHeight="1" x14ac:dyDescent="0.2">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c r="AA827" s="80"/>
      <c r="AB827" s="80"/>
      <c r="AC827" s="80"/>
      <c r="AD827" s="80"/>
      <c r="AE827" s="80"/>
      <c r="AF827" s="80"/>
      <c r="AG827" s="80"/>
      <c r="AH827" s="80"/>
      <c r="AI827" s="80"/>
    </row>
    <row r="828" spans="1:35" ht="15.75" customHeight="1" x14ac:dyDescent="0.2">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c r="AA828" s="80"/>
      <c r="AB828" s="80"/>
      <c r="AC828" s="80"/>
      <c r="AD828" s="80"/>
      <c r="AE828" s="80"/>
      <c r="AF828" s="80"/>
      <c r="AG828" s="80"/>
      <c r="AH828" s="80"/>
      <c r="AI828" s="80"/>
    </row>
    <row r="829" spans="1:35" ht="15.75" customHeight="1" x14ac:dyDescent="0.2">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c r="AA829" s="80"/>
      <c r="AB829" s="80"/>
      <c r="AC829" s="80"/>
      <c r="AD829" s="80"/>
      <c r="AE829" s="80"/>
      <c r="AF829" s="80"/>
      <c r="AG829" s="80"/>
      <c r="AH829" s="80"/>
      <c r="AI829" s="80"/>
    </row>
    <row r="830" spans="1:35" ht="15.75" customHeight="1" x14ac:dyDescent="0.2">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c r="AA830" s="80"/>
      <c r="AB830" s="80"/>
      <c r="AC830" s="80"/>
      <c r="AD830" s="80"/>
      <c r="AE830" s="80"/>
      <c r="AF830" s="80"/>
      <c r="AG830" s="80"/>
      <c r="AH830" s="80"/>
      <c r="AI830" s="80"/>
    </row>
    <row r="831" spans="1:35" ht="15.75" customHeight="1" x14ac:dyDescent="0.2">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c r="AA831" s="80"/>
      <c r="AB831" s="80"/>
      <c r="AC831" s="80"/>
      <c r="AD831" s="80"/>
      <c r="AE831" s="80"/>
      <c r="AF831" s="80"/>
      <c r="AG831" s="80"/>
      <c r="AH831" s="80"/>
      <c r="AI831" s="80"/>
    </row>
    <row r="832" spans="1:35" ht="15.75" customHeight="1" x14ac:dyDescent="0.2">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c r="AA832" s="80"/>
      <c r="AB832" s="80"/>
      <c r="AC832" s="80"/>
      <c r="AD832" s="80"/>
      <c r="AE832" s="80"/>
      <c r="AF832" s="80"/>
      <c r="AG832" s="80"/>
      <c r="AH832" s="80"/>
      <c r="AI832" s="80"/>
    </row>
    <row r="833" spans="1:35" ht="15.75" customHeight="1" x14ac:dyDescent="0.2">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c r="AA833" s="80"/>
      <c r="AB833" s="80"/>
      <c r="AC833" s="80"/>
      <c r="AD833" s="80"/>
      <c r="AE833" s="80"/>
      <c r="AF833" s="80"/>
      <c r="AG833" s="80"/>
      <c r="AH833" s="80"/>
      <c r="AI833" s="80"/>
    </row>
    <row r="834" spans="1:35" ht="15.75" customHeight="1" x14ac:dyDescent="0.2">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c r="AA834" s="80"/>
      <c r="AB834" s="80"/>
      <c r="AC834" s="80"/>
      <c r="AD834" s="80"/>
      <c r="AE834" s="80"/>
      <c r="AF834" s="80"/>
      <c r="AG834" s="80"/>
      <c r="AH834" s="80"/>
      <c r="AI834" s="80"/>
    </row>
    <row r="835" spans="1:35" ht="15.75" customHeight="1" x14ac:dyDescent="0.2">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c r="AA835" s="80"/>
      <c r="AB835" s="80"/>
      <c r="AC835" s="80"/>
      <c r="AD835" s="80"/>
      <c r="AE835" s="80"/>
      <c r="AF835" s="80"/>
      <c r="AG835" s="80"/>
      <c r="AH835" s="80"/>
      <c r="AI835" s="80"/>
    </row>
    <row r="836" spans="1:35" ht="15.75" customHeight="1" x14ac:dyDescent="0.2">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c r="AA836" s="80"/>
      <c r="AB836" s="80"/>
      <c r="AC836" s="80"/>
      <c r="AD836" s="80"/>
      <c r="AE836" s="80"/>
      <c r="AF836" s="80"/>
      <c r="AG836" s="80"/>
      <c r="AH836" s="80"/>
      <c r="AI836" s="80"/>
    </row>
    <row r="837" spans="1:35" ht="15.75" customHeight="1" x14ac:dyDescent="0.2">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c r="AA837" s="80"/>
      <c r="AB837" s="80"/>
      <c r="AC837" s="80"/>
      <c r="AD837" s="80"/>
      <c r="AE837" s="80"/>
      <c r="AF837" s="80"/>
      <c r="AG837" s="80"/>
      <c r="AH837" s="80"/>
      <c r="AI837" s="80"/>
    </row>
    <row r="838" spans="1:35" ht="15.75" customHeight="1" x14ac:dyDescent="0.2">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c r="AA838" s="80"/>
      <c r="AB838" s="80"/>
      <c r="AC838" s="80"/>
      <c r="AD838" s="80"/>
      <c r="AE838" s="80"/>
      <c r="AF838" s="80"/>
      <c r="AG838" s="80"/>
      <c r="AH838" s="80"/>
      <c r="AI838" s="80"/>
    </row>
    <row r="839" spans="1:35" ht="15.75" customHeight="1" x14ac:dyDescent="0.2">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c r="AA839" s="80"/>
      <c r="AB839" s="80"/>
      <c r="AC839" s="80"/>
      <c r="AD839" s="80"/>
      <c r="AE839" s="80"/>
      <c r="AF839" s="80"/>
      <c r="AG839" s="80"/>
      <c r="AH839" s="80"/>
      <c r="AI839" s="80"/>
    </row>
    <row r="840" spans="1:35" ht="15.75" customHeight="1" x14ac:dyDescent="0.2">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c r="AA840" s="80"/>
      <c r="AB840" s="80"/>
      <c r="AC840" s="80"/>
      <c r="AD840" s="80"/>
      <c r="AE840" s="80"/>
      <c r="AF840" s="80"/>
      <c r="AG840" s="80"/>
      <c r="AH840" s="80"/>
      <c r="AI840" s="80"/>
    </row>
    <row r="841" spans="1:35" ht="15.75" customHeight="1" x14ac:dyDescent="0.2">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c r="AA841" s="80"/>
      <c r="AB841" s="80"/>
      <c r="AC841" s="80"/>
      <c r="AD841" s="80"/>
      <c r="AE841" s="80"/>
      <c r="AF841" s="80"/>
      <c r="AG841" s="80"/>
      <c r="AH841" s="80"/>
      <c r="AI841" s="80"/>
    </row>
    <row r="842" spans="1:35" ht="15.75" customHeight="1" x14ac:dyDescent="0.2">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c r="AA842" s="80"/>
      <c r="AB842" s="80"/>
      <c r="AC842" s="80"/>
      <c r="AD842" s="80"/>
      <c r="AE842" s="80"/>
      <c r="AF842" s="80"/>
      <c r="AG842" s="80"/>
      <c r="AH842" s="80"/>
      <c r="AI842" s="80"/>
    </row>
    <row r="843" spans="1:35" ht="15.75" customHeight="1" x14ac:dyDescent="0.2">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c r="AA843" s="80"/>
      <c r="AB843" s="80"/>
      <c r="AC843" s="80"/>
      <c r="AD843" s="80"/>
      <c r="AE843" s="80"/>
      <c r="AF843" s="80"/>
      <c r="AG843" s="80"/>
      <c r="AH843" s="80"/>
      <c r="AI843" s="80"/>
    </row>
    <row r="844" spans="1:35" ht="15.75" customHeight="1" x14ac:dyDescent="0.2">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c r="AA844" s="80"/>
      <c r="AB844" s="80"/>
      <c r="AC844" s="80"/>
      <c r="AD844" s="80"/>
      <c r="AE844" s="80"/>
      <c r="AF844" s="80"/>
      <c r="AG844" s="80"/>
      <c r="AH844" s="80"/>
      <c r="AI844" s="80"/>
    </row>
    <row r="845" spans="1:35" ht="15.75" customHeight="1" x14ac:dyDescent="0.2">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c r="AA845" s="80"/>
      <c r="AB845" s="80"/>
      <c r="AC845" s="80"/>
      <c r="AD845" s="80"/>
      <c r="AE845" s="80"/>
      <c r="AF845" s="80"/>
      <c r="AG845" s="80"/>
      <c r="AH845" s="80"/>
      <c r="AI845" s="80"/>
    </row>
    <row r="846" spans="1:35" ht="15.75" customHeight="1" x14ac:dyDescent="0.2">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c r="AA846" s="80"/>
      <c r="AB846" s="80"/>
      <c r="AC846" s="80"/>
      <c r="AD846" s="80"/>
      <c r="AE846" s="80"/>
      <c r="AF846" s="80"/>
      <c r="AG846" s="80"/>
      <c r="AH846" s="80"/>
      <c r="AI846" s="80"/>
    </row>
    <row r="847" spans="1:35" ht="15.75" customHeight="1" x14ac:dyDescent="0.2">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c r="AA847" s="80"/>
      <c r="AB847" s="80"/>
      <c r="AC847" s="80"/>
      <c r="AD847" s="80"/>
      <c r="AE847" s="80"/>
      <c r="AF847" s="80"/>
      <c r="AG847" s="80"/>
      <c r="AH847" s="80"/>
      <c r="AI847" s="80"/>
    </row>
    <row r="848" spans="1:35" ht="15.75" customHeight="1" x14ac:dyDescent="0.2">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c r="AA848" s="80"/>
      <c r="AB848" s="80"/>
      <c r="AC848" s="80"/>
      <c r="AD848" s="80"/>
      <c r="AE848" s="80"/>
      <c r="AF848" s="80"/>
      <c r="AG848" s="80"/>
      <c r="AH848" s="80"/>
      <c r="AI848" s="80"/>
    </row>
    <row r="849" spans="1:35" ht="15.75" customHeight="1" x14ac:dyDescent="0.2">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c r="AA849" s="80"/>
      <c r="AB849" s="80"/>
      <c r="AC849" s="80"/>
      <c r="AD849" s="80"/>
      <c r="AE849" s="80"/>
      <c r="AF849" s="80"/>
      <c r="AG849" s="80"/>
      <c r="AH849" s="80"/>
      <c r="AI849" s="80"/>
    </row>
    <row r="850" spans="1:35" ht="15.75" customHeight="1" x14ac:dyDescent="0.2">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c r="AA850" s="80"/>
      <c r="AB850" s="80"/>
      <c r="AC850" s="80"/>
      <c r="AD850" s="80"/>
      <c r="AE850" s="80"/>
      <c r="AF850" s="80"/>
      <c r="AG850" s="80"/>
      <c r="AH850" s="80"/>
      <c r="AI850" s="80"/>
    </row>
    <row r="851" spans="1:35" ht="15.75" customHeight="1" x14ac:dyDescent="0.2">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c r="AA851" s="80"/>
      <c r="AB851" s="80"/>
      <c r="AC851" s="80"/>
      <c r="AD851" s="80"/>
      <c r="AE851" s="80"/>
      <c r="AF851" s="80"/>
      <c r="AG851" s="80"/>
      <c r="AH851" s="80"/>
      <c r="AI851" s="80"/>
    </row>
    <row r="852" spans="1:35" ht="15.75" customHeight="1" x14ac:dyDescent="0.2">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c r="AA852" s="80"/>
      <c r="AB852" s="80"/>
      <c r="AC852" s="80"/>
      <c r="AD852" s="80"/>
      <c r="AE852" s="80"/>
      <c r="AF852" s="80"/>
      <c r="AG852" s="80"/>
      <c r="AH852" s="80"/>
      <c r="AI852" s="80"/>
    </row>
    <row r="853" spans="1:35" ht="15.75" customHeight="1" x14ac:dyDescent="0.2">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c r="AA853" s="80"/>
      <c r="AB853" s="80"/>
      <c r="AC853" s="80"/>
      <c r="AD853" s="80"/>
      <c r="AE853" s="80"/>
      <c r="AF853" s="80"/>
      <c r="AG853" s="80"/>
      <c r="AH853" s="80"/>
      <c r="AI853" s="80"/>
    </row>
    <row r="854" spans="1:35" ht="15.75" customHeight="1" x14ac:dyDescent="0.2">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c r="AA854" s="80"/>
      <c r="AB854" s="80"/>
      <c r="AC854" s="80"/>
      <c r="AD854" s="80"/>
      <c r="AE854" s="80"/>
      <c r="AF854" s="80"/>
      <c r="AG854" s="80"/>
      <c r="AH854" s="80"/>
      <c r="AI854" s="80"/>
    </row>
    <row r="855" spans="1:35" ht="15.75" customHeight="1" x14ac:dyDescent="0.2">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c r="AA855" s="80"/>
      <c r="AB855" s="80"/>
      <c r="AC855" s="80"/>
      <c r="AD855" s="80"/>
      <c r="AE855" s="80"/>
      <c r="AF855" s="80"/>
      <c r="AG855" s="80"/>
      <c r="AH855" s="80"/>
      <c r="AI855" s="80"/>
    </row>
    <row r="856" spans="1:35" ht="15.75" customHeight="1" x14ac:dyDescent="0.2">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c r="AA856" s="80"/>
      <c r="AB856" s="80"/>
      <c r="AC856" s="80"/>
      <c r="AD856" s="80"/>
      <c r="AE856" s="80"/>
      <c r="AF856" s="80"/>
      <c r="AG856" s="80"/>
      <c r="AH856" s="80"/>
      <c r="AI856" s="80"/>
    </row>
    <row r="857" spans="1:35" ht="15.75" customHeight="1" x14ac:dyDescent="0.2">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c r="AA857" s="80"/>
      <c r="AB857" s="80"/>
      <c r="AC857" s="80"/>
      <c r="AD857" s="80"/>
      <c r="AE857" s="80"/>
      <c r="AF857" s="80"/>
      <c r="AG857" s="80"/>
      <c r="AH857" s="80"/>
      <c r="AI857" s="80"/>
    </row>
    <row r="858" spans="1:35" ht="15.75" customHeight="1" x14ac:dyDescent="0.2">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c r="AA858" s="80"/>
      <c r="AB858" s="80"/>
      <c r="AC858" s="80"/>
      <c r="AD858" s="80"/>
      <c r="AE858" s="80"/>
      <c r="AF858" s="80"/>
      <c r="AG858" s="80"/>
      <c r="AH858" s="80"/>
      <c r="AI858" s="80"/>
    </row>
    <row r="859" spans="1:35" ht="15.75" customHeight="1" x14ac:dyDescent="0.2">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c r="AA859" s="80"/>
      <c r="AB859" s="80"/>
      <c r="AC859" s="80"/>
      <c r="AD859" s="80"/>
      <c r="AE859" s="80"/>
      <c r="AF859" s="80"/>
      <c r="AG859" s="80"/>
      <c r="AH859" s="80"/>
      <c r="AI859" s="80"/>
    </row>
    <row r="860" spans="1:35" ht="15.75" customHeight="1" x14ac:dyDescent="0.2">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c r="AA860" s="80"/>
      <c r="AB860" s="80"/>
      <c r="AC860" s="80"/>
      <c r="AD860" s="80"/>
      <c r="AE860" s="80"/>
      <c r="AF860" s="80"/>
      <c r="AG860" s="80"/>
      <c r="AH860" s="80"/>
      <c r="AI860" s="80"/>
    </row>
    <row r="861" spans="1:35" ht="15.75" customHeight="1" x14ac:dyDescent="0.2">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c r="AA861" s="80"/>
      <c r="AB861" s="80"/>
      <c r="AC861" s="80"/>
      <c r="AD861" s="80"/>
      <c r="AE861" s="80"/>
      <c r="AF861" s="80"/>
      <c r="AG861" s="80"/>
      <c r="AH861" s="80"/>
      <c r="AI861" s="80"/>
    </row>
    <row r="862" spans="1:35" ht="15.75" customHeight="1" x14ac:dyDescent="0.2">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c r="AA862" s="80"/>
      <c r="AB862" s="80"/>
      <c r="AC862" s="80"/>
      <c r="AD862" s="80"/>
      <c r="AE862" s="80"/>
      <c r="AF862" s="80"/>
      <c r="AG862" s="80"/>
      <c r="AH862" s="80"/>
      <c r="AI862" s="80"/>
    </row>
    <row r="863" spans="1:35" ht="15.75" customHeight="1" x14ac:dyDescent="0.2">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c r="AA863" s="80"/>
      <c r="AB863" s="80"/>
      <c r="AC863" s="80"/>
      <c r="AD863" s="80"/>
      <c r="AE863" s="80"/>
      <c r="AF863" s="80"/>
      <c r="AG863" s="80"/>
      <c r="AH863" s="80"/>
      <c r="AI863" s="80"/>
    </row>
    <row r="864" spans="1:35" ht="15.75" customHeight="1" x14ac:dyDescent="0.2">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c r="AA864" s="80"/>
      <c r="AB864" s="80"/>
      <c r="AC864" s="80"/>
      <c r="AD864" s="80"/>
      <c r="AE864" s="80"/>
      <c r="AF864" s="80"/>
      <c r="AG864" s="80"/>
      <c r="AH864" s="80"/>
      <c r="AI864" s="80"/>
    </row>
    <row r="865" spans="1:35" ht="15.75" customHeight="1" x14ac:dyDescent="0.2">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c r="AA865" s="80"/>
      <c r="AB865" s="80"/>
      <c r="AC865" s="80"/>
      <c r="AD865" s="80"/>
      <c r="AE865" s="80"/>
      <c r="AF865" s="80"/>
      <c r="AG865" s="80"/>
      <c r="AH865" s="80"/>
      <c r="AI865" s="80"/>
    </row>
    <row r="866" spans="1:35" ht="15.75" customHeight="1" x14ac:dyDescent="0.2">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c r="AA866" s="80"/>
      <c r="AB866" s="80"/>
      <c r="AC866" s="80"/>
      <c r="AD866" s="80"/>
      <c r="AE866" s="80"/>
      <c r="AF866" s="80"/>
      <c r="AG866" s="80"/>
      <c r="AH866" s="80"/>
      <c r="AI866" s="80"/>
    </row>
    <row r="867" spans="1:35" ht="15.75" customHeight="1" x14ac:dyDescent="0.2">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c r="AA867" s="80"/>
      <c r="AB867" s="80"/>
      <c r="AC867" s="80"/>
      <c r="AD867" s="80"/>
      <c r="AE867" s="80"/>
      <c r="AF867" s="80"/>
      <c r="AG867" s="80"/>
      <c r="AH867" s="80"/>
      <c r="AI867" s="80"/>
    </row>
    <row r="868" spans="1:35" ht="15.75" customHeight="1" x14ac:dyDescent="0.2">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c r="AA868" s="80"/>
      <c r="AB868" s="80"/>
      <c r="AC868" s="80"/>
      <c r="AD868" s="80"/>
      <c r="AE868" s="80"/>
      <c r="AF868" s="80"/>
      <c r="AG868" s="80"/>
      <c r="AH868" s="80"/>
      <c r="AI868" s="80"/>
    </row>
    <row r="869" spans="1:35" ht="15.75" customHeight="1" x14ac:dyDescent="0.2">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c r="AA869" s="80"/>
      <c r="AB869" s="80"/>
      <c r="AC869" s="80"/>
      <c r="AD869" s="80"/>
      <c r="AE869" s="80"/>
      <c r="AF869" s="80"/>
      <c r="AG869" s="80"/>
      <c r="AH869" s="80"/>
      <c r="AI869" s="80"/>
    </row>
    <row r="870" spans="1:35" ht="15.75" customHeight="1" x14ac:dyDescent="0.2">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c r="AA870" s="80"/>
      <c r="AB870" s="80"/>
      <c r="AC870" s="80"/>
      <c r="AD870" s="80"/>
      <c r="AE870" s="80"/>
      <c r="AF870" s="80"/>
      <c r="AG870" s="80"/>
      <c r="AH870" s="80"/>
      <c r="AI870" s="80"/>
    </row>
    <row r="871" spans="1:35" ht="15.75" customHeight="1" x14ac:dyDescent="0.2">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c r="AA871" s="80"/>
      <c r="AB871" s="80"/>
      <c r="AC871" s="80"/>
      <c r="AD871" s="80"/>
      <c r="AE871" s="80"/>
      <c r="AF871" s="80"/>
      <c r="AG871" s="80"/>
      <c r="AH871" s="80"/>
      <c r="AI871" s="80"/>
    </row>
    <row r="872" spans="1:35" ht="15.75" customHeight="1" x14ac:dyDescent="0.2">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c r="AA872" s="80"/>
      <c r="AB872" s="80"/>
      <c r="AC872" s="80"/>
      <c r="AD872" s="80"/>
      <c r="AE872" s="80"/>
      <c r="AF872" s="80"/>
      <c r="AG872" s="80"/>
      <c r="AH872" s="80"/>
      <c r="AI872" s="80"/>
    </row>
    <row r="873" spans="1:35" ht="15.75" customHeight="1" x14ac:dyDescent="0.2">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c r="AA873" s="80"/>
      <c r="AB873" s="80"/>
      <c r="AC873" s="80"/>
      <c r="AD873" s="80"/>
      <c r="AE873" s="80"/>
      <c r="AF873" s="80"/>
      <c r="AG873" s="80"/>
      <c r="AH873" s="80"/>
      <c r="AI873" s="80"/>
    </row>
    <row r="874" spans="1:35" ht="15.75" customHeight="1" x14ac:dyDescent="0.2">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c r="AA874" s="80"/>
      <c r="AB874" s="80"/>
      <c r="AC874" s="80"/>
      <c r="AD874" s="80"/>
      <c r="AE874" s="80"/>
      <c r="AF874" s="80"/>
      <c r="AG874" s="80"/>
      <c r="AH874" s="80"/>
      <c r="AI874" s="80"/>
    </row>
    <row r="875" spans="1:35" ht="15.75" customHeight="1" x14ac:dyDescent="0.2">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c r="AA875" s="80"/>
      <c r="AB875" s="80"/>
      <c r="AC875" s="80"/>
      <c r="AD875" s="80"/>
      <c r="AE875" s="80"/>
      <c r="AF875" s="80"/>
      <c r="AG875" s="80"/>
      <c r="AH875" s="80"/>
      <c r="AI875" s="80"/>
    </row>
    <row r="876" spans="1:35" ht="15.75" customHeight="1" x14ac:dyDescent="0.2">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c r="AA876" s="80"/>
      <c r="AB876" s="80"/>
      <c r="AC876" s="80"/>
      <c r="AD876" s="80"/>
      <c r="AE876" s="80"/>
      <c r="AF876" s="80"/>
      <c r="AG876" s="80"/>
      <c r="AH876" s="80"/>
      <c r="AI876" s="80"/>
    </row>
    <row r="877" spans="1:35" ht="15.75" customHeight="1" x14ac:dyDescent="0.2">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c r="AA877" s="80"/>
      <c r="AB877" s="80"/>
      <c r="AC877" s="80"/>
      <c r="AD877" s="80"/>
      <c r="AE877" s="80"/>
      <c r="AF877" s="80"/>
      <c r="AG877" s="80"/>
      <c r="AH877" s="80"/>
      <c r="AI877" s="80"/>
    </row>
    <row r="878" spans="1:35" ht="15.75" customHeight="1" x14ac:dyDescent="0.2">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c r="AA878" s="80"/>
      <c r="AB878" s="80"/>
      <c r="AC878" s="80"/>
      <c r="AD878" s="80"/>
      <c r="AE878" s="80"/>
      <c r="AF878" s="80"/>
      <c r="AG878" s="80"/>
      <c r="AH878" s="80"/>
      <c r="AI878" s="80"/>
    </row>
    <row r="879" spans="1:35" ht="15.75" customHeight="1" x14ac:dyDescent="0.2">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c r="AA879" s="80"/>
      <c r="AB879" s="80"/>
      <c r="AC879" s="80"/>
      <c r="AD879" s="80"/>
      <c r="AE879" s="80"/>
      <c r="AF879" s="80"/>
      <c r="AG879" s="80"/>
      <c r="AH879" s="80"/>
      <c r="AI879" s="80"/>
    </row>
    <row r="880" spans="1:35" ht="15.75" customHeight="1" x14ac:dyDescent="0.2">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c r="AA880" s="80"/>
      <c r="AB880" s="80"/>
      <c r="AC880" s="80"/>
      <c r="AD880" s="80"/>
      <c r="AE880" s="80"/>
      <c r="AF880" s="80"/>
      <c r="AG880" s="80"/>
      <c r="AH880" s="80"/>
      <c r="AI880" s="80"/>
    </row>
    <row r="881" spans="1:35" ht="15.75" customHeight="1" x14ac:dyDescent="0.2">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c r="AA881" s="80"/>
      <c r="AB881" s="80"/>
      <c r="AC881" s="80"/>
      <c r="AD881" s="80"/>
      <c r="AE881" s="80"/>
      <c r="AF881" s="80"/>
      <c r="AG881" s="80"/>
      <c r="AH881" s="80"/>
      <c r="AI881" s="80"/>
    </row>
    <row r="882" spans="1:35" ht="15.75" customHeight="1" x14ac:dyDescent="0.2">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c r="AA882" s="80"/>
      <c r="AB882" s="80"/>
      <c r="AC882" s="80"/>
      <c r="AD882" s="80"/>
      <c r="AE882" s="80"/>
      <c r="AF882" s="80"/>
      <c r="AG882" s="80"/>
      <c r="AH882" s="80"/>
      <c r="AI882" s="80"/>
    </row>
    <row r="883" spans="1:35" ht="15.75" customHeight="1" x14ac:dyDescent="0.2">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c r="AA883" s="80"/>
      <c r="AB883" s="80"/>
      <c r="AC883" s="80"/>
      <c r="AD883" s="80"/>
      <c r="AE883" s="80"/>
      <c r="AF883" s="80"/>
      <c r="AG883" s="80"/>
      <c r="AH883" s="80"/>
      <c r="AI883" s="80"/>
    </row>
    <row r="884" spans="1:35" ht="15.75" customHeight="1" x14ac:dyDescent="0.2">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c r="AA884" s="80"/>
      <c r="AB884" s="80"/>
      <c r="AC884" s="80"/>
      <c r="AD884" s="80"/>
      <c r="AE884" s="80"/>
      <c r="AF884" s="80"/>
      <c r="AG884" s="80"/>
      <c r="AH884" s="80"/>
      <c r="AI884" s="80"/>
    </row>
    <row r="885" spans="1:35" ht="15.75" customHeight="1" x14ac:dyDescent="0.2">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c r="AA885" s="80"/>
      <c r="AB885" s="80"/>
      <c r="AC885" s="80"/>
      <c r="AD885" s="80"/>
      <c r="AE885" s="80"/>
      <c r="AF885" s="80"/>
      <c r="AG885" s="80"/>
      <c r="AH885" s="80"/>
      <c r="AI885" s="80"/>
    </row>
    <row r="886" spans="1:35" ht="15.75" customHeight="1" x14ac:dyDescent="0.2">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c r="AA886" s="80"/>
      <c r="AB886" s="80"/>
      <c r="AC886" s="80"/>
      <c r="AD886" s="80"/>
      <c r="AE886" s="80"/>
      <c r="AF886" s="80"/>
      <c r="AG886" s="80"/>
      <c r="AH886" s="80"/>
      <c r="AI886" s="80"/>
    </row>
    <row r="887" spans="1:35" ht="15.75" customHeight="1" x14ac:dyDescent="0.2">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c r="AA887" s="80"/>
      <c r="AB887" s="80"/>
      <c r="AC887" s="80"/>
      <c r="AD887" s="80"/>
      <c r="AE887" s="80"/>
      <c r="AF887" s="80"/>
      <c r="AG887" s="80"/>
      <c r="AH887" s="80"/>
      <c r="AI887" s="80"/>
    </row>
    <row r="888" spans="1:35" ht="15.75" customHeight="1" x14ac:dyDescent="0.2">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c r="AA888" s="80"/>
      <c r="AB888" s="80"/>
      <c r="AC888" s="80"/>
      <c r="AD888" s="80"/>
      <c r="AE888" s="80"/>
      <c r="AF888" s="80"/>
      <c r="AG888" s="80"/>
      <c r="AH888" s="80"/>
      <c r="AI888" s="80"/>
    </row>
    <row r="889" spans="1:35" ht="15.75" customHeight="1" x14ac:dyDescent="0.2">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c r="AA889" s="80"/>
      <c r="AB889" s="80"/>
      <c r="AC889" s="80"/>
      <c r="AD889" s="80"/>
      <c r="AE889" s="80"/>
      <c r="AF889" s="80"/>
      <c r="AG889" s="80"/>
      <c r="AH889" s="80"/>
      <c r="AI889" s="80"/>
    </row>
    <row r="890" spans="1:35" ht="15.75" customHeight="1" x14ac:dyDescent="0.2">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c r="AA890" s="80"/>
      <c r="AB890" s="80"/>
      <c r="AC890" s="80"/>
      <c r="AD890" s="80"/>
      <c r="AE890" s="80"/>
      <c r="AF890" s="80"/>
      <c r="AG890" s="80"/>
      <c r="AH890" s="80"/>
      <c r="AI890" s="80"/>
    </row>
    <row r="891" spans="1:35" ht="15.75" customHeight="1" x14ac:dyDescent="0.2">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c r="AA891" s="80"/>
      <c r="AB891" s="80"/>
      <c r="AC891" s="80"/>
      <c r="AD891" s="80"/>
      <c r="AE891" s="80"/>
      <c r="AF891" s="80"/>
      <c r="AG891" s="80"/>
      <c r="AH891" s="80"/>
      <c r="AI891" s="80"/>
    </row>
    <row r="892" spans="1:35" ht="15.75" customHeight="1" x14ac:dyDescent="0.2">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c r="AA892" s="80"/>
      <c r="AB892" s="80"/>
      <c r="AC892" s="80"/>
      <c r="AD892" s="80"/>
      <c r="AE892" s="80"/>
      <c r="AF892" s="80"/>
      <c r="AG892" s="80"/>
      <c r="AH892" s="80"/>
      <c r="AI892" s="80"/>
    </row>
    <row r="893" spans="1:35" ht="15.75" customHeight="1" x14ac:dyDescent="0.2">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c r="AA893" s="80"/>
      <c r="AB893" s="80"/>
      <c r="AC893" s="80"/>
      <c r="AD893" s="80"/>
      <c r="AE893" s="80"/>
      <c r="AF893" s="80"/>
      <c r="AG893" s="80"/>
      <c r="AH893" s="80"/>
      <c r="AI893" s="80"/>
    </row>
    <row r="894" spans="1:35" ht="15.75" customHeight="1" x14ac:dyDescent="0.2">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c r="AA894" s="80"/>
      <c r="AB894" s="80"/>
      <c r="AC894" s="80"/>
      <c r="AD894" s="80"/>
      <c r="AE894" s="80"/>
      <c r="AF894" s="80"/>
      <c r="AG894" s="80"/>
      <c r="AH894" s="80"/>
      <c r="AI894" s="80"/>
    </row>
    <row r="895" spans="1:35" ht="15.75" customHeight="1" x14ac:dyDescent="0.2">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c r="AA895" s="80"/>
      <c r="AB895" s="80"/>
      <c r="AC895" s="80"/>
      <c r="AD895" s="80"/>
      <c r="AE895" s="80"/>
      <c r="AF895" s="80"/>
      <c r="AG895" s="80"/>
      <c r="AH895" s="80"/>
      <c r="AI895" s="80"/>
    </row>
    <row r="896" spans="1:35" ht="15.75" customHeight="1" x14ac:dyDescent="0.2">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c r="AA896" s="80"/>
      <c r="AB896" s="80"/>
      <c r="AC896" s="80"/>
      <c r="AD896" s="80"/>
      <c r="AE896" s="80"/>
      <c r="AF896" s="80"/>
      <c r="AG896" s="80"/>
      <c r="AH896" s="80"/>
      <c r="AI896" s="80"/>
    </row>
    <row r="897" spans="1:35" ht="15.75" customHeight="1" x14ac:dyDescent="0.2">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c r="AA897" s="80"/>
      <c r="AB897" s="80"/>
      <c r="AC897" s="80"/>
      <c r="AD897" s="80"/>
      <c r="AE897" s="80"/>
      <c r="AF897" s="80"/>
      <c r="AG897" s="80"/>
      <c r="AH897" s="80"/>
      <c r="AI897" s="80"/>
    </row>
    <row r="898" spans="1:35" ht="15.75" customHeight="1" x14ac:dyDescent="0.2">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c r="AA898" s="80"/>
      <c r="AB898" s="80"/>
      <c r="AC898" s="80"/>
      <c r="AD898" s="80"/>
      <c r="AE898" s="80"/>
      <c r="AF898" s="80"/>
      <c r="AG898" s="80"/>
      <c r="AH898" s="80"/>
      <c r="AI898" s="80"/>
    </row>
    <row r="899" spans="1:35" ht="15.75" customHeight="1" x14ac:dyDescent="0.2">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c r="AA899" s="80"/>
      <c r="AB899" s="80"/>
      <c r="AC899" s="80"/>
      <c r="AD899" s="80"/>
      <c r="AE899" s="80"/>
      <c r="AF899" s="80"/>
      <c r="AG899" s="80"/>
      <c r="AH899" s="80"/>
      <c r="AI899" s="80"/>
    </row>
    <row r="900" spans="1:35" ht="15.75" customHeight="1" x14ac:dyDescent="0.2">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c r="AA900" s="80"/>
      <c r="AB900" s="80"/>
      <c r="AC900" s="80"/>
      <c r="AD900" s="80"/>
      <c r="AE900" s="80"/>
      <c r="AF900" s="80"/>
      <c r="AG900" s="80"/>
      <c r="AH900" s="80"/>
      <c r="AI900" s="80"/>
    </row>
    <row r="901" spans="1:35" ht="15.75" customHeight="1" x14ac:dyDescent="0.2">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c r="AA901" s="80"/>
      <c r="AB901" s="80"/>
      <c r="AC901" s="80"/>
      <c r="AD901" s="80"/>
      <c r="AE901" s="80"/>
      <c r="AF901" s="80"/>
      <c r="AG901" s="80"/>
      <c r="AH901" s="80"/>
      <c r="AI901" s="80"/>
    </row>
    <row r="902" spans="1:35" ht="15.75" customHeight="1" x14ac:dyDescent="0.2">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c r="AA902" s="80"/>
      <c r="AB902" s="80"/>
      <c r="AC902" s="80"/>
      <c r="AD902" s="80"/>
      <c r="AE902" s="80"/>
      <c r="AF902" s="80"/>
      <c r="AG902" s="80"/>
      <c r="AH902" s="80"/>
      <c r="AI902" s="80"/>
    </row>
    <row r="903" spans="1:35" ht="15.75" customHeight="1" x14ac:dyDescent="0.2">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c r="AA903" s="80"/>
      <c r="AB903" s="80"/>
      <c r="AC903" s="80"/>
      <c r="AD903" s="80"/>
      <c r="AE903" s="80"/>
      <c r="AF903" s="80"/>
      <c r="AG903" s="80"/>
      <c r="AH903" s="80"/>
      <c r="AI903" s="80"/>
    </row>
    <row r="904" spans="1:35" ht="15.75" customHeight="1" x14ac:dyDescent="0.2">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c r="AA904" s="80"/>
      <c r="AB904" s="80"/>
      <c r="AC904" s="80"/>
      <c r="AD904" s="80"/>
      <c r="AE904" s="80"/>
      <c r="AF904" s="80"/>
      <c r="AG904" s="80"/>
      <c r="AH904" s="80"/>
      <c r="AI904" s="80"/>
    </row>
    <row r="905" spans="1:35" ht="15.75" customHeight="1" x14ac:dyDescent="0.2">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c r="AA905" s="80"/>
      <c r="AB905" s="80"/>
      <c r="AC905" s="80"/>
      <c r="AD905" s="80"/>
      <c r="AE905" s="80"/>
      <c r="AF905" s="80"/>
      <c r="AG905" s="80"/>
      <c r="AH905" s="80"/>
      <c r="AI905" s="80"/>
    </row>
    <row r="906" spans="1:35" ht="15.75" customHeight="1" x14ac:dyDescent="0.2">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c r="AA906" s="80"/>
      <c r="AB906" s="80"/>
      <c r="AC906" s="80"/>
      <c r="AD906" s="80"/>
      <c r="AE906" s="80"/>
      <c r="AF906" s="80"/>
      <c r="AG906" s="80"/>
      <c r="AH906" s="80"/>
      <c r="AI906" s="80"/>
    </row>
    <row r="907" spans="1:35" ht="15.75" customHeight="1" x14ac:dyDescent="0.2">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c r="AA907" s="80"/>
      <c r="AB907" s="80"/>
      <c r="AC907" s="80"/>
      <c r="AD907" s="80"/>
      <c r="AE907" s="80"/>
      <c r="AF907" s="80"/>
      <c r="AG907" s="80"/>
      <c r="AH907" s="80"/>
      <c r="AI907" s="80"/>
    </row>
    <row r="908" spans="1:35" ht="15.75" customHeight="1" x14ac:dyDescent="0.2">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c r="AA908" s="80"/>
      <c r="AB908" s="80"/>
      <c r="AC908" s="80"/>
      <c r="AD908" s="80"/>
      <c r="AE908" s="80"/>
      <c r="AF908" s="80"/>
      <c r="AG908" s="80"/>
      <c r="AH908" s="80"/>
      <c r="AI908" s="80"/>
    </row>
    <row r="909" spans="1:35" ht="15.75" customHeight="1" x14ac:dyDescent="0.2">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c r="AA909" s="80"/>
      <c r="AB909" s="80"/>
      <c r="AC909" s="80"/>
      <c r="AD909" s="80"/>
      <c r="AE909" s="80"/>
      <c r="AF909" s="80"/>
      <c r="AG909" s="80"/>
      <c r="AH909" s="80"/>
      <c r="AI909" s="80"/>
    </row>
    <row r="910" spans="1:35" ht="15.75" customHeight="1" x14ac:dyDescent="0.2">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c r="AA910" s="80"/>
      <c r="AB910" s="80"/>
      <c r="AC910" s="80"/>
      <c r="AD910" s="80"/>
      <c r="AE910" s="80"/>
      <c r="AF910" s="80"/>
      <c r="AG910" s="80"/>
      <c r="AH910" s="80"/>
      <c r="AI910" s="80"/>
    </row>
    <row r="911" spans="1:35" ht="15.75" customHeight="1" x14ac:dyDescent="0.2">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c r="AA911" s="80"/>
      <c r="AB911" s="80"/>
      <c r="AC911" s="80"/>
      <c r="AD911" s="80"/>
      <c r="AE911" s="80"/>
      <c r="AF911" s="80"/>
      <c r="AG911" s="80"/>
      <c r="AH911" s="80"/>
      <c r="AI911" s="80"/>
    </row>
    <row r="912" spans="1:35" ht="15.75" customHeight="1" x14ac:dyDescent="0.2">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c r="AA912" s="80"/>
      <c r="AB912" s="80"/>
      <c r="AC912" s="80"/>
      <c r="AD912" s="80"/>
      <c r="AE912" s="80"/>
      <c r="AF912" s="80"/>
      <c r="AG912" s="80"/>
      <c r="AH912" s="80"/>
      <c r="AI912" s="80"/>
    </row>
    <row r="913" spans="1:35" ht="15.75" customHeight="1" x14ac:dyDescent="0.2">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c r="AA913" s="80"/>
      <c r="AB913" s="80"/>
      <c r="AC913" s="80"/>
      <c r="AD913" s="80"/>
      <c r="AE913" s="80"/>
      <c r="AF913" s="80"/>
      <c r="AG913" s="80"/>
      <c r="AH913" s="80"/>
      <c r="AI913" s="80"/>
    </row>
    <row r="914" spans="1:35" ht="15.75" customHeight="1" x14ac:dyDescent="0.2">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c r="AA914" s="80"/>
      <c r="AB914" s="80"/>
      <c r="AC914" s="80"/>
      <c r="AD914" s="80"/>
      <c r="AE914" s="80"/>
      <c r="AF914" s="80"/>
      <c r="AG914" s="80"/>
      <c r="AH914" s="80"/>
      <c r="AI914" s="80"/>
    </row>
    <row r="915" spans="1:35" ht="15.75" customHeight="1" x14ac:dyDescent="0.2">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c r="AA915" s="80"/>
      <c r="AB915" s="80"/>
      <c r="AC915" s="80"/>
      <c r="AD915" s="80"/>
      <c r="AE915" s="80"/>
      <c r="AF915" s="80"/>
      <c r="AG915" s="80"/>
      <c r="AH915" s="80"/>
      <c r="AI915" s="80"/>
    </row>
    <row r="916" spans="1:35" ht="15.75" customHeight="1" x14ac:dyDescent="0.2">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c r="AA916" s="80"/>
      <c r="AB916" s="80"/>
      <c r="AC916" s="80"/>
      <c r="AD916" s="80"/>
      <c r="AE916" s="80"/>
      <c r="AF916" s="80"/>
      <c r="AG916" s="80"/>
      <c r="AH916" s="80"/>
      <c r="AI916" s="80"/>
    </row>
    <row r="917" spans="1:35" ht="15.75" customHeight="1" x14ac:dyDescent="0.2">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c r="AA917" s="80"/>
      <c r="AB917" s="80"/>
      <c r="AC917" s="80"/>
      <c r="AD917" s="80"/>
      <c r="AE917" s="80"/>
      <c r="AF917" s="80"/>
      <c r="AG917" s="80"/>
      <c r="AH917" s="80"/>
      <c r="AI917" s="80"/>
    </row>
    <row r="918" spans="1:35" ht="15.75" customHeight="1" x14ac:dyDescent="0.2">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c r="AA918" s="80"/>
      <c r="AB918" s="80"/>
      <c r="AC918" s="80"/>
      <c r="AD918" s="80"/>
      <c r="AE918" s="80"/>
      <c r="AF918" s="80"/>
      <c r="AG918" s="80"/>
      <c r="AH918" s="80"/>
      <c r="AI918" s="80"/>
    </row>
    <row r="919" spans="1:35" ht="15.75" customHeight="1" x14ac:dyDescent="0.2">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c r="AA919" s="80"/>
      <c r="AB919" s="80"/>
      <c r="AC919" s="80"/>
      <c r="AD919" s="80"/>
      <c r="AE919" s="80"/>
      <c r="AF919" s="80"/>
      <c r="AG919" s="80"/>
      <c r="AH919" s="80"/>
      <c r="AI919" s="80"/>
    </row>
    <row r="920" spans="1:35" ht="15.75" customHeight="1" x14ac:dyDescent="0.2">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c r="AA920" s="80"/>
      <c r="AB920" s="80"/>
      <c r="AC920" s="80"/>
      <c r="AD920" s="80"/>
      <c r="AE920" s="80"/>
      <c r="AF920" s="80"/>
      <c r="AG920" s="80"/>
      <c r="AH920" s="80"/>
      <c r="AI920" s="80"/>
    </row>
    <row r="921" spans="1:35" ht="15.75" customHeight="1" x14ac:dyDescent="0.2">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c r="AA921" s="80"/>
      <c r="AB921" s="80"/>
      <c r="AC921" s="80"/>
      <c r="AD921" s="80"/>
      <c r="AE921" s="80"/>
      <c r="AF921" s="80"/>
      <c r="AG921" s="80"/>
      <c r="AH921" s="80"/>
      <c r="AI921" s="80"/>
    </row>
    <row r="922" spans="1:35" ht="15.75" customHeight="1" x14ac:dyDescent="0.2">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c r="AA922" s="80"/>
      <c r="AB922" s="80"/>
      <c r="AC922" s="80"/>
      <c r="AD922" s="80"/>
      <c r="AE922" s="80"/>
      <c r="AF922" s="80"/>
      <c r="AG922" s="80"/>
      <c r="AH922" s="80"/>
      <c r="AI922" s="80"/>
    </row>
    <row r="923" spans="1:35" ht="15.75" customHeight="1" x14ac:dyDescent="0.2">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c r="AA923" s="80"/>
      <c r="AB923" s="80"/>
      <c r="AC923" s="80"/>
      <c r="AD923" s="80"/>
      <c r="AE923" s="80"/>
      <c r="AF923" s="80"/>
      <c r="AG923" s="80"/>
      <c r="AH923" s="80"/>
      <c r="AI923" s="80"/>
    </row>
    <row r="924" spans="1:35" ht="15.75" customHeight="1" x14ac:dyDescent="0.2">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c r="AA924" s="80"/>
      <c r="AB924" s="80"/>
      <c r="AC924" s="80"/>
      <c r="AD924" s="80"/>
      <c r="AE924" s="80"/>
      <c r="AF924" s="80"/>
      <c r="AG924" s="80"/>
      <c r="AH924" s="80"/>
      <c r="AI924" s="80"/>
    </row>
    <row r="925" spans="1:35" ht="15.75" customHeight="1" x14ac:dyDescent="0.2">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c r="AA925" s="80"/>
      <c r="AB925" s="80"/>
      <c r="AC925" s="80"/>
      <c r="AD925" s="80"/>
      <c r="AE925" s="80"/>
      <c r="AF925" s="80"/>
      <c r="AG925" s="80"/>
      <c r="AH925" s="80"/>
      <c r="AI925" s="80"/>
    </row>
    <row r="926" spans="1:35" ht="15.75" customHeight="1" x14ac:dyDescent="0.2">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c r="AA926" s="80"/>
      <c r="AB926" s="80"/>
      <c r="AC926" s="80"/>
      <c r="AD926" s="80"/>
      <c r="AE926" s="80"/>
      <c r="AF926" s="80"/>
      <c r="AG926" s="80"/>
      <c r="AH926" s="80"/>
      <c r="AI926" s="80"/>
    </row>
    <row r="927" spans="1:35" ht="15.75" customHeight="1" x14ac:dyDescent="0.2">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c r="AA927" s="80"/>
      <c r="AB927" s="80"/>
      <c r="AC927" s="80"/>
      <c r="AD927" s="80"/>
      <c r="AE927" s="80"/>
      <c r="AF927" s="80"/>
      <c r="AG927" s="80"/>
      <c r="AH927" s="80"/>
      <c r="AI927" s="80"/>
    </row>
    <row r="928" spans="1:35" ht="15.75" customHeight="1" x14ac:dyDescent="0.2">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c r="AA928" s="80"/>
      <c r="AB928" s="80"/>
      <c r="AC928" s="80"/>
      <c r="AD928" s="80"/>
      <c r="AE928" s="80"/>
      <c r="AF928" s="80"/>
      <c r="AG928" s="80"/>
      <c r="AH928" s="80"/>
      <c r="AI928" s="80"/>
    </row>
    <row r="929" spans="1:35" ht="15.75" customHeight="1" x14ac:dyDescent="0.2">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c r="AA929" s="80"/>
      <c r="AB929" s="80"/>
      <c r="AC929" s="80"/>
      <c r="AD929" s="80"/>
      <c r="AE929" s="80"/>
      <c r="AF929" s="80"/>
      <c r="AG929" s="80"/>
      <c r="AH929" s="80"/>
      <c r="AI929" s="80"/>
    </row>
    <row r="930" spans="1:35" ht="15.75" customHeight="1" x14ac:dyDescent="0.2">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c r="AA930" s="80"/>
      <c r="AB930" s="80"/>
      <c r="AC930" s="80"/>
      <c r="AD930" s="80"/>
      <c r="AE930" s="80"/>
      <c r="AF930" s="80"/>
      <c r="AG930" s="80"/>
      <c r="AH930" s="80"/>
      <c r="AI930" s="80"/>
    </row>
    <row r="931" spans="1:35" ht="15.75" customHeight="1" x14ac:dyDescent="0.2">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c r="AA931" s="80"/>
      <c r="AB931" s="80"/>
      <c r="AC931" s="80"/>
      <c r="AD931" s="80"/>
      <c r="AE931" s="80"/>
      <c r="AF931" s="80"/>
      <c r="AG931" s="80"/>
      <c r="AH931" s="80"/>
      <c r="AI931" s="80"/>
    </row>
    <row r="932" spans="1:35" ht="15.75" customHeight="1" x14ac:dyDescent="0.2">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c r="AA932" s="80"/>
      <c r="AB932" s="80"/>
      <c r="AC932" s="80"/>
      <c r="AD932" s="80"/>
      <c r="AE932" s="80"/>
      <c r="AF932" s="80"/>
      <c r="AG932" s="80"/>
      <c r="AH932" s="80"/>
      <c r="AI932" s="80"/>
    </row>
    <row r="933" spans="1:35" ht="15.75" customHeight="1" x14ac:dyDescent="0.2">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c r="AA933" s="80"/>
      <c r="AB933" s="80"/>
      <c r="AC933" s="80"/>
      <c r="AD933" s="80"/>
      <c r="AE933" s="80"/>
      <c r="AF933" s="80"/>
      <c r="AG933" s="80"/>
      <c r="AH933" s="80"/>
      <c r="AI933" s="80"/>
    </row>
    <row r="934" spans="1:35" ht="15.75" customHeight="1" x14ac:dyDescent="0.2">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c r="AA934" s="80"/>
      <c r="AB934" s="80"/>
      <c r="AC934" s="80"/>
      <c r="AD934" s="80"/>
      <c r="AE934" s="80"/>
      <c r="AF934" s="80"/>
      <c r="AG934" s="80"/>
      <c r="AH934" s="80"/>
      <c r="AI934" s="80"/>
    </row>
    <row r="935" spans="1:35" ht="15.75" customHeight="1" x14ac:dyDescent="0.2">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c r="AA935" s="80"/>
      <c r="AB935" s="80"/>
      <c r="AC935" s="80"/>
      <c r="AD935" s="80"/>
      <c r="AE935" s="80"/>
      <c r="AF935" s="80"/>
      <c r="AG935" s="80"/>
      <c r="AH935" s="80"/>
      <c r="AI935" s="80"/>
    </row>
    <row r="936" spans="1:35" ht="15.75" customHeight="1" x14ac:dyDescent="0.2">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c r="AA936" s="80"/>
      <c r="AB936" s="80"/>
      <c r="AC936" s="80"/>
      <c r="AD936" s="80"/>
      <c r="AE936" s="80"/>
      <c r="AF936" s="80"/>
      <c r="AG936" s="80"/>
      <c r="AH936" s="80"/>
      <c r="AI936" s="80"/>
    </row>
    <row r="937" spans="1:35" ht="15.75" customHeight="1" x14ac:dyDescent="0.2">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c r="AA937" s="80"/>
      <c r="AB937" s="80"/>
      <c r="AC937" s="80"/>
      <c r="AD937" s="80"/>
      <c r="AE937" s="80"/>
      <c r="AF937" s="80"/>
      <c r="AG937" s="80"/>
      <c r="AH937" s="80"/>
      <c r="AI937" s="80"/>
    </row>
    <row r="938" spans="1:35" ht="15.75" customHeight="1" x14ac:dyDescent="0.2">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c r="AA938" s="80"/>
      <c r="AB938" s="80"/>
      <c r="AC938" s="80"/>
      <c r="AD938" s="80"/>
      <c r="AE938" s="80"/>
      <c r="AF938" s="80"/>
      <c r="AG938" s="80"/>
      <c r="AH938" s="80"/>
      <c r="AI938" s="80"/>
    </row>
    <row r="939" spans="1:35" ht="15.75" customHeight="1" x14ac:dyDescent="0.2">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c r="AA939" s="80"/>
      <c r="AB939" s="80"/>
      <c r="AC939" s="80"/>
      <c r="AD939" s="80"/>
      <c r="AE939" s="80"/>
      <c r="AF939" s="80"/>
      <c r="AG939" s="80"/>
      <c r="AH939" s="80"/>
      <c r="AI939" s="80"/>
    </row>
    <row r="940" spans="1:35" ht="15.75" customHeight="1" x14ac:dyDescent="0.2">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c r="AA940" s="80"/>
      <c r="AB940" s="80"/>
      <c r="AC940" s="80"/>
      <c r="AD940" s="80"/>
      <c r="AE940" s="80"/>
      <c r="AF940" s="80"/>
      <c r="AG940" s="80"/>
      <c r="AH940" s="80"/>
      <c r="AI940" s="80"/>
    </row>
    <row r="941" spans="1:35" ht="15.75" customHeight="1" x14ac:dyDescent="0.2">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c r="AA941" s="80"/>
      <c r="AB941" s="80"/>
      <c r="AC941" s="80"/>
      <c r="AD941" s="80"/>
      <c r="AE941" s="80"/>
      <c r="AF941" s="80"/>
      <c r="AG941" s="80"/>
      <c r="AH941" s="80"/>
      <c r="AI941" s="80"/>
    </row>
    <row r="942" spans="1:35" ht="15.75" customHeight="1" x14ac:dyDescent="0.2">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c r="AA942" s="80"/>
      <c r="AB942" s="80"/>
      <c r="AC942" s="80"/>
      <c r="AD942" s="80"/>
      <c r="AE942" s="80"/>
      <c r="AF942" s="80"/>
      <c r="AG942" s="80"/>
      <c r="AH942" s="80"/>
      <c r="AI942" s="80"/>
    </row>
    <row r="943" spans="1:35" ht="15.75" customHeight="1" x14ac:dyDescent="0.2">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c r="AA943" s="80"/>
      <c r="AB943" s="80"/>
      <c r="AC943" s="80"/>
      <c r="AD943" s="80"/>
      <c r="AE943" s="80"/>
      <c r="AF943" s="80"/>
      <c r="AG943" s="80"/>
      <c r="AH943" s="80"/>
      <c r="AI943" s="80"/>
    </row>
    <row r="944" spans="1:35" ht="15.75" customHeight="1" x14ac:dyDescent="0.2">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c r="AA944" s="80"/>
      <c r="AB944" s="80"/>
      <c r="AC944" s="80"/>
      <c r="AD944" s="80"/>
      <c r="AE944" s="80"/>
      <c r="AF944" s="80"/>
      <c r="AG944" s="80"/>
      <c r="AH944" s="80"/>
      <c r="AI944" s="80"/>
    </row>
    <row r="945" spans="1:35" ht="15.75" customHeight="1" x14ac:dyDescent="0.2">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c r="AA945" s="80"/>
      <c r="AB945" s="80"/>
      <c r="AC945" s="80"/>
      <c r="AD945" s="80"/>
      <c r="AE945" s="80"/>
      <c r="AF945" s="80"/>
      <c r="AG945" s="80"/>
      <c r="AH945" s="80"/>
      <c r="AI945" s="80"/>
    </row>
    <row r="946" spans="1:35" ht="15.75" customHeight="1" x14ac:dyDescent="0.2">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c r="AA946" s="80"/>
      <c r="AB946" s="80"/>
      <c r="AC946" s="80"/>
      <c r="AD946" s="80"/>
      <c r="AE946" s="80"/>
      <c r="AF946" s="80"/>
      <c r="AG946" s="80"/>
      <c r="AH946" s="80"/>
      <c r="AI946" s="80"/>
    </row>
    <row r="947" spans="1:35" ht="15.75" customHeight="1" x14ac:dyDescent="0.2">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c r="AA947" s="80"/>
      <c r="AB947" s="80"/>
      <c r="AC947" s="80"/>
      <c r="AD947" s="80"/>
      <c r="AE947" s="80"/>
      <c r="AF947" s="80"/>
      <c r="AG947" s="80"/>
      <c r="AH947" s="80"/>
      <c r="AI947" s="80"/>
    </row>
    <row r="948" spans="1:35" ht="15.75" customHeight="1" x14ac:dyDescent="0.2">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c r="AA948" s="80"/>
      <c r="AB948" s="80"/>
      <c r="AC948" s="80"/>
      <c r="AD948" s="80"/>
      <c r="AE948" s="80"/>
      <c r="AF948" s="80"/>
      <c r="AG948" s="80"/>
      <c r="AH948" s="80"/>
      <c r="AI948" s="80"/>
    </row>
    <row r="949" spans="1:35" ht="15.75" customHeight="1" x14ac:dyDescent="0.2">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c r="AA949" s="80"/>
      <c r="AB949" s="80"/>
      <c r="AC949" s="80"/>
      <c r="AD949" s="80"/>
      <c r="AE949" s="80"/>
      <c r="AF949" s="80"/>
      <c r="AG949" s="80"/>
      <c r="AH949" s="80"/>
      <c r="AI949" s="80"/>
    </row>
    <row r="950" spans="1:35" ht="15.75" customHeight="1" x14ac:dyDescent="0.2">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c r="AA950" s="80"/>
      <c r="AB950" s="80"/>
      <c r="AC950" s="80"/>
      <c r="AD950" s="80"/>
      <c r="AE950" s="80"/>
      <c r="AF950" s="80"/>
      <c r="AG950" s="80"/>
      <c r="AH950" s="80"/>
      <c r="AI950" s="80"/>
    </row>
    <row r="951" spans="1:35" ht="15.75" customHeight="1" x14ac:dyDescent="0.2">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c r="AA951" s="80"/>
      <c r="AB951" s="80"/>
      <c r="AC951" s="80"/>
      <c r="AD951" s="80"/>
      <c r="AE951" s="80"/>
      <c r="AF951" s="80"/>
      <c r="AG951" s="80"/>
      <c r="AH951" s="80"/>
      <c r="AI951" s="80"/>
    </row>
    <row r="952" spans="1:35" ht="15.75" customHeight="1" x14ac:dyDescent="0.2">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c r="AA952" s="80"/>
      <c r="AB952" s="80"/>
      <c r="AC952" s="80"/>
      <c r="AD952" s="80"/>
      <c r="AE952" s="80"/>
      <c r="AF952" s="80"/>
      <c r="AG952" s="80"/>
      <c r="AH952" s="80"/>
      <c r="AI952" s="80"/>
    </row>
    <row r="953" spans="1:35" ht="15.75" customHeight="1" x14ac:dyDescent="0.2">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c r="AA953" s="80"/>
      <c r="AB953" s="80"/>
      <c r="AC953" s="80"/>
      <c r="AD953" s="80"/>
      <c r="AE953" s="80"/>
      <c r="AF953" s="80"/>
      <c r="AG953" s="80"/>
      <c r="AH953" s="80"/>
      <c r="AI953" s="80"/>
    </row>
    <row r="954" spans="1:35" ht="15.75" customHeight="1" x14ac:dyDescent="0.2">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c r="AA954" s="80"/>
      <c r="AB954" s="80"/>
      <c r="AC954" s="80"/>
      <c r="AD954" s="80"/>
      <c r="AE954" s="80"/>
      <c r="AF954" s="80"/>
      <c r="AG954" s="80"/>
      <c r="AH954" s="80"/>
      <c r="AI954" s="80"/>
    </row>
    <row r="955" spans="1:35" ht="15.75" customHeight="1" x14ac:dyDescent="0.2">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c r="AA955" s="80"/>
      <c r="AB955" s="80"/>
      <c r="AC955" s="80"/>
      <c r="AD955" s="80"/>
      <c r="AE955" s="80"/>
      <c r="AF955" s="80"/>
      <c r="AG955" s="80"/>
      <c r="AH955" s="80"/>
      <c r="AI955" s="80"/>
    </row>
    <row r="956" spans="1:35" ht="15.75" customHeight="1" x14ac:dyDescent="0.2">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c r="AA956" s="80"/>
      <c r="AB956" s="80"/>
      <c r="AC956" s="80"/>
      <c r="AD956" s="80"/>
      <c r="AE956" s="80"/>
      <c r="AF956" s="80"/>
      <c r="AG956" s="80"/>
      <c r="AH956" s="80"/>
      <c r="AI956" s="80"/>
    </row>
    <row r="957" spans="1:35" ht="15.75" customHeight="1" x14ac:dyDescent="0.2">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c r="AA957" s="80"/>
      <c r="AB957" s="80"/>
      <c r="AC957" s="80"/>
      <c r="AD957" s="80"/>
      <c r="AE957" s="80"/>
      <c r="AF957" s="80"/>
      <c r="AG957" s="80"/>
      <c r="AH957" s="80"/>
      <c r="AI957" s="80"/>
    </row>
    <row r="958" spans="1:35" ht="15.75" customHeight="1" x14ac:dyDescent="0.2">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c r="AA958" s="80"/>
      <c r="AB958" s="80"/>
      <c r="AC958" s="80"/>
      <c r="AD958" s="80"/>
      <c r="AE958" s="80"/>
      <c r="AF958" s="80"/>
      <c r="AG958" s="80"/>
      <c r="AH958" s="80"/>
      <c r="AI958" s="80"/>
    </row>
    <row r="959" spans="1:35" ht="15.75" customHeight="1" x14ac:dyDescent="0.2">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c r="AA959" s="80"/>
      <c r="AB959" s="80"/>
      <c r="AC959" s="80"/>
      <c r="AD959" s="80"/>
      <c r="AE959" s="80"/>
      <c r="AF959" s="80"/>
      <c r="AG959" s="80"/>
      <c r="AH959" s="80"/>
      <c r="AI959" s="80"/>
    </row>
    <row r="960" spans="1:35" ht="15.75" customHeight="1" x14ac:dyDescent="0.2">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c r="AA960" s="80"/>
      <c r="AB960" s="80"/>
      <c r="AC960" s="80"/>
      <c r="AD960" s="80"/>
      <c r="AE960" s="80"/>
      <c r="AF960" s="80"/>
      <c r="AG960" s="80"/>
      <c r="AH960" s="80"/>
      <c r="AI960" s="80"/>
    </row>
    <row r="961" spans="1:35" ht="15.75" customHeight="1" x14ac:dyDescent="0.2">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c r="AA961" s="80"/>
      <c r="AB961" s="80"/>
      <c r="AC961" s="80"/>
      <c r="AD961" s="80"/>
      <c r="AE961" s="80"/>
      <c r="AF961" s="80"/>
      <c r="AG961" s="80"/>
      <c r="AH961" s="80"/>
      <c r="AI961" s="80"/>
    </row>
    <row r="962" spans="1:35" ht="15.75" customHeight="1" x14ac:dyDescent="0.2">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c r="AA962" s="80"/>
      <c r="AB962" s="80"/>
      <c r="AC962" s="80"/>
      <c r="AD962" s="80"/>
      <c r="AE962" s="80"/>
      <c r="AF962" s="80"/>
      <c r="AG962" s="80"/>
      <c r="AH962" s="80"/>
      <c r="AI962" s="80"/>
    </row>
    <row r="963" spans="1:35" ht="15.75" customHeight="1" x14ac:dyDescent="0.2">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c r="AA963" s="80"/>
      <c r="AB963" s="80"/>
      <c r="AC963" s="80"/>
      <c r="AD963" s="80"/>
      <c r="AE963" s="80"/>
      <c r="AF963" s="80"/>
      <c r="AG963" s="80"/>
      <c r="AH963" s="80"/>
      <c r="AI963" s="80"/>
    </row>
    <row r="964" spans="1:35" ht="15.75" customHeight="1" x14ac:dyDescent="0.2">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c r="AA964" s="80"/>
      <c r="AB964" s="80"/>
      <c r="AC964" s="80"/>
      <c r="AD964" s="80"/>
      <c r="AE964" s="80"/>
      <c r="AF964" s="80"/>
      <c r="AG964" s="80"/>
      <c r="AH964" s="80"/>
      <c r="AI964" s="80"/>
    </row>
    <row r="965" spans="1:35" ht="15.75" customHeight="1" x14ac:dyDescent="0.2">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c r="AA965" s="80"/>
      <c r="AB965" s="80"/>
      <c r="AC965" s="80"/>
      <c r="AD965" s="80"/>
      <c r="AE965" s="80"/>
      <c r="AF965" s="80"/>
      <c r="AG965" s="80"/>
      <c r="AH965" s="80"/>
      <c r="AI965" s="80"/>
    </row>
    <row r="966" spans="1:35" ht="15.75" customHeight="1" x14ac:dyDescent="0.2">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c r="AA966" s="80"/>
      <c r="AB966" s="80"/>
      <c r="AC966" s="80"/>
      <c r="AD966" s="80"/>
      <c r="AE966" s="80"/>
      <c r="AF966" s="80"/>
      <c r="AG966" s="80"/>
      <c r="AH966" s="80"/>
      <c r="AI966" s="80"/>
    </row>
    <row r="967" spans="1:35" ht="15.75" customHeight="1" x14ac:dyDescent="0.2">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c r="AA967" s="80"/>
      <c r="AB967" s="80"/>
      <c r="AC967" s="80"/>
      <c r="AD967" s="80"/>
      <c r="AE967" s="80"/>
      <c r="AF967" s="80"/>
      <c r="AG967" s="80"/>
      <c r="AH967" s="80"/>
      <c r="AI967" s="80"/>
    </row>
    <row r="968" spans="1:35" ht="15.75" customHeight="1" x14ac:dyDescent="0.2">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c r="AA968" s="80"/>
      <c r="AB968" s="80"/>
      <c r="AC968" s="80"/>
      <c r="AD968" s="80"/>
      <c r="AE968" s="80"/>
      <c r="AF968" s="80"/>
      <c r="AG968" s="80"/>
      <c r="AH968" s="80"/>
      <c r="AI968" s="80"/>
    </row>
    <row r="969" spans="1:35" ht="15.75" customHeight="1" x14ac:dyDescent="0.2">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c r="AA969" s="80"/>
      <c r="AB969" s="80"/>
      <c r="AC969" s="80"/>
      <c r="AD969" s="80"/>
      <c r="AE969" s="80"/>
      <c r="AF969" s="80"/>
      <c r="AG969" s="80"/>
      <c r="AH969" s="80"/>
      <c r="AI969" s="80"/>
    </row>
    <row r="970" spans="1:35" ht="15.75" customHeight="1" x14ac:dyDescent="0.2">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c r="AA970" s="80"/>
      <c r="AB970" s="80"/>
      <c r="AC970" s="80"/>
      <c r="AD970" s="80"/>
      <c r="AE970" s="80"/>
      <c r="AF970" s="80"/>
      <c r="AG970" s="80"/>
      <c r="AH970" s="80"/>
      <c r="AI970" s="80"/>
    </row>
    <row r="971" spans="1:35" ht="15.75" customHeight="1" x14ac:dyDescent="0.2">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c r="AA971" s="80"/>
      <c r="AB971" s="80"/>
      <c r="AC971" s="80"/>
      <c r="AD971" s="80"/>
      <c r="AE971" s="80"/>
      <c r="AF971" s="80"/>
      <c r="AG971" s="80"/>
      <c r="AH971" s="80"/>
      <c r="AI971" s="80"/>
    </row>
    <row r="972" spans="1:35" ht="15.75" customHeight="1" x14ac:dyDescent="0.2">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c r="AA972" s="80"/>
      <c r="AB972" s="80"/>
      <c r="AC972" s="80"/>
      <c r="AD972" s="80"/>
      <c r="AE972" s="80"/>
      <c r="AF972" s="80"/>
      <c r="AG972" s="80"/>
      <c r="AH972" s="80"/>
      <c r="AI972" s="80"/>
    </row>
    <row r="973" spans="1:35" ht="15.75" customHeight="1" x14ac:dyDescent="0.2">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c r="AA973" s="80"/>
      <c r="AB973" s="80"/>
      <c r="AC973" s="80"/>
      <c r="AD973" s="80"/>
      <c r="AE973" s="80"/>
      <c r="AF973" s="80"/>
      <c r="AG973" s="80"/>
      <c r="AH973" s="80"/>
      <c r="AI973" s="80"/>
    </row>
    <row r="974" spans="1:35" ht="15.75" customHeight="1" x14ac:dyDescent="0.2">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c r="AA974" s="80"/>
      <c r="AB974" s="80"/>
      <c r="AC974" s="80"/>
      <c r="AD974" s="80"/>
      <c r="AE974" s="80"/>
      <c r="AF974" s="80"/>
      <c r="AG974" s="80"/>
      <c r="AH974" s="80"/>
      <c r="AI974" s="80"/>
    </row>
    <row r="975" spans="1:35" ht="15.75" customHeight="1" x14ac:dyDescent="0.2">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c r="AA975" s="80"/>
      <c r="AB975" s="80"/>
      <c r="AC975" s="80"/>
      <c r="AD975" s="80"/>
      <c r="AE975" s="80"/>
      <c r="AF975" s="80"/>
      <c r="AG975" s="80"/>
      <c r="AH975" s="80"/>
      <c r="AI975" s="80"/>
    </row>
    <row r="976" spans="1:35" ht="15.75" customHeight="1" x14ac:dyDescent="0.2">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c r="AA976" s="80"/>
      <c r="AB976" s="80"/>
      <c r="AC976" s="80"/>
      <c r="AD976" s="80"/>
      <c r="AE976" s="80"/>
      <c r="AF976" s="80"/>
      <c r="AG976" s="80"/>
      <c r="AH976" s="80"/>
      <c r="AI976" s="80"/>
    </row>
    <row r="977" spans="1:35" ht="15.75" customHeight="1" x14ac:dyDescent="0.2">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c r="AA977" s="80"/>
      <c r="AB977" s="80"/>
      <c r="AC977" s="80"/>
      <c r="AD977" s="80"/>
      <c r="AE977" s="80"/>
      <c r="AF977" s="80"/>
      <c r="AG977" s="80"/>
      <c r="AH977" s="80"/>
      <c r="AI977" s="80"/>
    </row>
    <row r="978" spans="1:35" ht="15.75" customHeight="1" x14ac:dyDescent="0.2">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c r="AA978" s="80"/>
      <c r="AB978" s="80"/>
      <c r="AC978" s="80"/>
      <c r="AD978" s="80"/>
      <c r="AE978" s="80"/>
      <c r="AF978" s="80"/>
      <c r="AG978" s="80"/>
      <c r="AH978" s="80"/>
      <c r="AI978" s="80"/>
    </row>
    <row r="979" spans="1:35" ht="15.75" customHeight="1" x14ac:dyDescent="0.2">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c r="AA979" s="80"/>
      <c r="AB979" s="80"/>
      <c r="AC979" s="80"/>
      <c r="AD979" s="80"/>
      <c r="AE979" s="80"/>
      <c r="AF979" s="80"/>
      <c r="AG979" s="80"/>
      <c r="AH979" s="80"/>
      <c r="AI979" s="80"/>
    </row>
    <row r="980" spans="1:35" ht="15.75" customHeight="1" x14ac:dyDescent="0.2">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c r="AA980" s="80"/>
      <c r="AB980" s="80"/>
      <c r="AC980" s="80"/>
      <c r="AD980" s="80"/>
      <c r="AE980" s="80"/>
      <c r="AF980" s="80"/>
      <c r="AG980" s="80"/>
      <c r="AH980" s="80"/>
      <c r="AI980" s="80"/>
    </row>
    <row r="981" spans="1:35" ht="15.75" customHeight="1" x14ac:dyDescent="0.2">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c r="AA981" s="80"/>
      <c r="AB981" s="80"/>
      <c r="AC981" s="80"/>
      <c r="AD981" s="80"/>
      <c r="AE981" s="80"/>
      <c r="AF981" s="80"/>
      <c r="AG981" s="80"/>
      <c r="AH981" s="80"/>
      <c r="AI981" s="80"/>
    </row>
    <row r="982" spans="1:35" ht="15.75" customHeight="1" x14ac:dyDescent="0.2">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c r="AA982" s="80"/>
      <c r="AB982" s="80"/>
      <c r="AC982" s="80"/>
      <c r="AD982" s="80"/>
      <c r="AE982" s="80"/>
      <c r="AF982" s="80"/>
      <c r="AG982" s="80"/>
      <c r="AH982" s="80"/>
      <c r="AI982" s="80"/>
    </row>
    <row r="983" spans="1:35" ht="15.75" customHeight="1" x14ac:dyDescent="0.2">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c r="AA983" s="80"/>
      <c r="AB983" s="80"/>
      <c r="AC983" s="80"/>
      <c r="AD983" s="80"/>
      <c r="AE983" s="80"/>
      <c r="AF983" s="80"/>
      <c r="AG983" s="80"/>
      <c r="AH983" s="80"/>
      <c r="AI983" s="80"/>
    </row>
    <row r="984" spans="1:35" ht="15.75" customHeight="1" x14ac:dyDescent="0.2">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c r="AA984" s="80"/>
      <c r="AB984" s="80"/>
      <c r="AC984" s="80"/>
      <c r="AD984" s="80"/>
      <c r="AE984" s="80"/>
      <c r="AF984" s="80"/>
      <c r="AG984" s="80"/>
      <c r="AH984" s="80"/>
      <c r="AI984" s="80"/>
    </row>
    <row r="985" spans="1:35" ht="15.75" customHeight="1" x14ac:dyDescent="0.2">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c r="AA985" s="80"/>
      <c r="AB985" s="80"/>
      <c r="AC985" s="80"/>
      <c r="AD985" s="80"/>
      <c r="AE985" s="80"/>
      <c r="AF985" s="80"/>
      <c r="AG985" s="80"/>
      <c r="AH985" s="80"/>
      <c r="AI985" s="80"/>
    </row>
    <row r="986" spans="1:35" ht="15.75" customHeight="1" x14ac:dyDescent="0.2">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c r="AA986" s="80"/>
      <c r="AB986" s="80"/>
      <c r="AC986" s="80"/>
      <c r="AD986" s="80"/>
      <c r="AE986" s="80"/>
      <c r="AF986" s="80"/>
      <c r="AG986" s="80"/>
      <c r="AH986" s="80"/>
      <c r="AI986" s="80"/>
    </row>
    <row r="987" spans="1:35" ht="15.75" customHeight="1" x14ac:dyDescent="0.2">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c r="AA987" s="80"/>
      <c r="AB987" s="80"/>
      <c r="AC987" s="80"/>
      <c r="AD987" s="80"/>
      <c r="AE987" s="80"/>
      <c r="AF987" s="80"/>
      <c r="AG987" s="80"/>
      <c r="AH987" s="80"/>
      <c r="AI987" s="80"/>
    </row>
    <row r="988" spans="1:35" ht="15.75" customHeight="1" x14ac:dyDescent="0.2">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c r="AA988" s="80"/>
      <c r="AB988" s="80"/>
      <c r="AC988" s="80"/>
      <c r="AD988" s="80"/>
      <c r="AE988" s="80"/>
      <c r="AF988" s="80"/>
      <c r="AG988" s="80"/>
      <c r="AH988" s="80"/>
      <c r="AI988" s="80"/>
    </row>
    <row r="989" spans="1:35" ht="15.75" customHeight="1" x14ac:dyDescent="0.2">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c r="AA989" s="80"/>
      <c r="AB989" s="80"/>
      <c r="AC989" s="80"/>
      <c r="AD989" s="80"/>
      <c r="AE989" s="80"/>
      <c r="AF989" s="80"/>
      <c r="AG989" s="80"/>
      <c r="AH989" s="80"/>
      <c r="AI989" s="80"/>
    </row>
    <row r="990" spans="1:35" ht="15.75" customHeight="1" x14ac:dyDescent="0.2">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c r="AA990" s="80"/>
      <c r="AB990" s="80"/>
      <c r="AC990" s="80"/>
      <c r="AD990" s="80"/>
      <c r="AE990" s="80"/>
      <c r="AF990" s="80"/>
      <c r="AG990" s="80"/>
      <c r="AH990" s="80"/>
      <c r="AI990" s="80"/>
    </row>
    <row r="991" spans="1:35" ht="15.75" customHeight="1" x14ac:dyDescent="0.2">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c r="AA991" s="80"/>
      <c r="AB991" s="80"/>
      <c r="AC991" s="80"/>
      <c r="AD991" s="80"/>
      <c r="AE991" s="80"/>
      <c r="AF991" s="80"/>
      <c r="AG991" s="80"/>
      <c r="AH991" s="80"/>
      <c r="AI991" s="80"/>
    </row>
    <row r="992" spans="1:35" ht="15.75" customHeight="1" x14ac:dyDescent="0.2">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c r="AA992" s="80"/>
      <c r="AB992" s="80"/>
      <c r="AC992" s="80"/>
      <c r="AD992" s="80"/>
      <c r="AE992" s="80"/>
      <c r="AF992" s="80"/>
      <c r="AG992" s="80"/>
      <c r="AH992" s="80"/>
      <c r="AI992" s="80"/>
    </row>
    <row r="993" spans="1:35" ht="15.75" customHeight="1" x14ac:dyDescent="0.2">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c r="AA993" s="80"/>
      <c r="AB993" s="80"/>
      <c r="AC993" s="80"/>
      <c r="AD993" s="80"/>
      <c r="AE993" s="80"/>
      <c r="AF993" s="80"/>
      <c r="AG993" s="80"/>
      <c r="AH993" s="80"/>
      <c r="AI993" s="80"/>
    </row>
    <row r="994" spans="1:35" ht="15.75" customHeight="1" x14ac:dyDescent="0.2">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c r="AA994" s="80"/>
      <c r="AB994" s="80"/>
      <c r="AC994" s="80"/>
      <c r="AD994" s="80"/>
      <c r="AE994" s="80"/>
      <c r="AF994" s="80"/>
      <c r="AG994" s="80"/>
      <c r="AH994" s="80"/>
      <c r="AI994" s="80"/>
    </row>
    <row r="995" spans="1:35" ht="15.75" customHeight="1" x14ac:dyDescent="0.2">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c r="AA995" s="80"/>
      <c r="AB995" s="80"/>
      <c r="AC995" s="80"/>
      <c r="AD995" s="80"/>
      <c r="AE995" s="80"/>
      <c r="AF995" s="80"/>
      <c r="AG995" s="80"/>
      <c r="AH995" s="80"/>
      <c r="AI995" s="80"/>
    </row>
    <row r="996" spans="1:35" ht="15.75" customHeight="1" x14ac:dyDescent="0.2">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c r="AA996" s="80"/>
      <c r="AB996" s="80"/>
      <c r="AC996" s="80"/>
      <c r="AD996" s="80"/>
      <c r="AE996" s="80"/>
      <c r="AF996" s="80"/>
      <c r="AG996" s="80"/>
      <c r="AH996" s="80"/>
      <c r="AI996" s="80"/>
    </row>
    <row r="997" spans="1:35" ht="15.75" customHeight="1" x14ac:dyDescent="0.2">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c r="AA997" s="80"/>
      <c r="AB997" s="80"/>
      <c r="AC997" s="80"/>
      <c r="AD997" s="80"/>
      <c r="AE997" s="80"/>
      <c r="AF997" s="80"/>
      <c r="AG997" s="80"/>
      <c r="AH997" s="80"/>
      <c r="AI997" s="80"/>
    </row>
    <row r="998" spans="1:35" ht="15.75" customHeight="1" x14ac:dyDescent="0.2">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c r="AA998" s="80"/>
      <c r="AB998" s="80"/>
      <c r="AC998" s="80"/>
      <c r="AD998" s="80"/>
      <c r="AE998" s="80"/>
      <c r="AF998" s="80"/>
      <c r="AG998" s="80"/>
      <c r="AH998" s="80"/>
      <c r="AI998" s="80"/>
    </row>
    <row r="999" spans="1:35" ht="15.75" customHeight="1" x14ac:dyDescent="0.2">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c r="AA999" s="80"/>
      <c r="AB999" s="80"/>
      <c r="AC999" s="80"/>
      <c r="AD999" s="80"/>
      <c r="AE999" s="80"/>
      <c r="AF999" s="80"/>
      <c r="AG999" s="80"/>
      <c r="AH999" s="80"/>
      <c r="AI999" s="80"/>
    </row>
    <row r="1000" spans="1:35" ht="15.75" customHeight="1" x14ac:dyDescent="0.2">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c r="AA1000" s="80"/>
      <c r="AB1000" s="80"/>
      <c r="AC1000" s="80"/>
      <c r="AD1000" s="80"/>
      <c r="AE1000" s="80"/>
      <c r="AF1000" s="80"/>
      <c r="AG1000" s="80"/>
      <c r="AH1000" s="80"/>
      <c r="AI1000" s="80"/>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About</vt:lpstr>
      <vt:lpstr>Energy in Residential</vt:lpstr>
      <vt:lpstr>Electricity Residential</vt:lpstr>
      <vt:lpstr>Energy in Commercial</vt:lpstr>
      <vt:lpstr>urbanization (BPS)</vt:lpstr>
      <vt:lpstr>MAPPING</vt:lpstr>
      <vt:lpstr>LEAP projection</vt:lpstr>
      <vt:lpstr>Calculations_2023_SO</vt:lpstr>
      <vt:lpstr>BCEU-urban-residential-heating</vt:lpstr>
      <vt:lpstr>BCEU-urban-residential-cooling</vt:lpstr>
      <vt:lpstr>BCEU-urban-residential-lighting</vt:lpstr>
      <vt:lpstr>BCEU-urban-residential-appl</vt:lpstr>
      <vt:lpstr>BCEU-urban-residential-other</vt:lpstr>
      <vt:lpstr>BCEU-rural-residential-heating</vt:lpstr>
      <vt:lpstr>BCEU-rural-residential-cooling</vt:lpstr>
      <vt:lpstr>BCEU-rural-residential-lighting</vt:lpstr>
      <vt:lpstr>BCEU-rural-residential-appl</vt:lpstr>
      <vt:lpstr>BCEU-rural-residential-other</vt:lpstr>
      <vt:lpstr>BCEU-commercial-heating</vt:lpstr>
      <vt:lpstr>BCEU-commercial-cooling</vt:lpstr>
      <vt:lpstr>BCEU-commercial-lighting</vt:lpstr>
      <vt:lpstr>BCEU-commercial-appl</vt:lpstr>
      <vt:lpstr>BCEU-commercial-other</vt:lpstr>
      <vt:lpstr>BCEU-all-envelope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Zefania Sutrisno</dc:creator>
  <cp:lastModifiedBy>Microsoft Office User</cp:lastModifiedBy>
  <dcterms:created xsi:type="dcterms:W3CDTF">2021-06-16T07:51:46Z</dcterms:created>
  <dcterms:modified xsi:type="dcterms:W3CDTF">2023-02-03T14:21:36Z</dcterms:modified>
</cp:coreProperties>
</file>