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Start Year Data (2016) from BFP" sheetId="2" r:id="rId5"/>
    <sheet state="visible" name="PoFDCtAE" sheetId="3" r:id="rId6"/>
  </sheets>
  <definedNames/>
  <calcPr/>
</workbook>
</file>

<file path=xl/sharedStrings.xml><?xml version="1.0" encoding="utf-8"?>
<sst xmlns="http://schemas.openxmlformats.org/spreadsheetml/2006/main" count="110" uniqueCount="47">
  <si>
    <t>PoFDCtAE Percentage of Fuel Demand Change that Alters Exports</t>
  </si>
  <si>
    <t>Source:</t>
  </si>
  <si>
    <t>Coal, Crude Oil, Gas, Lignite</t>
  </si>
  <si>
    <t>APEC</t>
  </si>
  <si>
    <t>APEC Energy Demand and Supply Outlook</t>
  </si>
  <si>
    <t>https://aperc.or.jp/file/2019/6/3/APEC_Energy_Outlook_7th_Edition_Tables.xlsx</t>
  </si>
  <si>
    <t>US Energy Information Administration</t>
  </si>
  <si>
    <t>Indonesia Overview</t>
  </si>
  <si>
    <t>https://www.eia.gov/international/data/country/IDN</t>
  </si>
  <si>
    <t>Biomass, Gasoline, Jet Fuel/Kerosene, LPG</t>
  </si>
  <si>
    <t>Handbook of Energy and Economic Statistics of Indonesia</t>
  </si>
  <si>
    <t>https://www.esdm.go.id/assets/media/content/content-handbook-of-energy-and-economic-statistics-of-indonesia-2020.pdf</t>
  </si>
  <si>
    <t>Notes</t>
  </si>
  <si>
    <t>Production</t>
  </si>
  <si>
    <t>Import</t>
  </si>
  <si>
    <t>Export</t>
  </si>
  <si>
    <t>Domestic Use</t>
  </si>
  <si>
    <t>Conversion Factor</t>
  </si>
  <si>
    <t>hard coal</t>
  </si>
  <si>
    <t xml:space="preserve">BTU per </t>
  </si>
  <si>
    <t>Mtoe</t>
  </si>
  <si>
    <t>natural gas</t>
  </si>
  <si>
    <t>BTU per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</si>
  <si>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</si>
  <si>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</si>
  <si>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</si>
  <si>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</si>
  <si>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</si>
  <si>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</si>
  <si>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thousand barrels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</si>
  <si>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</si>
  <si>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</si>
  <si>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</si>
  <si>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</si>
  <si>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</si>
  <si>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</si>
  <si>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</si>
  <si>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</si>
  <si>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</si>
  <si>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</si>
  <si>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</si>
  <si>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million short tons</t>
  </si>
  <si>
    <t>hydrogen</t>
  </si>
  <si>
    <t>million metric tons</t>
  </si>
  <si>
    <t>barrel per day</t>
  </si>
  <si>
    <t>Percentage Change in Demand that Alters Exports (dimensionless) - From type (below)  / To type (right)</t>
  </si>
  <si>
    <t>electricity (not used in this variable)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</si>
</sst>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sz val="11.0"/>
      <color theme="10"/>
    </font>
    <font>
      <sz val="11.0"/>
      <color theme="10"/>
      <name val="Calibri"/>
      <scheme val="minor"/>
    </font>
    <font>
      <u/>
      <color theme="1"/>
    </font>
    <font>
      <u/>
      <color rgb="FF0000FF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3" numFmtId="0" xfId="0" applyFont="1"/>
    <xf borderId="0" fillId="0" fontId="0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0" numFmtId="0" xfId="0" applyFont="1"/>
    <xf borderId="0" fillId="0" fontId="6" numFmtId="0" xfId="0" applyAlignment="1" applyFont="1">
      <alignment readingOrder="0"/>
    </xf>
    <xf borderId="1" fillId="0" fontId="1" numFmtId="0" xfId="0" applyBorder="1" applyFont="1"/>
    <xf borderId="0" fillId="0" fontId="7" numFmtId="0" xfId="0" applyAlignment="1" applyFont="1">
      <alignment readingOrder="0"/>
    </xf>
    <xf borderId="0" fillId="0" fontId="3" numFmtId="0" xfId="0" applyAlignment="1" applyFont="1">
      <alignment horizontal="left"/>
    </xf>
    <xf borderId="1" fillId="3" fontId="1" numFmtId="0" xfId="0" applyBorder="1" applyFill="1" applyFont="1"/>
    <xf borderId="1" fillId="3" fontId="0" numFmtId="0" xfId="0" applyBorder="1" applyFont="1"/>
    <xf borderId="1" fillId="4" fontId="1" numFmtId="0" xfId="0" applyBorder="1" applyFill="1" applyFont="1"/>
    <xf borderId="1" fillId="4" fontId="0" numFmtId="0" xfId="0" applyBorder="1" applyFont="1"/>
    <xf borderId="2" fillId="0" fontId="3" numFmtId="0" xfId="0" applyBorder="1" applyFont="1"/>
    <xf borderId="2" fillId="0" fontId="8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2" fillId="0" fontId="9" numFmtId="0" xfId="0" applyBorder="1" applyFont="1"/>
    <xf borderId="2" fillId="0" fontId="0" numFmtId="11" xfId="0" applyBorder="1" applyFont="1" applyNumberFormat="1"/>
    <xf borderId="2" fillId="0" fontId="3" numFmtId="11" xfId="0" applyBorder="1" applyFont="1" applyNumberFormat="1"/>
    <xf borderId="2" fillId="0" fontId="9" numFmtId="11" xfId="0" applyAlignment="1" applyBorder="1" applyFont="1" applyNumberFormat="1">
      <alignment readingOrder="0"/>
    </xf>
    <xf borderId="2" fillId="0" fontId="9" numFmtId="0" xfId="0" applyAlignment="1" applyBorder="1" applyFont="1">
      <alignment readingOrder="0"/>
    </xf>
    <xf borderId="2" fillId="5" fontId="3" numFmtId="0" xfId="0" applyBorder="1" applyFill="1" applyFont="1"/>
    <xf borderId="2" fillId="5" fontId="0" numFmtId="11" xfId="0" applyBorder="1" applyFont="1" applyNumberFormat="1"/>
    <xf borderId="2" fillId="0" fontId="9" numFmtId="11" xfId="0" applyBorder="1" applyFont="1" applyNumberFormat="1"/>
    <xf borderId="0" fillId="0" fontId="9" numFmtId="0" xfId="0" applyFont="1"/>
    <xf borderId="0" fillId="0" fontId="1" numFmtId="0" xfId="0" applyAlignment="1" applyFont="1">
      <alignment shrinkToFit="0" wrapText="1"/>
    </xf>
    <xf borderId="1" fillId="2" fontId="0" numFmtId="0" xfId="0" applyAlignment="1" applyBorder="1" applyFont="1">
      <alignment horizontal="right" shrinkToFit="0" wrapText="1"/>
    </xf>
    <xf borderId="0" fillId="0" fontId="0" numFmtId="0" xfId="0" applyAlignment="1" applyFont="1">
      <alignment horizontal="right" shrinkToFit="0" wrapText="1"/>
    </xf>
    <xf borderId="1" fillId="2" fontId="0" numFmtId="0" xfId="0" applyAlignment="1" applyBorder="1" applyFont="1">
      <alignment shrinkToFit="0" wrapText="1"/>
    </xf>
    <xf borderId="1" fillId="6" fontId="0" numFmtId="11" xfId="0" applyAlignment="1" applyBorder="1" applyFill="1" applyFont="1" applyNumberFormat="1">
      <alignment shrinkToFit="0" wrapText="1"/>
    </xf>
    <xf borderId="0" fillId="0" fontId="0" numFmtId="0" xfId="0" applyAlignment="1" applyFont="1">
      <alignment shrinkToFit="0" wrapText="1"/>
    </xf>
    <xf borderId="1" fillId="6" fontId="0" numFmtId="0" xfId="0" applyAlignment="1" applyBorder="1" applyFont="1">
      <alignment readingOrder="0" shrinkToFit="0" wrapText="1"/>
    </xf>
    <xf borderId="1" fillId="2" fontId="0" numFmtId="0" xfId="0" applyBorder="1" applyFont="1"/>
    <xf borderId="1" fillId="3" fontId="0" numFmtId="11" xfId="0" applyAlignment="1" applyBorder="1" applyFont="1" applyNumberFormat="1">
      <alignment shrinkToFit="0" wrapText="1"/>
    </xf>
    <xf borderId="1" fillId="7" fontId="0" numFmtId="11" xfId="0" applyAlignment="1" applyBorder="1" applyFill="1" applyFont="1" applyNumberFormat="1">
      <alignment shrinkToFit="0" wrapText="1"/>
    </xf>
    <xf borderId="1" fillId="3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erc.or.jp/file/2019/6/3/APEC_Energy_Outlook_7th_Edition_Tables.xlsx" TargetMode="External"/><Relationship Id="rId2" Type="http://schemas.openxmlformats.org/officeDocument/2006/relationships/hyperlink" Target="https://www.eia.gov/international/data/country/IDN" TargetMode="External"/><Relationship Id="rId3" Type="http://schemas.openxmlformats.org/officeDocument/2006/relationships/hyperlink" Target="https://www.eia.gov/international/data/country/IDN" TargetMode="External"/><Relationship Id="rId4" Type="http://schemas.openxmlformats.org/officeDocument/2006/relationships/hyperlink" Target="https://www.esdm.go.id/assets/media/content/content-handbook-of-energy-and-economic-statistics-of-indonesia-2020.pdf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7.57"/>
    <col customWidth="1" min="3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>
        <v>2019.0</v>
      </c>
    </row>
    <row r="6">
      <c r="B6" s="3" t="s">
        <v>4</v>
      </c>
    </row>
    <row r="7">
      <c r="B7" s="5" t="s">
        <v>5</v>
      </c>
    </row>
    <row r="8">
      <c r="B8" s="6"/>
    </row>
    <row r="9">
      <c r="B9" s="7" t="s">
        <v>6</v>
      </c>
    </row>
    <row r="10">
      <c r="B10" s="7" t="s">
        <v>7</v>
      </c>
    </row>
    <row r="11">
      <c r="B11" s="8" t="s">
        <v>8</v>
      </c>
    </row>
    <row r="12">
      <c r="B12" s="9"/>
    </row>
    <row r="13">
      <c r="B13" s="2" t="s">
        <v>9</v>
      </c>
    </row>
    <row r="14">
      <c r="B14" s="3" t="s">
        <v>6</v>
      </c>
    </row>
    <row r="15">
      <c r="B15" s="3" t="s">
        <v>7</v>
      </c>
    </row>
    <row r="16">
      <c r="B16" s="10" t="s">
        <v>8</v>
      </c>
    </row>
    <row r="18">
      <c r="B18" s="3" t="s">
        <v>10</v>
      </c>
    </row>
    <row r="19">
      <c r="B19" s="11">
        <v>2020.0</v>
      </c>
    </row>
    <row r="20">
      <c r="B20" s="10" t="s">
        <v>11</v>
      </c>
    </row>
    <row r="21" ht="15.75" customHeight="1"/>
    <row r="22" ht="15.75" customHeight="1">
      <c r="A22" s="1" t="s">
        <v>12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A36" s="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>
      <c r="A47" s="12"/>
      <c r="B47" s="1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14"/>
      <c r="B57" s="15"/>
      <c r="C57" s="15"/>
      <c r="D57" s="15"/>
      <c r="E57" s="15"/>
      <c r="F57" s="15"/>
      <c r="G57" s="15"/>
      <c r="H57" s="15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F3"/>
    <mergeCell ref="B13:F13"/>
  </mergeCells>
  <hyperlinks>
    <hyperlink r:id="rId1" ref="B7"/>
    <hyperlink r:id="rId2" ref="B11"/>
    <hyperlink r:id="rId3" ref="B16"/>
    <hyperlink r:id="rId4" ref="B20"/>
  </hyperlinks>
  <printOptions/>
  <pageMargins bottom="0.75" footer="0.0" header="0.0" left="0.7" right="0.7" top="0.75"/>
  <pageSetup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86"/>
  </cols>
  <sheetData>
    <row r="2">
      <c r="B2" s="16"/>
      <c r="C2" s="17" t="s">
        <v>13</v>
      </c>
      <c r="D2" s="17" t="s">
        <v>14</v>
      </c>
      <c r="E2" s="17" t="s">
        <v>15</v>
      </c>
      <c r="F2" s="18" t="s">
        <v>16</v>
      </c>
      <c r="H2" s="19" t="s">
        <v>17</v>
      </c>
    </row>
    <row r="3">
      <c r="B3" s="20" t="s">
        <v>18</v>
      </c>
      <c r="C3" s="21">
        <v>9.87420928E15</v>
      </c>
      <c r="D3" s="21">
        <v>1.08627086726692E14</v>
      </c>
      <c r="E3" s="21">
        <v>6.680376091928936E15</v>
      </c>
      <c r="F3" s="22">
        <f t="shared" ref="F3:F5" si="1">C3+D3-E3</f>
        <v>3.30246E+15</v>
      </c>
      <c r="H3" s="23">
        <f t="shared" ref="H3:H4" si="2">39680000*10^6</f>
        <v>39680000000000</v>
      </c>
      <c r="I3" s="24" t="s">
        <v>19</v>
      </c>
      <c r="J3" s="19" t="s">
        <v>20</v>
      </c>
    </row>
    <row r="4">
      <c r="B4" s="20" t="s">
        <v>21</v>
      </c>
      <c r="C4" s="21">
        <v>2.56162176E15</v>
      </c>
      <c r="D4" s="21">
        <v>0.0</v>
      </c>
      <c r="E4" s="21">
        <v>1.1473006230441E15</v>
      </c>
      <c r="F4" s="22">
        <f t="shared" si="1"/>
        <v>1.41432E+15</v>
      </c>
      <c r="H4" s="23">
        <f t="shared" si="2"/>
        <v>39680000000000</v>
      </c>
      <c r="I4" s="24" t="s">
        <v>22</v>
      </c>
      <c r="J4" s="19" t="s">
        <v>20</v>
      </c>
    </row>
    <row r="5">
      <c r="B5" s="20" t="s">
        <v>23</v>
      </c>
      <c r="C5" s="21">
        <v>0.0</v>
      </c>
      <c r="D5" s="21">
        <v>0.0</v>
      </c>
      <c r="E5" s="21">
        <v>0.0</v>
      </c>
      <c r="F5" s="22">
        <f t="shared" si="1"/>
        <v>0</v>
      </c>
    </row>
    <row r="6">
      <c r="B6" s="25" t="s">
        <v>24</v>
      </c>
      <c r="C6" s="26"/>
      <c r="D6" s="26"/>
      <c r="E6" s="26"/>
      <c r="F6" s="16"/>
    </row>
    <row r="7">
      <c r="B7" s="25" t="s">
        <v>25</v>
      </c>
      <c r="C7" s="26"/>
      <c r="D7" s="26"/>
      <c r="E7" s="26"/>
      <c r="F7" s="16"/>
    </row>
    <row r="8">
      <c r="B8" s="25" t="s">
        <v>26</v>
      </c>
      <c r="C8" s="26"/>
      <c r="D8" s="26"/>
      <c r="E8" s="26"/>
      <c r="F8" s="16"/>
    </row>
    <row r="9">
      <c r="B9" s="16" t="s">
        <v>27</v>
      </c>
      <c r="C9" s="21">
        <v>1.1E14</v>
      </c>
      <c r="D9" s="21">
        <v>0.0</v>
      </c>
      <c r="E9" s="21">
        <v>0.0</v>
      </c>
      <c r="F9" s="22">
        <f t="shared" ref="F9:F14" si="3">C9+D9-E9</f>
        <v>110000000000000</v>
      </c>
    </row>
    <row r="10">
      <c r="B10" s="16" t="s">
        <v>28</v>
      </c>
      <c r="C10" s="21">
        <v>3.73696030986E14</v>
      </c>
      <c r="D10" s="21">
        <v>8.4961715686E13</v>
      </c>
      <c r="E10" s="21">
        <v>4.5509787E10</v>
      </c>
      <c r="F10" s="22">
        <f t="shared" si="3"/>
        <v>458612236885000</v>
      </c>
      <c r="H10" s="3">
        <v>5.056643E9</v>
      </c>
      <c r="I10" s="3" t="s">
        <v>22</v>
      </c>
      <c r="J10" s="3" t="s">
        <v>29</v>
      </c>
    </row>
    <row r="11">
      <c r="B11" s="16" t="s">
        <v>30</v>
      </c>
      <c r="C11" s="21">
        <v>7.24169825E14</v>
      </c>
      <c r="D11" s="21">
        <v>0.0</v>
      </c>
      <c r="E11" s="21">
        <v>5.825E9</v>
      </c>
      <c r="F11" s="22">
        <f t="shared" si="3"/>
        <v>724164000000000</v>
      </c>
      <c r="H11" s="3">
        <v>5.825E9</v>
      </c>
      <c r="I11" s="3" t="s">
        <v>22</v>
      </c>
      <c r="J11" s="3" t="s">
        <v>29</v>
      </c>
    </row>
    <row r="12">
      <c r="B12" s="16" t="s">
        <v>31</v>
      </c>
      <c r="C12" s="21">
        <v>0.0</v>
      </c>
      <c r="D12" s="21">
        <v>0.0</v>
      </c>
      <c r="E12" s="21">
        <v>0.0</v>
      </c>
      <c r="F12" s="22">
        <f t="shared" si="3"/>
        <v>0</v>
      </c>
      <c r="H12" s="3">
        <v>3.99722E9</v>
      </c>
      <c r="I12" s="3" t="s">
        <v>22</v>
      </c>
      <c r="J12" s="3" t="s">
        <v>29</v>
      </c>
    </row>
    <row r="13">
      <c r="B13" s="16" t="s">
        <v>32</v>
      </c>
      <c r="C13" s="21">
        <v>0.0</v>
      </c>
      <c r="D13" s="21">
        <v>0.0</v>
      </c>
      <c r="E13" s="21">
        <v>0.0</v>
      </c>
      <c r="F13" s="22">
        <f t="shared" si="3"/>
        <v>0</v>
      </c>
      <c r="H13" s="3">
        <v>5.359E9</v>
      </c>
      <c r="I13" s="3" t="s">
        <v>22</v>
      </c>
      <c r="J13" s="3" t="s">
        <v>29</v>
      </c>
    </row>
    <row r="14">
      <c r="B14" s="16" t="s">
        <v>33</v>
      </c>
      <c r="C14" s="21">
        <v>1.6586451E14</v>
      </c>
      <c r="D14" s="21">
        <v>6.34473E12</v>
      </c>
      <c r="E14" s="21">
        <v>8.505E10</v>
      </c>
      <c r="F14" s="22">
        <f t="shared" si="3"/>
        <v>172124190000000</v>
      </c>
      <c r="H14" s="3">
        <v>5.67E9</v>
      </c>
      <c r="I14" s="3" t="s">
        <v>22</v>
      </c>
      <c r="J14" s="3" t="s">
        <v>29</v>
      </c>
    </row>
    <row r="15">
      <c r="B15" s="25" t="s">
        <v>34</v>
      </c>
      <c r="C15" s="26"/>
      <c r="D15" s="26"/>
      <c r="E15" s="26"/>
      <c r="F15" s="16"/>
    </row>
    <row r="16">
      <c r="B16" s="25" t="s">
        <v>35</v>
      </c>
      <c r="C16" s="26"/>
      <c r="D16" s="26"/>
      <c r="E16" s="26"/>
      <c r="F16" s="16"/>
    </row>
    <row r="17">
      <c r="B17" s="16" t="s">
        <v>36</v>
      </c>
      <c r="C17" s="21">
        <v>9.74702736261492E14</v>
      </c>
      <c r="D17" s="21">
        <v>0.0</v>
      </c>
      <c r="E17" s="21">
        <v>8.82010882016004E14</v>
      </c>
      <c r="F17" s="22">
        <f t="shared" ref="F17:F22" si="4">C17+D17-E17</f>
        <v>92691854245488</v>
      </c>
    </row>
    <row r="18">
      <c r="B18" s="16" t="s">
        <v>37</v>
      </c>
      <c r="C18" s="21">
        <v>1.69151872E15</v>
      </c>
      <c r="D18" s="21">
        <v>8.49070003E14</v>
      </c>
      <c r="E18" s="21">
        <v>7.18471143E14</v>
      </c>
      <c r="F18" s="22">
        <f t="shared" si="4"/>
        <v>1.82212E+15</v>
      </c>
      <c r="H18" s="27">
        <v>5.723E9</v>
      </c>
      <c r="I18" s="20" t="s">
        <v>22</v>
      </c>
      <c r="J18" s="28" t="s">
        <v>29</v>
      </c>
    </row>
    <row r="19">
      <c r="B19" s="16" t="s">
        <v>38</v>
      </c>
      <c r="C19" s="21">
        <v>1.15108683E14</v>
      </c>
      <c r="D19" s="21">
        <v>3.677895E12</v>
      </c>
      <c r="E19" s="21">
        <v>1.3623929E13</v>
      </c>
      <c r="F19" s="22">
        <f t="shared" si="4"/>
        <v>105162649000000</v>
      </c>
      <c r="H19" s="3">
        <v>6.287E9</v>
      </c>
      <c r="I19" s="3" t="s">
        <v>22</v>
      </c>
      <c r="J19" s="3" t="s">
        <v>29</v>
      </c>
    </row>
    <row r="20">
      <c r="B20" s="16" t="s">
        <v>39</v>
      </c>
      <c r="C20" s="21">
        <v>3.953244834E13</v>
      </c>
      <c r="D20" s="21">
        <v>0.0</v>
      </c>
      <c r="E20" s="21">
        <v>0.0</v>
      </c>
      <c r="F20" s="22">
        <f t="shared" si="4"/>
        <v>39532448340000</v>
      </c>
      <c r="H20" s="3">
        <v>3.83922E9</v>
      </c>
      <c r="I20" s="3" t="s">
        <v>22</v>
      </c>
      <c r="J20" s="3" t="s">
        <v>29</v>
      </c>
    </row>
    <row r="21">
      <c r="B21" s="16" t="s">
        <v>40</v>
      </c>
      <c r="C21" s="21">
        <v>0.0</v>
      </c>
      <c r="D21" s="21">
        <v>0.0</v>
      </c>
      <c r="E21" s="21">
        <v>0.0</v>
      </c>
      <c r="F21" s="22">
        <f t="shared" si="4"/>
        <v>0</v>
      </c>
      <c r="H21" s="3">
        <v>1.358344458426456E13</v>
      </c>
      <c r="I21" s="3" t="s">
        <v>22</v>
      </c>
      <c r="J21" s="3" t="s">
        <v>41</v>
      </c>
    </row>
    <row r="22">
      <c r="B22" s="16" t="s">
        <v>42</v>
      </c>
      <c r="C22" s="21">
        <v>0.0</v>
      </c>
      <c r="D22" s="21">
        <v>0.0</v>
      </c>
      <c r="E22" s="21">
        <v>0.0</v>
      </c>
      <c r="F22" s="22">
        <f t="shared" si="4"/>
        <v>0</v>
      </c>
      <c r="H22" s="3">
        <v>8.7465E14</v>
      </c>
      <c r="I22" s="3" t="s">
        <v>22</v>
      </c>
      <c r="J22" s="3" t="s">
        <v>43</v>
      </c>
    </row>
    <row r="24">
      <c r="H24" s="19">
        <v>5800000.0</v>
      </c>
      <c r="I24" s="19" t="s">
        <v>22</v>
      </c>
      <c r="J24" s="19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6.71"/>
    <col customWidth="1" min="2" max="22" width="16.57"/>
    <col customWidth="1" min="23" max="26" width="8.71"/>
  </cols>
  <sheetData>
    <row r="1">
      <c r="A1" s="29" t="s">
        <v>45</v>
      </c>
      <c r="B1" s="30" t="s">
        <v>46</v>
      </c>
      <c r="C1" s="31" t="s">
        <v>18</v>
      </c>
      <c r="D1" s="31" t="s">
        <v>21</v>
      </c>
      <c r="E1" s="31" t="s">
        <v>23</v>
      </c>
      <c r="F1" s="30" t="s">
        <v>24</v>
      </c>
      <c r="G1" s="30" t="s">
        <v>25</v>
      </c>
      <c r="H1" s="30" t="s">
        <v>26</v>
      </c>
      <c r="I1" s="31" t="s">
        <v>27</v>
      </c>
      <c r="J1" s="31" t="s">
        <v>28</v>
      </c>
      <c r="K1" s="31" t="s">
        <v>30</v>
      </c>
      <c r="L1" s="31" t="s">
        <v>31</v>
      </c>
      <c r="M1" s="31" t="s">
        <v>32</v>
      </c>
      <c r="N1" s="31" t="s">
        <v>33</v>
      </c>
      <c r="O1" s="30" t="s">
        <v>34</v>
      </c>
      <c r="P1" s="30" t="s">
        <v>35</v>
      </c>
      <c r="Q1" s="31" t="s">
        <v>36</v>
      </c>
      <c r="R1" s="31" t="s">
        <v>37</v>
      </c>
      <c r="S1" s="31" t="s">
        <v>38</v>
      </c>
      <c r="T1" s="31" t="s">
        <v>39</v>
      </c>
      <c r="U1" s="31" t="s">
        <v>40</v>
      </c>
      <c r="V1" s="31" t="s">
        <v>42</v>
      </c>
    </row>
    <row r="2">
      <c r="A2" s="32" t="s">
        <v>46</v>
      </c>
      <c r="B2" s="32">
        <v>0.0</v>
      </c>
      <c r="C2" s="32">
        <v>0.0</v>
      </c>
      <c r="D2" s="32">
        <v>0.0</v>
      </c>
      <c r="E2" s="32">
        <v>0.0</v>
      </c>
      <c r="F2" s="32">
        <v>0.0</v>
      </c>
      <c r="G2" s="32">
        <v>0.0</v>
      </c>
      <c r="H2" s="32">
        <v>0.0</v>
      </c>
      <c r="I2" s="32">
        <v>0.0</v>
      </c>
      <c r="J2" s="32">
        <v>0.0</v>
      </c>
      <c r="K2" s="32">
        <v>0.0</v>
      </c>
      <c r="L2" s="32">
        <v>0.0</v>
      </c>
      <c r="M2" s="32">
        <v>0.0</v>
      </c>
      <c r="N2" s="32">
        <v>0.0</v>
      </c>
      <c r="O2" s="32">
        <v>0.0</v>
      </c>
      <c r="P2" s="32">
        <v>0.0</v>
      </c>
      <c r="Q2" s="32">
        <v>0.0</v>
      </c>
      <c r="R2" s="32">
        <v>0.0</v>
      </c>
      <c r="S2" s="32">
        <v>0.0</v>
      </c>
      <c r="T2" s="32">
        <v>0.0</v>
      </c>
      <c r="U2" s="32">
        <v>0.0</v>
      </c>
      <c r="V2" s="32">
        <v>0.0</v>
      </c>
    </row>
    <row r="3">
      <c r="A3" s="7" t="s">
        <v>18</v>
      </c>
      <c r="B3" s="32">
        <v>0.0</v>
      </c>
      <c r="C3" s="33">
        <f>'Start Year Data (2016) from BFP'!E3/'Start Year Data (2016) from BFP'!C3</f>
        <v>0.6765479546</v>
      </c>
      <c r="D3" s="34">
        <v>0.0</v>
      </c>
      <c r="E3" s="34">
        <v>0.0</v>
      </c>
      <c r="F3" s="32">
        <v>0.0</v>
      </c>
      <c r="G3" s="32">
        <v>0.0</v>
      </c>
      <c r="H3" s="32">
        <v>0.0</v>
      </c>
      <c r="I3" s="34">
        <v>0.0</v>
      </c>
      <c r="J3" s="34">
        <v>0.0</v>
      </c>
      <c r="K3" s="34">
        <v>0.0</v>
      </c>
      <c r="L3" s="34">
        <v>0.0</v>
      </c>
      <c r="M3" s="34">
        <v>0.0</v>
      </c>
      <c r="N3" s="34">
        <v>0.0</v>
      </c>
      <c r="O3" s="32">
        <v>0.0</v>
      </c>
      <c r="P3" s="32">
        <v>0.0</v>
      </c>
      <c r="Q3" s="34">
        <v>0.0</v>
      </c>
      <c r="R3" s="34">
        <v>0.0</v>
      </c>
      <c r="S3" s="34">
        <v>0.0</v>
      </c>
      <c r="T3" s="34">
        <v>0.0</v>
      </c>
      <c r="U3" s="34">
        <v>0.0</v>
      </c>
      <c r="V3" s="34">
        <v>0.0</v>
      </c>
    </row>
    <row r="4">
      <c r="A4" s="7" t="s">
        <v>21</v>
      </c>
      <c r="B4" s="32">
        <v>0.0</v>
      </c>
      <c r="C4" s="34">
        <v>0.0</v>
      </c>
      <c r="D4" s="33">
        <f>'Start Year Data (2016) from BFP'!E4/'Start Year Data (2016) from BFP'!C4</f>
        <v>0.4478805735</v>
      </c>
      <c r="E4" s="34">
        <v>0.0</v>
      </c>
      <c r="F4" s="32">
        <v>0.0</v>
      </c>
      <c r="G4" s="32">
        <v>0.0</v>
      </c>
      <c r="H4" s="32">
        <v>0.0</v>
      </c>
      <c r="I4" s="34">
        <v>0.0</v>
      </c>
      <c r="J4" s="34">
        <v>0.0</v>
      </c>
      <c r="K4" s="34">
        <v>0.0</v>
      </c>
      <c r="L4" s="34">
        <v>0.0</v>
      </c>
      <c r="M4" s="34">
        <v>0.0</v>
      </c>
      <c r="N4" s="34">
        <v>0.0</v>
      </c>
      <c r="O4" s="32">
        <v>0.0</v>
      </c>
      <c r="P4" s="32">
        <v>0.0</v>
      </c>
      <c r="Q4" s="34">
        <v>0.0</v>
      </c>
      <c r="R4" s="34">
        <v>0.0</v>
      </c>
      <c r="S4" s="34">
        <v>0.0</v>
      </c>
      <c r="T4" s="34">
        <v>0.0</v>
      </c>
      <c r="U4" s="34">
        <v>0.0</v>
      </c>
      <c r="V4" s="34">
        <v>0.0</v>
      </c>
    </row>
    <row r="5">
      <c r="A5" s="7" t="s">
        <v>23</v>
      </c>
      <c r="B5" s="32">
        <v>0.0</v>
      </c>
      <c r="C5" s="34">
        <v>0.0</v>
      </c>
      <c r="D5" s="34">
        <v>0.0</v>
      </c>
      <c r="E5" s="35">
        <v>0.0</v>
      </c>
      <c r="F5" s="32">
        <v>0.0</v>
      </c>
      <c r="G5" s="32">
        <v>0.0</v>
      </c>
      <c r="H5" s="32">
        <v>0.0</v>
      </c>
      <c r="I5" s="34">
        <v>0.0</v>
      </c>
      <c r="J5" s="34">
        <v>0.0</v>
      </c>
      <c r="K5" s="34">
        <v>0.0</v>
      </c>
      <c r="L5" s="34">
        <v>0.0</v>
      </c>
      <c r="M5" s="34">
        <v>0.0</v>
      </c>
      <c r="N5" s="34">
        <v>0.0</v>
      </c>
      <c r="O5" s="32">
        <v>0.0</v>
      </c>
      <c r="P5" s="32">
        <v>0.0</v>
      </c>
      <c r="Q5" s="34">
        <v>0.0</v>
      </c>
      <c r="R5" s="34">
        <v>0.0</v>
      </c>
      <c r="S5" s="34">
        <v>0.0</v>
      </c>
      <c r="T5" s="34">
        <v>0.0</v>
      </c>
      <c r="U5" s="34">
        <v>0.0</v>
      </c>
      <c r="V5" s="34">
        <v>0.0</v>
      </c>
    </row>
    <row r="6">
      <c r="A6" s="36" t="s">
        <v>24</v>
      </c>
      <c r="B6" s="32">
        <v>0.0</v>
      </c>
      <c r="C6" s="32">
        <v>0.0</v>
      </c>
      <c r="D6" s="32">
        <v>0.0</v>
      </c>
      <c r="E6" s="32">
        <v>0.0</v>
      </c>
      <c r="F6" s="32">
        <v>0.0</v>
      </c>
      <c r="G6" s="32">
        <v>0.0</v>
      </c>
      <c r="H6" s="32">
        <v>0.0</v>
      </c>
      <c r="I6" s="32">
        <v>0.0</v>
      </c>
      <c r="J6" s="32">
        <v>0.0</v>
      </c>
      <c r="K6" s="32">
        <v>0.0</v>
      </c>
      <c r="L6" s="32">
        <v>0.0</v>
      </c>
      <c r="M6" s="32">
        <v>0.0</v>
      </c>
      <c r="N6" s="32">
        <v>0.0</v>
      </c>
      <c r="O6" s="32">
        <v>0.0</v>
      </c>
      <c r="P6" s="32">
        <v>0.0</v>
      </c>
      <c r="Q6" s="32">
        <v>0.0</v>
      </c>
      <c r="R6" s="32">
        <v>0.0</v>
      </c>
      <c r="S6" s="32">
        <v>0.0</v>
      </c>
      <c r="T6" s="32">
        <v>0.0</v>
      </c>
      <c r="U6" s="32">
        <v>0.0</v>
      </c>
      <c r="V6" s="32">
        <v>0.0</v>
      </c>
    </row>
    <row r="7">
      <c r="A7" s="36" t="s">
        <v>25</v>
      </c>
      <c r="B7" s="32">
        <v>0.0</v>
      </c>
      <c r="C7" s="32">
        <v>0.0</v>
      </c>
      <c r="D7" s="32">
        <v>0.0</v>
      </c>
      <c r="E7" s="32">
        <v>0.0</v>
      </c>
      <c r="F7" s="32">
        <v>0.0</v>
      </c>
      <c r="G7" s="32">
        <v>0.0</v>
      </c>
      <c r="H7" s="32">
        <v>0.0</v>
      </c>
      <c r="I7" s="32">
        <v>0.0</v>
      </c>
      <c r="J7" s="32">
        <v>0.0</v>
      </c>
      <c r="K7" s="32">
        <v>0.0</v>
      </c>
      <c r="L7" s="32">
        <v>0.0</v>
      </c>
      <c r="M7" s="32">
        <v>0.0</v>
      </c>
      <c r="N7" s="32">
        <v>0.0</v>
      </c>
      <c r="O7" s="32">
        <v>0.0</v>
      </c>
      <c r="P7" s="32">
        <v>0.0</v>
      </c>
      <c r="Q7" s="32">
        <v>0.0</v>
      </c>
      <c r="R7" s="32">
        <v>0.0</v>
      </c>
      <c r="S7" s="32">
        <v>0.0</v>
      </c>
      <c r="T7" s="32">
        <v>0.0</v>
      </c>
      <c r="U7" s="32">
        <v>0.0</v>
      </c>
      <c r="V7" s="32">
        <v>0.0</v>
      </c>
    </row>
    <row r="8">
      <c r="A8" s="36" t="s">
        <v>26</v>
      </c>
      <c r="B8" s="32">
        <v>0.0</v>
      </c>
      <c r="C8" s="32">
        <v>0.0</v>
      </c>
      <c r="D8" s="32">
        <v>0.0</v>
      </c>
      <c r="E8" s="32">
        <v>0.0</v>
      </c>
      <c r="F8" s="32">
        <v>0.0</v>
      </c>
      <c r="G8" s="32">
        <v>0.0</v>
      </c>
      <c r="H8" s="32">
        <v>0.0</v>
      </c>
      <c r="I8" s="32">
        <v>0.0</v>
      </c>
      <c r="J8" s="32">
        <v>0.0</v>
      </c>
      <c r="K8" s="32">
        <v>0.0</v>
      </c>
      <c r="L8" s="32">
        <v>0.0</v>
      </c>
      <c r="M8" s="32">
        <v>0.0</v>
      </c>
      <c r="N8" s="32">
        <v>0.0</v>
      </c>
      <c r="O8" s="32">
        <v>0.0</v>
      </c>
      <c r="P8" s="32">
        <v>0.0</v>
      </c>
      <c r="Q8" s="32">
        <v>0.0</v>
      </c>
      <c r="R8" s="32">
        <v>0.0</v>
      </c>
      <c r="S8" s="32">
        <v>0.0</v>
      </c>
      <c r="T8" s="32">
        <v>0.0</v>
      </c>
      <c r="U8" s="32">
        <v>0.0</v>
      </c>
      <c r="V8" s="32">
        <v>0.0</v>
      </c>
    </row>
    <row r="9">
      <c r="A9" s="7" t="s">
        <v>27</v>
      </c>
      <c r="B9" s="32">
        <v>0.0</v>
      </c>
      <c r="C9" s="34">
        <v>0.0</v>
      </c>
      <c r="D9" s="34">
        <v>0.0</v>
      </c>
      <c r="E9" s="34">
        <v>0.0</v>
      </c>
      <c r="F9" s="32">
        <v>0.0</v>
      </c>
      <c r="G9" s="32">
        <v>0.0</v>
      </c>
      <c r="H9" s="32">
        <v>0.0</v>
      </c>
      <c r="I9" s="33">
        <f>'Start Year Data (2016) from BFP'!E9/'Start Year Data (2016) from BFP'!C9</f>
        <v>0</v>
      </c>
      <c r="J9" s="34">
        <v>0.0</v>
      </c>
      <c r="K9" s="34">
        <v>0.0</v>
      </c>
      <c r="L9" s="34">
        <v>0.0</v>
      </c>
      <c r="M9" s="34">
        <v>0.0</v>
      </c>
      <c r="N9" s="34">
        <v>0.0</v>
      </c>
      <c r="O9" s="32">
        <v>0.0</v>
      </c>
      <c r="P9" s="32">
        <v>0.0</v>
      </c>
      <c r="Q9" s="34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</row>
    <row r="10">
      <c r="A10" s="7" t="s">
        <v>28</v>
      </c>
      <c r="B10" s="32">
        <v>0.0</v>
      </c>
      <c r="C10" s="34">
        <v>0.0</v>
      </c>
      <c r="D10" s="34">
        <v>0.0</v>
      </c>
      <c r="E10" s="34">
        <v>0.0</v>
      </c>
      <c r="F10" s="32">
        <v>0.0</v>
      </c>
      <c r="G10" s="32">
        <v>0.0</v>
      </c>
      <c r="H10" s="32">
        <v>0.0</v>
      </c>
      <c r="I10" s="34">
        <v>0.0</v>
      </c>
      <c r="J10" s="37">
        <f>'Start Year Data (2016) from BFP'!E10/'Start Year Data (2016) from BFP'!C10</f>
        <v>0.0001217829017</v>
      </c>
      <c r="K10" s="34">
        <v>0.0</v>
      </c>
      <c r="L10" s="34">
        <v>0.0</v>
      </c>
      <c r="M10" s="34">
        <v>0.0</v>
      </c>
      <c r="N10" s="34">
        <v>0.0</v>
      </c>
      <c r="O10" s="32">
        <v>0.0</v>
      </c>
      <c r="P10" s="32">
        <v>0.0</v>
      </c>
      <c r="Q10" s="34">
        <v>0.0</v>
      </c>
      <c r="R10" s="38">
        <f>1-J10</f>
        <v>0.9998782171</v>
      </c>
      <c r="S10" s="34">
        <v>0.0</v>
      </c>
      <c r="T10" s="34">
        <v>0.0</v>
      </c>
      <c r="U10" s="34">
        <v>0.0</v>
      </c>
      <c r="V10" s="34">
        <v>0.0</v>
      </c>
    </row>
    <row r="11">
      <c r="A11" s="7" t="s">
        <v>30</v>
      </c>
      <c r="B11" s="32">
        <v>0.0</v>
      </c>
      <c r="C11" s="34">
        <v>0.0</v>
      </c>
      <c r="D11" s="34">
        <v>0.0</v>
      </c>
      <c r="E11" s="34">
        <v>0.0</v>
      </c>
      <c r="F11" s="32">
        <v>0.0</v>
      </c>
      <c r="G11" s="32">
        <v>0.0</v>
      </c>
      <c r="H11" s="32">
        <v>0.0</v>
      </c>
      <c r="I11" s="34">
        <v>0.0</v>
      </c>
      <c r="J11" s="34">
        <v>0.0</v>
      </c>
      <c r="K11" s="37">
        <f>'Start Year Data (2016) from BFP'!E11/'Start Year Data (2016) from BFP'!C11</f>
        <v>0.000008043693342</v>
      </c>
      <c r="L11" s="34">
        <v>0.0</v>
      </c>
      <c r="M11" s="34">
        <v>0.0</v>
      </c>
      <c r="N11" s="34">
        <v>0.0</v>
      </c>
      <c r="O11" s="32">
        <v>0.0</v>
      </c>
      <c r="P11" s="32">
        <v>0.0</v>
      </c>
      <c r="Q11" s="34">
        <v>0.0</v>
      </c>
      <c r="R11" s="38">
        <f>1-K11</f>
        <v>0.9999919563</v>
      </c>
      <c r="S11" s="34">
        <v>0.0</v>
      </c>
      <c r="T11" s="34">
        <v>0.0</v>
      </c>
      <c r="U11" s="34">
        <v>0.0</v>
      </c>
      <c r="V11" s="34">
        <v>0.0</v>
      </c>
    </row>
    <row r="12">
      <c r="A12" s="7" t="s">
        <v>31</v>
      </c>
      <c r="B12" s="32">
        <v>0.0</v>
      </c>
      <c r="C12" s="34">
        <v>0.0</v>
      </c>
      <c r="D12" s="34">
        <v>0.0</v>
      </c>
      <c r="E12" s="34">
        <v>0.0</v>
      </c>
      <c r="F12" s="32">
        <v>0.0</v>
      </c>
      <c r="G12" s="32">
        <v>0.0</v>
      </c>
      <c r="H12" s="32">
        <v>0.0</v>
      </c>
      <c r="I12" s="34">
        <v>0.0</v>
      </c>
      <c r="J12" s="34">
        <v>0.0</v>
      </c>
      <c r="K12" s="34">
        <v>0.0</v>
      </c>
      <c r="L12" s="35">
        <v>0.0</v>
      </c>
      <c r="M12" s="34">
        <v>0.0</v>
      </c>
      <c r="N12" s="34">
        <v>0.0</v>
      </c>
      <c r="O12" s="32">
        <v>0.0</v>
      </c>
      <c r="P12" s="32">
        <v>0.0</v>
      </c>
      <c r="Q12" s="34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</row>
    <row r="13">
      <c r="A13" s="7" t="s">
        <v>32</v>
      </c>
      <c r="B13" s="32">
        <v>0.0</v>
      </c>
      <c r="C13" s="34">
        <v>0.0</v>
      </c>
      <c r="D13" s="34">
        <v>0.0</v>
      </c>
      <c r="E13" s="34">
        <v>0.0</v>
      </c>
      <c r="F13" s="32">
        <v>0.0</v>
      </c>
      <c r="G13" s="32">
        <v>0.0</v>
      </c>
      <c r="H13" s="32">
        <v>0.0</v>
      </c>
      <c r="I13" s="34">
        <v>0.0</v>
      </c>
      <c r="J13" s="34">
        <v>0.0</v>
      </c>
      <c r="K13" s="34">
        <v>0.0</v>
      </c>
      <c r="L13" s="34">
        <v>0.0</v>
      </c>
      <c r="M13" s="35">
        <v>0.0</v>
      </c>
      <c r="N13" s="34">
        <v>0.0</v>
      </c>
      <c r="O13" s="32">
        <v>0.0</v>
      </c>
      <c r="P13" s="32">
        <v>0.0</v>
      </c>
      <c r="Q13" s="34">
        <v>0.0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</row>
    <row r="14">
      <c r="A14" s="7" t="s">
        <v>33</v>
      </c>
      <c r="B14" s="32">
        <v>0.0</v>
      </c>
      <c r="C14" s="34">
        <v>0.0</v>
      </c>
      <c r="D14" s="34">
        <v>0.0</v>
      </c>
      <c r="E14" s="34">
        <v>0.0</v>
      </c>
      <c r="F14" s="32">
        <v>0.0</v>
      </c>
      <c r="G14" s="32">
        <v>0.0</v>
      </c>
      <c r="H14" s="32">
        <v>0.0</v>
      </c>
      <c r="I14" s="34">
        <v>0.0</v>
      </c>
      <c r="J14" s="34">
        <v>0.0</v>
      </c>
      <c r="K14" s="34">
        <v>0.0</v>
      </c>
      <c r="L14" s="34">
        <v>0.0</v>
      </c>
      <c r="M14" s="34">
        <v>0.0</v>
      </c>
      <c r="N14" s="37">
        <f>'Start Year Data (2016) from BFP'!E14/'Start Year Data (2016) from BFP'!C14</f>
        <v>0.0005127679212</v>
      </c>
      <c r="O14" s="32">
        <v>0.0</v>
      </c>
      <c r="P14" s="32">
        <v>0.0</v>
      </c>
      <c r="Q14" s="34">
        <v>0.0</v>
      </c>
      <c r="R14" s="38">
        <f>1-N14</f>
        <v>0.9994872321</v>
      </c>
      <c r="S14" s="34">
        <v>0.0</v>
      </c>
      <c r="T14" s="34">
        <v>0.0</v>
      </c>
      <c r="U14" s="34">
        <v>0.0</v>
      </c>
      <c r="V14" s="34">
        <v>0.0</v>
      </c>
    </row>
    <row r="15">
      <c r="A15" s="36" t="s">
        <v>34</v>
      </c>
      <c r="B15" s="32">
        <v>0.0</v>
      </c>
      <c r="C15" s="32">
        <v>0.0</v>
      </c>
      <c r="D15" s="32">
        <v>0.0</v>
      </c>
      <c r="E15" s="32">
        <v>0.0</v>
      </c>
      <c r="F15" s="32">
        <v>0.0</v>
      </c>
      <c r="G15" s="32">
        <v>0.0</v>
      </c>
      <c r="H15" s="32">
        <v>0.0</v>
      </c>
      <c r="I15" s="32">
        <v>0.0</v>
      </c>
      <c r="J15" s="32">
        <v>0.0</v>
      </c>
      <c r="K15" s="32">
        <v>0.0</v>
      </c>
      <c r="L15" s="32">
        <v>0.0</v>
      </c>
      <c r="M15" s="32">
        <v>0.0</v>
      </c>
      <c r="N15" s="32">
        <v>0.0</v>
      </c>
      <c r="O15" s="32">
        <v>0.0</v>
      </c>
      <c r="P15" s="32">
        <v>0.0</v>
      </c>
      <c r="Q15" s="32">
        <v>0.0</v>
      </c>
      <c r="R15" s="32">
        <v>0.0</v>
      </c>
      <c r="S15" s="32">
        <v>0.0</v>
      </c>
      <c r="T15" s="32">
        <v>0.0</v>
      </c>
      <c r="U15" s="32">
        <v>0.0</v>
      </c>
      <c r="V15" s="32">
        <v>0.0</v>
      </c>
    </row>
    <row r="16">
      <c r="A16" s="36" t="s">
        <v>35</v>
      </c>
      <c r="B16" s="32">
        <v>0.0</v>
      </c>
      <c r="C16" s="32">
        <v>0.0</v>
      </c>
      <c r="D16" s="32">
        <v>0.0</v>
      </c>
      <c r="E16" s="32">
        <v>0.0</v>
      </c>
      <c r="F16" s="32">
        <v>0.0</v>
      </c>
      <c r="G16" s="32">
        <v>0.0</v>
      </c>
      <c r="H16" s="32">
        <v>0.0</v>
      </c>
      <c r="I16" s="32">
        <v>0.0</v>
      </c>
      <c r="J16" s="32">
        <v>0.0</v>
      </c>
      <c r="K16" s="32">
        <v>0.0</v>
      </c>
      <c r="L16" s="32">
        <v>0.0</v>
      </c>
      <c r="M16" s="32">
        <v>0.0</v>
      </c>
      <c r="N16" s="32">
        <v>0.0</v>
      </c>
      <c r="O16" s="32">
        <v>0.0</v>
      </c>
      <c r="P16" s="32">
        <v>0.0</v>
      </c>
      <c r="Q16" s="32">
        <v>0.0</v>
      </c>
      <c r="R16" s="32">
        <v>0.0</v>
      </c>
      <c r="S16" s="32">
        <v>0.0</v>
      </c>
      <c r="T16" s="32">
        <v>0.0</v>
      </c>
      <c r="U16" s="32">
        <v>0.0</v>
      </c>
      <c r="V16" s="32">
        <v>0.0</v>
      </c>
    </row>
    <row r="17">
      <c r="A17" s="7" t="s">
        <v>36</v>
      </c>
      <c r="B17" s="32">
        <v>0.0</v>
      </c>
      <c r="C17" s="34">
        <v>0.0</v>
      </c>
      <c r="D17" s="34">
        <v>0.0</v>
      </c>
      <c r="E17" s="34">
        <v>0.0</v>
      </c>
      <c r="F17" s="32">
        <v>0.0</v>
      </c>
      <c r="G17" s="32">
        <v>0.0</v>
      </c>
      <c r="H17" s="32">
        <v>0.0</v>
      </c>
      <c r="I17" s="34">
        <v>0.0</v>
      </c>
      <c r="J17" s="34">
        <v>0.0</v>
      </c>
      <c r="K17" s="34">
        <v>0.0</v>
      </c>
      <c r="L17" s="34">
        <v>0.0</v>
      </c>
      <c r="M17" s="34">
        <v>0.0</v>
      </c>
      <c r="N17" s="34">
        <v>0.0</v>
      </c>
      <c r="O17" s="32">
        <v>0.0</v>
      </c>
      <c r="P17" s="32">
        <v>0.0</v>
      </c>
      <c r="Q17" s="33">
        <f>'Start Year Data (2016) from BFP'!E17/'Start Year Data (2016) from BFP'!C17</f>
        <v>0.9049024376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</row>
    <row r="18">
      <c r="A18" s="7" t="s">
        <v>37</v>
      </c>
      <c r="B18" s="32">
        <v>0.0</v>
      </c>
      <c r="C18" s="34">
        <v>0.0</v>
      </c>
      <c r="D18" s="34">
        <v>0.0</v>
      </c>
      <c r="E18" s="34">
        <v>0.0</v>
      </c>
      <c r="F18" s="32">
        <v>0.0</v>
      </c>
      <c r="G18" s="32">
        <v>0.0</v>
      </c>
      <c r="H18" s="32">
        <v>0.0</v>
      </c>
      <c r="I18" s="34">
        <v>0.0</v>
      </c>
      <c r="J18" s="34">
        <v>0.0</v>
      </c>
      <c r="K18" s="34">
        <v>0.0</v>
      </c>
      <c r="L18" s="34">
        <v>0.0</v>
      </c>
      <c r="M18" s="34">
        <v>0.0</v>
      </c>
      <c r="N18" s="34">
        <v>0.0</v>
      </c>
      <c r="O18" s="32">
        <v>0.0</v>
      </c>
      <c r="P18" s="32">
        <v>0.0</v>
      </c>
      <c r="Q18" s="34">
        <v>0.0</v>
      </c>
      <c r="R18" s="39">
        <v>1.0</v>
      </c>
      <c r="S18" s="34">
        <v>0.0</v>
      </c>
      <c r="T18" s="34">
        <v>0.0</v>
      </c>
      <c r="U18" s="34">
        <v>0.0</v>
      </c>
      <c r="V18" s="34">
        <v>0.0</v>
      </c>
    </row>
    <row r="19">
      <c r="A19" s="7" t="s">
        <v>38</v>
      </c>
      <c r="B19" s="32">
        <v>0.0</v>
      </c>
      <c r="C19" s="34">
        <v>0.0</v>
      </c>
      <c r="D19" s="34">
        <v>0.0</v>
      </c>
      <c r="E19" s="34">
        <v>0.0</v>
      </c>
      <c r="F19" s="32">
        <v>0.0</v>
      </c>
      <c r="G19" s="32">
        <v>0.0</v>
      </c>
      <c r="H19" s="32">
        <v>0.0</v>
      </c>
      <c r="I19" s="34">
        <v>0.0</v>
      </c>
      <c r="J19" s="34">
        <v>0.0</v>
      </c>
      <c r="K19" s="34">
        <v>0.0</v>
      </c>
      <c r="L19" s="34">
        <v>0.0</v>
      </c>
      <c r="M19" s="34">
        <v>0.0</v>
      </c>
      <c r="N19" s="34">
        <v>0.0</v>
      </c>
      <c r="O19" s="32">
        <v>0.0</v>
      </c>
      <c r="P19" s="32">
        <v>0.0</v>
      </c>
      <c r="Q19" s="34">
        <v>0.0</v>
      </c>
      <c r="R19" s="38">
        <f>1-S19</f>
        <v>0.885307505</v>
      </c>
      <c r="S19" s="37">
        <f>'Start Year Data (2016) from BFP'!E19/SUM('Start Year Data (2016) from BFP'!E19:F19)</f>
        <v>0.114692495</v>
      </c>
      <c r="T19" s="34">
        <v>0.0</v>
      </c>
      <c r="U19" s="34">
        <v>0.0</v>
      </c>
      <c r="V19" s="34">
        <v>0.0</v>
      </c>
    </row>
    <row r="20">
      <c r="A20" s="7" t="s">
        <v>39</v>
      </c>
      <c r="B20" s="32">
        <v>0.0</v>
      </c>
      <c r="C20" s="34">
        <v>0.0</v>
      </c>
      <c r="D20" s="34">
        <v>0.0</v>
      </c>
      <c r="E20" s="34">
        <v>0.0</v>
      </c>
      <c r="F20" s="32">
        <v>0.0</v>
      </c>
      <c r="G20" s="32">
        <v>0.0</v>
      </c>
      <c r="H20" s="32">
        <v>0.0</v>
      </c>
      <c r="I20" s="34">
        <v>0.0</v>
      </c>
      <c r="J20" s="34">
        <v>0.0</v>
      </c>
      <c r="K20" s="34">
        <v>0.0</v>
      </c>
      <c r="L20" s="34">
        <v>0.0</v>
      </c>
      <c r="M20" s="34">
        <v>0.0</v>
      </c>
      <c r="N20" s="34">
        <v>0.0</v>
      </c>
      <c r="O20" s="32">
        <v>0.0</v>
      </c>
      <c r="P20" s="32">
        <v>0.0</v>
      </c>
      <c r="Q20" s="34">
        <v>0.0</v>
      </c>
      <c r="R20" s="38">
        <f>1-T20</f>
        <v>1</v>
      </c>
      <c r="S20" s="34">
        <v>0.0</v>
      </c>
      <c r="T20" s="37">
        <f>'Start Year Data (2016) from BFP'!E20/SUM('Start Year Data (2016) from BFP'!E20:F20)</f>
        <v>0</v>
      </c>
      <c r="U20" s="34">
        <v>0.0</v>
      </c>
      <c r="V20" s="34">
        <v>0.0</v>
      </c>
    </row>
    <row r="21" ht="15.75" customHeight="1">
      <c r="A21" s="7" t="s">
        <v>40</v>
      </c>
      <c r="B21" s="32">
        <v>0.0</v>
      </c>
      <c r="C21" s="34">
        <v>0.0</v>
      </c>
      <c r="D21" s="34">
        <v>0.0</v>
      </c>
      <c r="E21" s="34">
        <v>0.0</v>
      </c>
      <c r="F21" s="32">
        <v>0.0</v>
      </c>
      <c r="G21" s="32">
        <v>0.0</v>
      </c>
      <c r="H21" s="32">
        <v>0.0</v>
      </c>
      <c r="I21" s="34">
        <v>0.0</v>
      </c>
      <c r="J21" s="34">
        <v>0.0</v>
      </c>
      <c r="K21" s="34">
        <v>0.0</v>
      </c>
      <c r="L21" s="34">
        <v>0.0</v>
      </c>
      <c r="M21" s="34">
        <v>0.0</v>
      </c>
      <c r="N21" s="34">
        <v>0.0</v>
      </c>
      <c r="O21" s="32">
        <v>0.0</v>
      </c>
      <c r="P21" s="32">
        <v>0.0</v>
      </c>
      <c r="Q21" s="34">
        <v>0.0</v>
      </c>
      <c r="R21" s="34">
        <v>0.0</v>
      </c>
      <c r="S21" s="34">
        <v>0.0</v>
      </c>
      <c r="T21" s="34">
        <v>0.0</v>
      </c>
      <c r="U21" s="35">
        <v>0.0</v>
      </c>
      <c r="V21" s="34">
        <v>0.0</v>
      </c>
    </row>
    <row r="22" ht="15.75" customHeight="1">
      <c r="A22" s="7" t="s">
        <v>42</v>
      </c>
      <c r="B22" s="32">
        <v>0.0</v>
      </c>
      <c r="C22" s="34">
        <v>0.0</v>
      </c>
      <c r="D22" s="34">
        <v>0.0</v>
      </c>
      <c r="E22" s="34">
        <v>0.0</v>
      </c>
      <c r="F22" s="32">
        <v>0.0</v>
      </c>
      <c r="G22" s="32">
        <v>0.0</v>
      </c>
      <c r="H22" s="32">
        <v>0.0</v>
      </c>
      <c r="I22" s="34">
        <v>0.0</v>
      </c>
      <c r="J22" s="34">
        <v>0.0</v>
      </c>
      <c r="K22" s="34">
        <v>0.0</v>
      </c>
      <c r="L22" s="34">
        <v>0.0</v>
      </c>
      <c r="M22" s="34">
        <v>0.0</v>
      </c>
      <c r="N22" s="34">
        <v>0.0</v>
      </c>
      <c r="O22" s="32">
        <v>0.0</v>
      </c>
      <c r="P22" s="32">
        <v>0.0</v>
      </c>
      <c r="Q22" s="34">
        <v>0.0</v>
      </c>
      <c r="R22" s="34">
        <v>0.0</v>
      </c>
      <c r="S22" s="34">
        <v>0.0</v>
      </c>
      <c r="T22" s="34">
        <v>0.0</v>
      </c>
      <c r="U22" s="34">
        <v>0.0</v>
      </c>
      <c r="V22" s="35">
        <v>0.0</v>
      </c>
    </row>
    <row r="23" ht="15.75" customHeight="1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ht="15.75" customHeight="1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ht="15.75" customHeight="1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ht="15.75" customHeight="1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ht="15.75" customHeight="1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ht="15.75" customHeight="1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ht="15.75" customHeight="1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ht="15.75" customHeight="1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ht="15.75" customHeight="1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ht="15.75" customHeight="1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ht="15.75" customHeight="1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ht="15.75" customHeight="1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ht="15.75" customHeight="1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ht="15.75" customHeight="1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ht="15.75" customHeight="1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ht="15.75" customHeight="1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ht="15.75" customHeight="1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ht="15.75" customHeight="1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ht="15.75" customHeight="1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ht="15.75" customHeight="1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ht="15.75" customHeight="1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ht="15.75" customHeight="1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ht="15.75" customHeight="1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ht="15.75" customHeight="1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ht="15.75" customHeight="1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ht="15.75" customHeight="1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ht="15.75" customHeight="1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ht="15.75" customHeight="1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ht="15.75" customHeight="1"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ht="15.75" customHeight="1"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ht="15.75" customHeight="1"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ht="15.75" customHeight="1"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ht="15.75" customHeight="1"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ht="15.75" customHeight="1"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ht="15.75" customHeight="1"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ht="15.75" customHeight="1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 ht="15.75" customHeight="1"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 ht="15.75" customHeight="1"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ht="15.75" customHeight="1"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ht="15.75" customHeight="1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ht="15.75" customHeight="1"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 ht="15.75" customHeight="1"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 ht="15.75" customHeight="1"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ht="15.75" customHeight="1"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</row>
    <row r="67" ht="15.75" customHeight="1"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</row>
    <row r="68" ht="15.75" customHeight="1"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ht="15.75" customHeight="1"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</row>
    <row r="70" ht="15.75" customHeight="1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</row>
    <row r="71" ht="15.75" customHeight="1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</row>
    <row r="72" ht="15.75" customHeight="1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</row>
    <row r="73" ht="15.75" customHeight="1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 ht="15.75" customHeight="1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</row>
    <row r="75" ht="15.75" customHeight="1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</row>
    <row r="76" ht="15.75" customHeight="1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 ht="15.75" customHeight="1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</row>
    <row r="78" ht="15.75" customHeight="1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 ht="15.75" customHeight="1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</row>
    <row r="80" ht="15.75" customHeight="1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</row>
    <row r="81" ht="15.75" customHeight="1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</row>
    <row r="82" ht="15.75" customHeight="1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</row>
    <row r="83" ht="15.75" customHeight="1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</row>
    <row r="84" ht="15.75" customHeight="1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</row>
    <row r="85" ht="15.75" customHeight="1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</row>
    <row r="86" ht="15.75" customHeight="1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</row>
    <row r="87" ht="15.75" customHeight="1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</row>
    <row r="88" ht="15.75" customHeight="1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</row>
    <row r="89" ht="15.75" customHeight="1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</row>
    <row r="90" ht="15.75" customHeight="1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</row>
    <row r="91" ht="15.75" customHeight="1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</row>
    <row r="92" ht="15.75" customHeight="1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</row>
    <row r="93" ht="15.75" customHeight="1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</row>
    <row r="94" ht="15.75" customHeight="1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</row>
    <row r="95" ht="15.75" customHeight="1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</row>
    <row r="96" ht="15.75" customHeight="1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</row>
    <row r="97" ht="15.75" customHeight="1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</row>
    <row r="98" ht="15.75" customHeight="1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</row>
    <row r="99" ht="15.75" customHeight="1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</row>
    <row r="100" ht="15.75" customHeight="1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</row>
    <row r="101" ht="15.75" customHeight="1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</row>
    <row r="102" ht="15.75" customHeight="1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</row>
    <row r="103" ht="15.75" customHeight="1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</row>
    <row r="104" ht="15.75" customHeight="1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</row>
    <row r="105" ht="15.75" customHeight="1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</row>
    <row r="106" ht="15.75" customHeight="1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 ht="15.75" customHeight="1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 ht="15.75" customHeight="1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</row>
    <row r="109" ht="15.75" customHeight="1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</row>
    <row r="110" ht="15.75" customHeight="1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 ht="15.75" customHeight="1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 ht="15.75" customHeight="1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 ht="15.75" customHeight="1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</row>
    <row r="114" ht="15.75" customHeight="1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 ht="15.75" customHeight="1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 ht="15.75" customHeight="1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</row>
    <row r="117" ht="15.75" customHeight="1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</row>
    <row r="118" ht="15.75" customHeight="1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</row>
    <row r="119" ht="15.75" customHeight="1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</row>
    <row r="120" ht="15.75" customHeight="1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</row>
    <row r="121" ht="15.75" customHeight="1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</row>
    <row r="122" ht="15.75" customHeight="1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</row>
    <row r="123" ht="15.75" customHeight="1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</row>
    <row r="124" ht="15.75" customHeight="1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</row>
    <row r="125" ht="15.75" customHeight="1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</row>
    <row r="126" ht="15.75" customHeight="1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</row>
    <row r="127" ht="15.75" customHeight="1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</row>
    <row r="128" ht="15.75" customHeight="1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</row>
    <row r="129" ht="15.75" customHeight="1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ht="15.75" customHeight="1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ht="15.75" customHeight="1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ht="15.75" customHeight="1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ht="15.75" customHeight="1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ht="15.75" customHeight="1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ht="15.75" customHeight="1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ht="15.75" customHeight="1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ht="15.75" customHeight="1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ht="15.75" customHeight="1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ht="15.75" customHeight="1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ht="15.75" customHeight="1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ht="15.75" customHeight="1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ht="15.75" customHeight="1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ht="15.75" customHeight="1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ht="15.75" customHeight="1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ht="15.75" customHeight="1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ht="15.75" customHeight="1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ht="15.75" customHeight="1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ht="15.75" customHeight="1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ht="15.75" customHeight="1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ht="15.75" customHeight="1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ht="15.75" customHeight="1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ht="15.75" customHeight="1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ht="15.75" customHeight="1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ht="15.75" customHeight="1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ht="15.75" customHeight="1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ht="15.75" customHeight="1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ht="15.75" customHeight="1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ht="15.75" customHeight="1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 ht="15.75" customHeight="1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 ht="15.75" customHeight="1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 ht="15.75" customHeight="1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 ht="15.75" customHeight="1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 ht="15.75" customHeight="1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ht="15.75" customHeight="1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 ht="15.75" customHeight="1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 ht="15.75" customHeight="1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 ht="15.75" customHeight="1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 ht="15.75" customHeight="1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 ht="15.75" customHeight="1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 ht="15.75" customHeight="1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 ht="15.75" customHeight="1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 ht="15.75" customHeight="1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 ht="15.75" customHeight="1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 ht="15.75" customHeight="1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 ht="15.75" customHeight="1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 ht="15.75" customHeight="1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 ht="15.75" customHeight="1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 ht="15.75" customHeight="1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 ht="15.75" customHeight="1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 ht="15.75" customHeight="1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 ht="15.75" customHeight="1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 ht="15.75" customHeight="1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ht="15.75" customHeight="1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ht="15.75" customHeight="1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ht="15.75" customHeight="1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 ht="15.75" customHeight="1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</row>
    <row r="187" ht="15.75" customHeight="1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</row>
    <row r="188" ht="15.75" customHeight="1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</row>
    <row r="189" ht="15.75" customHeight="1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</row>
    <row r="190" ht="15.75" customHeight="1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</row>
    <row r="191" ht="15.75" customHeight="1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</row>
    <row r="192" ht="15.75" customHeight="1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</row>
    <row r="193" ht="15.75" customHeight="1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</row>
    <row r="194" ht="15.75" customHeight="1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</row>
    <row r="195" ht="15.75" customHeight="1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</row>
    <row r="196" ht="15.75" customHeight="1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</row>
    <row r="197" ht="15.75" customHeight="1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</row>
    <row r="198" ht="15.75" customHeight="1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</row>
    <row r="199" ht="15.75" customHeight="1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</row>
    <row r="200" ht="15.75" customHeight="1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</row>
    <row r="201" ht="15.75" customHeight="1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</row>
    <row r="202" ht="15.75" customHeight="1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</row>
    <row r="203" ht="15.75" customHeight="1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</row>
    <row r="204" ht="15.75" customHeight="1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</row>
    <row r="205" ht="15.75" customHeight="1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</row>
    <row r="206" ht="15.75" customHeight="1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</row>
    <row r="207" ht="15.75" customHeight="1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</row>
    <row r="208" ht="15.75" customHeight="1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</row>
    <row r="209" ht="15.75" customHeight="1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</row>
    <row r="210" ht="15.75" customHeight="1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</row>
    <row r="211" ht="15.75" customHeight="1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</row>
    <row r="212" ht="15.75" customHeight="1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</row>
    <row r="213" ht="15.75" customHeight="1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</row>
    <row r="214" ht="15.75" customHeight="1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</row>
    <row r="215" ht="15.75" customHeight="1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</row>
    <row r="216" ht="15.75" customHeight="1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</row>
    <row r="217" ht="15.75" customHeight="1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</row>
    <row r="218" ht="15.75" customHeight="1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</row>
    <row r="219" ht="15.75" customHeight="1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</row>
    <row r="220" ht="15.75" customHeight="1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</row>
    <row r="221" ht="15.75" customHeight="1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</row>
    <row r="222" ht="15.75" customHeight="1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</row>
    <row r="223" ht="15.75" customHeight="1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</row>
    <row r="224" ht="15.75" customHeight="1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 ht="15.75" customHeight="1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 ht="15.75" customHeight="1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 ht="15.75" customHeight="1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 ht="15.75" customHeight="1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 ht="15.75" customHeight="1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 ht="15.75" customHeight="1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 ht="15.75" customHeight="1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 ht="15.75" customHeight="1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 ht="15.75" customHeight="1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 ht="15.75" customHeight="1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 ht="15.75" customHeight="1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 ht="15.75" customHeight="1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ht="15.75" customHeight="1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ht="15.75" customHeight="1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ht="15.75" customHeight="1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ht="15.75" customHeight="1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ht="15.75" customHeight="1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ht="15.75" customHeight="1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ht="15.75" customHeight="1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ht="15.75" customHeight="1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ht="15.75" customHeight="1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ht="15.75" customHeight="1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ht="15.75" customHeight="1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ht="15.75" customHeight="1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ht="15.75" customHeight="1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ht="15.75" customHeight="1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ht="15.75" customHeight="1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ht="15.75" customHeight="1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 ht="15.75" customHeight="1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 ht="15.75" customHeight="1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 ht="15.75" customHeight="1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 ht="15.75" customHeight="1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 ht="15.75" customHeight="1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 ht="15.75" customHeight="1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 ht="15.75" customHeight="1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 ht="15.75" customHeight="1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 ht="15.75" customHeight="1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 ht="15.75" customHeight="1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 ht="15.75" customHeight="1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 ht="15.75" customHeight="1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 ht="15.75" customHeight="1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 ht="15.75" customHeight="1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 ht="15.75" customHeight="1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 ht="15.75" customHeight="1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 ht="15.75" customHeight="1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 ht="15.75" customHeight="1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 ht="15.75" customHeight="1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 ht="15.75" customHeight="1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 ht="15.75" customHeight="1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 ht="15.75" customHeight="1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 ht="15.75" customHeight="1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 ht="15.75" customHeight="1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 ht="15.75" customHeight="1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 ht="15.75" customHeight="1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 ht="15.75" customHeight="1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 ht="15.75" customHeight="1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 ht="15.75" customHeight="1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 ht="15.75" customHeight="1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 ht="15.75" customHeight="1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 ht="15.75" customHeight="1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 ht="15.75" customHeight="1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 ht="15.75" customHeight="1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 ht="15.75" customHeight="1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 ht="15.75" customHeight="1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 ht="15.75" customHeight="1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 ht="15.75" customHeight="1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 ht="15.75" customHeight="1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 ht="15.75" customHeight="1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 ht="15.75" customHeight="1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 ht="15.75" customHeight="1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 ht="15.75" customHeight="1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 ht="15.75" customHeight="1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 ht="15.75" customHeight="1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 ht="15.75" customHeight="1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 ht="15.75" customHeight="1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 ht="15.75" customHeight="1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 ht="15.75" customHeight="1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 ht="15.75" customHeight="1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 ht="15.75" customHeight="1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 ht="15.75" customHeight="1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 ht="15.75" customHeight="1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 ht="15.75" customHeight="1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 ht="15.75" customHeight="1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 ht="15.75" customHeight="1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 ht="15.75" customHeight="1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 ht="15.75" customHeight="1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 ht="15.75" customHeight="1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 ht="15.75" customHeight="1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 ht="15.75" customHeight="1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 ht="15.75" customHeight="1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 ht="15.75" customHeight="1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 ht="15.75" customHeight="1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 ht="15.75" customHeight="1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 ht="15.75" customHeight="1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 ht="15.75" customHeight="1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 ht="15.75" customHeight="1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 ht="15.75" customHeight="1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 ht="15.75" customHeight="1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 ht="15.75" customHeight="1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  <row r="324" ht="15.75" customHeight="1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</row>
    <row r="325" ht="15.75" customHeight="1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</row>
    <row r="326" ht="15.75" customHeight="1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</row>
    <row r="327" ht="15.75" customHeight="1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</row>
    <row r="328" ht="15.75" customHeight="1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</row>
    <row r="329" ht="15.75" customHeight="1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</row>
    <row r="330" ht="15.75" customHeight="1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</row>
    <row r="331" ht="15.75" customHeight="1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</row>
    <row r="332" ht="15.75" customHeight="1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</row>
    <row r="333" ht="15.75" customHeight="1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</row>
    <row r="334" ht="15.75" customHeight="1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</row>
    <row r="335" ht="15.75" customHeight="1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</row>
    <row r="336" ht="15.75" customHeight="1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</row>
    <row r="337" ht="15.75" customHeight="1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</row>
    <row r="338" ht="15.75" customHeight="1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</row>
    <row r="339" ht="15.75" customHeight="1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</row>
    <row r="340" ht="15.75" customHeight="1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</row>
    <row r="341" ht="15.75" customHeight="1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</row>
    <row r="342" ht="15.75" customHeight="1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</row>
    <row r="343" ht="15.75" customHeight="1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</row>
    <row r="344" ht="15.75" customHeight="1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</row>
    <row r="345" ht="15.75" customHeight="1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</row>
    <row r="346" ht="15.75" customHeight="1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</row>
    <row r="347" ht="15.75" customHeight="1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</row>
    <row r="348" ht="15.75" customHeight="1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</row>
    <row r="349" ht="15.75" customHeight="1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</row>
    <row r="350" ht="15.75" customHeight="1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</row>
    <row r="351" ht="15.75" customHeight="1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</row>
    <row r="352" ht="15.75" customHeight="1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</row>
    <row r="353" ht="15.75" customHeight="1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</row>
    <row r="354" ht="15.75" customHeight="1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</row>
    <row r="355" ht="15.75" customHeight="1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</row>
    <row r="356" ht="15.75" customHeight="1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</row>
    <row r="357" ht="15.75" customHeight="1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</row>
    <row r="358" ht="15.75" customHeight="1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</row>
    <row r="359" ht="15.75" customHeight="1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</row>
    <row r="360" ht="15.75" customHeight="1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</row>
    <row r="361" ht="15.75" customHeight="1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</row>
    <row r="362" ht="15.75" customHeight="1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</row>
    <row r="363" ht="15.75" customHeight="1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</row>
    <row r="364" ht="15.75" customHeight="1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</row>
    <row r="365" ht="15.75" customHeight="1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</row>
    <row r="366" ht="15.75" customHeight="1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</row>
    <row r="367" ht="15.75" customHeight="1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</row>
    <row r="368" ht="15.75" customHeight="1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</row>
    <row r="369" ht="15.75" customHeight="1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</row>
    <row r="370" ht="15.75" customHeight="1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</row>
    <row r="371" ht="15.75" customHeight="1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</row>
    <row r="372" ht="15.75" customHeight="1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</row>
    <row r="373" ht="15.75" customHeight="1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</row>
    <row r="374" ht="15.75" customHeight="1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</row>
    <row r="375" ht="15.75" customHeight="1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</row>
    <row r="376" ht="15.75" customHeight="1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</row>
    <row r="377" ht="15.75" customHeight="1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</row>
    <row r="378" ht="15.75" customHeight="1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</row>
    <row r="379" ht="15.75" customHeight="1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</row>
    <row r="380" ht="15.75" customHeight="1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</row>
    <row r="381" ht="15.75" customHeight="1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</row>
    <row r="382" ht="15.75" customHeight="1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</row>
    <row r="383" ht="15.75" customHeight="1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</row>
    <row r="384" ht="15.75" customHeight="1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</row>
    <row r="385" ht="15.75" customHeight="1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</row>
    <row r="386" ht="15.75" customHeight="1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</row>
    <row r="387" ht="15.75" customHeight="1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</row>
    <row r="388" ht="15.75" customHeight="1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</row>
    <row r="389" ht="15.75" customHeight="1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</row>
    <row r="390" ht="15.75" customHeight="1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</row>
    <row r="391" ht="15.75" customHeight="1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</row>
    <row r="392" ht="15.75" customHeight="1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</row>
    <row r="393" ht="15.75" customHeight="1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</row>
    <row r="394" ht="15.75" customHeight="1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</row>
    <row r="395" ht="15.75" customHeight="1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</row>
    <row r="396" ht="15.75" customHeight="1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</row>
    <row r="397" ht="15.75" customHeight="1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</row>
    <row r="398" ht="15.75" customHeight="1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</row>
    <row r="399" ht="15.75" customHeight="1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</row>
    <row r="400" ht="15.75" customHeight="1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</row>
    <row r="401" ht="15.75" customHeight="1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</row>
    <row r="402" ht="15.75" customHeight="1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</row>
    <row r="403" ht="15.75" customHeight="1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</row>
    <row r="404" ht="15.75" customHeight="1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</row>
    <row r="405" ht="15.75" customHeight="1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</row>
    <row r="406" ht="15.75" customHeight="1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</row>
    <row r="407" ht="15.75" customHeight="1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</row>
    <row r="408" ht="15.75" customHeight="1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</row>
    <row r="409" ht="15.75" customHeight="1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</row>
    <row r="410" ht="15.75" customHeight="1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</row>
    <row r="411" ht="15.75" customHeight="1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</row>
    <row r="412" ht="15.75" customHeight="1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</row>
    <row r="413" ht="15.75" customHeight="1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</row>
    <row r="414" ht="15.75" customHeight="1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</row>
    <row r="415" ht="15.75" customHeight="1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</row>
    <row r="416" ht="15.75" customHeight="1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</row>
    <row r="417" ht="15.75" customHeight="1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</row>
    <row r="418" ht="15.75" customHeight="1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</row>
    <row r="419" ht="15.75" customHeight="1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</row>
    <row r="420" ht="15.75" customHeight="1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</row>
    <row r="421" ht="15.75" customHeight="1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</row>
    <row r="422" ht="15.75" customHeight="1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</row>
    <row r="423" ht="15.75" customHeight="1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</row>
    <row r="424" ht="15.75" customHeight="1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</row>
    <row r="425" ht="15.75" customHeight="1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</row>
    <row r="426" ht="15.75" customHeight="1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</row>
    <row r="427" ht="15.75" customHeight="1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</row>
    <row r="428" ht="15.75" customHeight="1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</row>
    <row r="429" ht="15.75" customHeight="1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</row>
    <row r="430" ht="15.75" customHeight="1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</row>
    <row r="431" ht="15.75" customHeight="1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</row>
    <row r="432" ht="15.75" customHeight="1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</row>
    <row r="433" ht="15.75" customHeight="1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</row>
    <row r="434" ht="15.75" customHeight="1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</row>
    <row r="435" ht="15.75" customHeight="1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</row>
    <row r="436" ht="15.75" customHeight="1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</row>
    <row r="437" ht="15.75" customHeight="1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</row>
    <row r="438" ht="15.75" customHeight="1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</row>
    <row r="439" ht="15.75" customHeight="1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</row>
    <row r="440" ht="15.75" customHeight="1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</row>
    <row r="441" ht="15.75" customHeight="1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</row>
    <row r="442" ht="15.75" customHeight="1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</row>
    <row r="443" ht="15.75" customHeight="1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</row>
    <row r="444" ht="15.75" customHeight="1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</row>
    <row r="445" ht="15.75" customHeight="1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</row>
    <row r="446" ht="15.75" customHeight="1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</row>
    <row r="447" ht="15.75" customHeight="1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</row>
    <row r="448" ht="15.75" customHeight="1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</row>
    <row r="449" ht="15.75" customHeight="1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</row>
    <row r="450" ht="15.75" customHeight="1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</row>
    <row r="451" ht="15.75" customHeight="1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</row>
    <row r="452" ht="15.75" customHeight="1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</row>
    <row r="453" ht="15.75" customHeight="1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</row>
    <row r="454" ht="15.75" customHeight="1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</row>
    <row r="455" ht="15.75" customHeight="1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</row>
    <row r="456" ht="15.75" customHeight="1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</row>
    <row r="457" ht="15.75" customHeight="1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</row>
    <row r="458" ht="15.75" customHeight="1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</row>
    <row r="459" ht="15.75" customHeight="1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</row>
    <row r="460" ht="15.75" customHeight="1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</row>
    <row r="461" ht="15.75" customHeight="1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</row>
    <row r="462" ht="15.75" customHeight="1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</row>
    <row r="463" ht="15.75" customHeight="1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</row>
    <row r="464" ht="15.75" customHeight="1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</row>
    <row r="465" ht="15.75" customHeight="1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</row>
    <row r="466" ht="15.75" customHeight="1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</row>
    <row r="467" ht="15.75" customHeight="1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</row>
    <row r="468" ht="15.75" customHeight="1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</row>
    <row r="469" ht="15.75" customHeight="1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</row>
    <row r="470" ht="15.75" customHeight="1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</row>
    <row r="471" ht="15.75" customHeight="1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</row>
    <row r="472" ht="15.75" customHeight="1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</row>
    <row r="473" ht="15.75" customHeight="1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</row>
    <row r="474" ht="15.75" customHeight="1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</row>
    <row r="475" ht="15.75" customHeight="1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</row>
    <row r="476" ht="15.75" customHeight="1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</row>
    <row r="477" ht="15.75" customHeight="1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</row>
    <row r="478" ht="15.75" customHeight="1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</row>
    <row r="479" ht="15.75" customHeight="1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</row>
    <row r="480" ht="15.75" customHeight="1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</row>
    <row r="481" ht="15.75" customHeight="1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</row>
    <row r="482" ht="15.75" customHeight="1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</row>
    <row r="483" ht="15.75" customHeight="1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</row>
    <row r="484" ht="15.75" customHeight="1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</row>
    <row r="485" ht="15.75" customHeight="1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</row>
    <row r="486" ht="15.75" customHeight="1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</row>
    <row r="487" ht="15.75" customHeight="1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</row>
    <row r="488" ht="15.75" customHeight="1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</row>
    <row r="489" ht="15.75" customHeight="1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</row>
    <row r="490" ht="15.75" customHeight="1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</row>
    <row r="491" ht="15.75" customHeight="1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</row>
    <row r="492" ht="15.75" customHeight="1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</row>
    <row r="493" ht="15.75" customHeight="1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</row>
    <row r="494" ht="15.75" customHeight="1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</row>
    <row r="495" ht="15.75" customHeight="1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</row>
    <row r="496" ht="15.75" customHeight="1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</row>
    <row r="497" ht="15.75" customHeight="1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</row>
    <row r="498" ht="15.75" customHeight="1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</row>
    <row r="499" ht="15.75" customHeight="1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</row>
    <row r="500" ht="15.75" customHeight="1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</row>
    <row r="501" ht="15.75" customHeight="1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</row>
    <row r="502" ht="15.75" customHeight="1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</row>
    <row r="503" ht="15.75" customHeight="1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</row>
    <row r="504" ht="15.75" customHeight="1"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</row>
    <row r="505" ht="15.75" customHeight="1"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</row>
    <row r="506" ht="15.75" customHeight="1"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</row>
    <row r="507" ht="15.75" customHeight="1"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</row>
    <row r="508" ht="15.75" customHeight="1"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</row>
    <row r="509" ht="15.75" customHeight="1"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</row>
    <row r="510" ht="15.75" customHeight="1"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</row>
    <row r="511" ht="15.75" customHeight="1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</row>
    <row r="512" ht="15.75" customHeight="1"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</row>
    <row r="513" ht="15.75" customHeight="1"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</row>
    <row r="514" ht="15.75" customHeight="1"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</row>
    <row r="515" ht="15.75" customHeight="1"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</row>
    <row r="516" ht="15.75" customHeight="1"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</row>
    <row r="517" ht="15.75" customHeight="1"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</row>
    <row r="518" ht="15.75" customHeight="1"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</row>
    <row r="519" ht="15.75" customHeight="1"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</row>
    <row r="520" ht="15.75" customHeight="1"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</row>
    <row r="521" ht="15.75" customHeight="1"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</row>
    <row r="522" ht="15.75" customHeight="1"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</row>
    <row r="523" ht="15.75" customHeight="1"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</row>
    <row r="524" ht="15.75" customHeight="1"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</row>
    <row r="525" ht="15.75" customHeight="1"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</row>
    <row r="526" ht="15.75" customHeight="1"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</row>
    <row r="527" ht="15.75" customHeight="1"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</row>
    <row r="528" ht="15.75" customHeight="1"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</row>
    <row r="529" ht="15.75" customHeight="1"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</row>
    <row r="530" ht="15.75" customHeight="1"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</row>
    <row r="531" ht="15.75" customHeight="1"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</row>
    <row r="532" ht="15.75" customHeight="1"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</row>
    <row r="533" ht="15.75" customHeight="1"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</row>
    <row r="534" ht="15.75" customHeight="1"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</row>
    <row r="535" ht="15.75" customHeight="1"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</row>
    <row r="536" ht="15.75" customHeight="1"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</row>
    <row r="537" ht="15.75" customHeight="1"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</row>
    <row r="538" ht="15.75" customHeight="1"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</row>
    <row r="539" ht="15.75" customHeight="1"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</row>
    <row r="540" ht="15.75" customHeight="1"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</row>
    <row r="541" ht="15.75" customHeight="1"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</row>
    <row r="542" ht="15.75" customHeight="1"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</row>
    <row r="543" ht="15.75" customHeight="1"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</row>
    <row r="544" ht="15.75" customHeight="1"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</row>
    <row r="545" ht="15.75" customHeight="1"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</row>
    <row r="546" ht="15.75" customHeight="1"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</row>
    <row r="547" ht="15.75" customHeight="1"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</row>
    <row r="548" ht="15.75" customHeight="1"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</row>
    <row r="549" ht="15.75" customHeight="1"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</row>
    <row r="550" ht="15.75" customHeight="1"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</row>
    <row r="551" ht="15.75" customHeight="1"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</row>
    <row r="552" ht="15.75" customHeight="1"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</row>
    <row r="553" ht="15.75" customHeight="1"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</row>
    <row r="554" ht="15.75" customHeight="1"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</row>
    <row r="555" ht="15.75" customHeight="1"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</row>
    <row r="556" ht="15.75" customHeight="1"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</row>
    <row r="557" ht="15.75" customHeight="1"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</row>
    <row r="558" ht="15.75" customHeight="1"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</row>
    <row r="559" ht="15.75" customHeight="1"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</row>
    <row r="560" ht="15.75" customHeight="1"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</row>
    <row r="561" ht="15.75" customHeight="1"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</row>
    <row r="562" ht="15.75" customHeight="1"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</row>
    <row r="563" ht="15.75" customHeight="1"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</row>
    <row r="564" ht="15.75" customHeight="1"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</row>
    <row r="565" ht="15.75" customHeight="1"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</row>
    <row r="566" ht="15.75" customHeight="1"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</row>
    <row r="567" ht="15.75" customHeight="1"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</row>
    <row r="568" ht="15.75" customHeight="1"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</row>
    <row r="569" ht="15.75" customHeight="1"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</row>
    <row r="570" ht="15.75" customHeight="1"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</row>
    <row r="571" ht="15.75" customHeight="1"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</row>
    <row r="572" ht="15.75" customHeight="1"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</row>
    <row r="573" ht="15.75" customHeight="1"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</row>
    <row r="574" ht="15.75" customHeight="1"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</row>
    <row r="575" ht="15.75" customHeight="1"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</row>
    <row r="576" ht="15.75" customHeight="1"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</row>
    <row r="577" ht="15.75" customHeight="1"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</row>
    <row r="578" ht="15.75" customHeight="1"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</row>
    <row r="579" ht="15.75" customHeight="1"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</row>
    <row r="580" ht="15.75" customHeight="1"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</row>
    <row r="581" ht="15.75" customHeight="1"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</row>
    <row r="582" ht="15.75" customHeight="1"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</row>
    <row r="583" ht="15.75" customHeight="1"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</row>
    <row r="584" ht="15.75" customHeight="1"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</row>
    <row r="585" ht="15.75" customHeight="1"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</row>
    <row r="586" ht="15.75" customHeight="1"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</row>
    <row r="587" ht="15.75" customHeight="1"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</row>
    <row r="588" ht="15.75" customHeight="1"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</row>
    <row r="589" ht="15.75" customHeight="1"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</row>
    <row r="590" ht="15.75" customHeight="1"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</row>
    <row r="591" ht="15.75" customHeight="1"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</row>
    <row r="592" ht="15.75" customHeight="1"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</row>
    <row r="593" ht="15.75" customHeight="1"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</row>
    <row r="594" ht="15.75" customHeight="1"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</row>
    <row r="595" ht="15.75" customHeight="1"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</row>
    <row r="596" ht="15.75" customHeight="1"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</row>
    <row r="597" ht="15.75" customHeight="1"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</row>
    <row r="598" ht="15.75" customHeight="1"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</row>
    <row r="599" ht="15.75" customHeight="1"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</row>
    <row r="600" ht="15.75" customHeight="1"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</row>
    <row r="601" ht="15.75" customHeight="1"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</row>
    <row r="602" ht="15.75" customHeight="1"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</row>
    <row r="603" ht="15.75" customHeight="1"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</row>
    <row r="604" ht="15.75" customHeight="1"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</row>
    <row r="605" ht="15.75" customHeight="1"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</row>
    <row r="606" ht="15.75" customHeight="1"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 ht="15.75" customHeight="1"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</row>
    <row r="608" ht="15.75" customHeight="1"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 ht="15.75" customHeight="1"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</row>
    <row r="610" ht="15.75" customHeight="1"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</row>
    <row r="611" ht="15.75" customHeight="1"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</row>
    <row r="612" ht="15.75" customHeight="1"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</row>
    <row r="613" ht="15.75" customHeight="1"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</row>
    <row r="614" ht="15.75" customHeight="1"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</row>
    <row r="615" ht="15.75" customHeight="1"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</row>
    <row r="616" ht="15.75" customHeight="1"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</row>
    <row r="617" ht="15.75" customHeight="1"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</row>
    <row r="618" ht="15.75" customHeight="1"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</row>
    <row r="619" ht="15.75" customHeight="1"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</row>
    <row r="620" ht="15.75" customHeight="1"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</row>
    <row r="621" ht="15.75" customHeight="1"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</row>
    <row r="622" ht="15.75" customHeight="1"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</row>
    <row r="623" ht="15.75" customHeight="1"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</row>
    <row r="624" ht="15.75" customHeight="1"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</row>
    <row r="625" ht="15.75" customHeight="1"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</row>
    <row r="626" ht="15.75" customHeight="1"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</row>
    <row r="627" ht="15.75" customHeight="1"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</row>
    <row r="628" ht="15.75" customHeight="1"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</row>
    <row r="629" ht="15.75" customHeight="1"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</row>
    <row r="630" ht="15.75" customHeight="1"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</row>
    <row r="631" ht="15.75" customHeight="1"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</row>
    <row r="632" ht="15.75" customHeight="1"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</row>
    <row r="633" ht="15.75" customHeight="1"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</row>
    <row r="634" ht="15.75" customHeight="1"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</row>
    <row r="635" ht="15.75" customHeight="1"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</row>
    <row r="636" ht="15.75" customHeight="1"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</row>
    <row r="637" ht="15.75" customHeight="1"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</row>
    <row r="638" ht="15.75" customHeight="1"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</row>
    <row r="639" ht="15.75" customHeight="1"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</row>
    <row r="640" ht="15.75" customHeight="1"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</row>
    <row r="641" ht="15.75" customHeight="1"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</row>
    <row r="642" ht="15.75" customHeight="1"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</row>
    <row r="643" ht="15.75" customHeight="1"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</row>
    <row r="644" ht="15.75" customHeight="1"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</row>
    <row r="645" ht="15.75" customHeight="1"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</row>
    <row r="646" ht="15.75" customHeight="1"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</row>
    <row r="647" ht="15.75" customHeight="1"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</row>
    <row r="648" ht="15.75" customHeight="1"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</row>
    <row r="649" ht="15.75" customHeight="1"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</row>
    <row r="650" ht="15.75" customHeight="1"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</row>
    <row r="651" ht="15.75" customHeight="1"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</row>
    <row r="652" ht="15.75" customHeight="1"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</row>
    <row r="653" ht="15.75" customHeight="1"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</row>
    <row r="654" ht="15.75" customHeight="1"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</row>
    <row r="655" ht="15.75" customHeight="1"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</row>
    <row r="656" ht="15.75" customHeight="1"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</row>
    <row r="657" ht="15.75" customHeight="1"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</row>
    <row r="658" ht="15.75" customHeight="1"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</row>
    <row r="659" ht="15.75" customHeight="1"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</row>
    <row r="660" ht="15.75" customHeight="1"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</row>
    <row r="661" ht="15.75" customHeight="1"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</row>
    <row r="662" ht="15.75" customHeight="1"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</row>
    <row r="663" ht="15.75" customHeight="1"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</row>
    <row r="664" ht="15.75" customHeight="1"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</row>
    <row r="665" ht="15.75" customHeight="1"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</row>
    <row r="666" ht="15.75" customHeight="1"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</row>
    <row r="667" ht="15.75" customHeight="1"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</row>
    <row r="668" ht="15.75" customHeight="1"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</row>
    <row r="669" ht="15.75" customHeight="1"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</row>
    <row r="670" ht="15.75" customHeight="1"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</row>
    <row r="671" ht="15.75" customHeight="1"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</row>
    <row r="672" ht="15.75" customHeight="1"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</row>
    <row r="673" ht="15.75" customHeight="1"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 ht="15.75" customHeight="1"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 ht="15.75" customHeight="1"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</row>
    <row r="676" ht="15.75" customHeight="1"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</row>
    <row r="677" ht="15.75" customHeight="1"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</row>
    <row r="678" ht="15.75" customHeight="1"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</row>
    <row r="679" ht="15.75" customHeight="1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</row>
    <row r="680" ht="15.75" customHeight="1"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</row>
    <row r="681" ht="15.75" customHeight="1"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</row>
    <row r="682" ht="15.75" customHeight="1"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</row>
    <row r="683" ht="15.75" customHeight="1"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</row>
    <row r="684" ht="15.75" customHeight="1"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</row>
    <row r="685" ht="15.75" customHeight="1"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</row>
    <row r="686" ht="15.75" customHeight="1"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</row>
    <row r="687" ht="15.75" customHeight="1"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</row>
    <row r="688" ht="15.75" customHeight="1"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</row>
    <row r="689" ht="15.75" customHeight="1"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</row>
    <row r="690" ht="15.75" customHeight="1"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</row>
    <row r="691" ht="15.75" customHeight="1"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</row>
    <row r="692" ht="15.75" customHeight="1"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</row>
    <row r="693" ht="15.75" customHeight="1"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</row>
    <row r="694" ht="15.75" customHeight="1"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</row>
    <row r="695" ht="15.75" customHeight="1"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</row>
    <row r="696" ht="15.75" customHeight="1"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</row>
    <row r="697" ht="15.75" customHeight="1"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</row>
    <row r="698" ht="15.75" customHeight="1"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</row>
    <row r="699" ht="15.75" customHeight="1"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</row>
    <row r="700" ht="15.75" customHeight="1"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</row>
    <row r="701" ht="15.75" customHeight="1"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</row>
    <row r="702" ht="15.75" customHeight="1"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</row>
    <row r="703" ht="15.75" customHeight="1"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</row>
    <row r="704" ht="15.75" customHeight="1"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</row>
    <row r="705" ht="15.75" customHeight="1"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</row>
    <row r="706" ht="15.75" customHeight="1"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</row>
    <row r="707" ht="15.75" customHeight="1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</row>
    <row r="708" ht="15.75" customHeight="1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</row>
    <row r="709" ht="15.75" customHeight="1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</row>
    <row r="710" ht="15.75" customHeight="1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</row>
    <row r="711" ht="15.75" customHeight="1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</row>
    <row r="712" ht="15.75" customHeight="1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</row>
    <row r="713" ht="15.75" customHeight="1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</row>
    <row r="714" ht="15.75" customHeight="1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</row>
    <row r="715" ht="15.75" customHeight="1"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</row>
    <row r="716" ht="15.75" customHeight="1"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</row>
    <row r="717" ht="15.75" customHeight="1"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</row>
    <row r="718" ht="15.75" customHeight="1"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</row>
    <row r="719" ht="15.75" customHeight="1"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</row>
    <row r="720" ht="15.75" customHeight="1"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</row>
    <row r="721" ht="15.75" customHeight="1"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</row>
    <row r="722" ht="15.75" customHeight="1"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</row>
    <row r="723" ht="15.75" customHeight="1"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</row>
    <row r="724" ht="15.75" customHeight="1"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</row>
    <row r="725" ht="15.75" customHeight="1"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</row>
    <row r="726" ht="15.75" customHeight="1"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</row>
    <row r="727" ht="15.75" customHeight="1"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</row>
    <row r="728" ht="15.75" customHeight="1"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</row>
    <row r="729" ht="15.75" customHeight="1"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</row>
    <row r="730" ht="15.75" customHeight="1"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</row>
    <row r="731" ht="15.75" customHeight="1"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</row>
    <row r="732" ht="15.75" customHeight="1"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</row>
    <row r="733" ht="15.75" customHeight="1"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</row>
    <row r="734" ht="15.75" customHeight="1"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</row>
    <row r="735" ht="15.75" customHeight="1"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</row>
    <row r="736" ht="15.75" customHeight="1"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</row>
    <row r="737" ht="15.75" customHeight="1"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</row>
    <row r="738" ht="15.75" customHeight="1"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</row>
    <row r="739" ht="15.75" customHeight="1"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</row>
    <row r="740" ht="15.75" customHeight="1"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</row>
    <row r="741" ht="15.75" customHeight="1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</row>
    <row r="742" ht="15.75" customHeight="1"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</row>
    <row r="743" ht="15.75" customHeight="1"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</row>
    <row r="744" ht="15.75" customHeight="1"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</row>
    <row r="745" ht="15.75" customHeight="1"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</row>
    <row r="746" ht="15.75" customHeight="1"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</row>
    <row r="747" ht="15.75" customHeight="1"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</row>
    <row r="748" ht="15.75" customHeight="1"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</row>
    <row r="749" ht="15.75" customHeight="1"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</row>
    <row r="750" ht="15.75" customHeight="1"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</row>
    <row r="751" ht="15.75" customHeight="1"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</row>
    <row r="752" ht="15.75" customHeight="1"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</row>
    <row r="753" ht="15.75" customHeight="1"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</row>
    <row r="754" ht="15.75" customHeight="1"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</row>
    <row r="755" ht="15.75" customHeight="1"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</row>
    <row r="756" ht="15.75" customHeight="1"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</row>
    <row r="757" ht="15.75" customHeight="1"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</row>
    <row r="758" ht="15.75" customHeight="1"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</row>
    <row r="759" ht="15.75" customHeight="1"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</row>
    <row r="760" ht="15.75" customHeight="1"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</row>
    <row r="761" ht="15.75" customHeight="1"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</row>
    <row r="762" ht="15.75" customHeight="1"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</row>
    <row r="763" ht="15.75" customHeight="1"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</row>
    <row r="764" ht="15.75" customHeight="1"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</row>
    <row r="765" ht="15.75" customHeight="1"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</row>
    <row r="766" ht="15.75" customHeight="1"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</row>
    <row r="767" ht="15.75" customHeight="1"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</row>
    <row r="768" ht="15.75" customHeight="1"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</row>
    <row r="769" ht="15.75" customHeight="1"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</row>
    <row r="770" ht="15.75" customHeight="1"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</row>
    <row r="771" ht="15.75" customHeight="1"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</row>
    <row r="772" ht="15.75" customHeight="1"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</row>
    <row r="773" ht="15.75" customHeight="1"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</row>
    <row r="774" ht="15.75" customHeight="1"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</row>
    <row r="775" ht="15.75" customHeight="1"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</row>
    <row r="776" ht="15.75" customHeight="1"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</row>
    <row r="777" ht="15.75" customHeight="1"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</row>
    <row r="778" ht="15.75" customHeight="1"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</row>
    <row r="779" ht="15.75" customHeight="1"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</row>
    <row r="780" ht="15.75" customHeight="1"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</row>
    <row r="781" ht="15.75" customHeight="1"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</row>
    <row r="782" ht="15.75" customHeight="1"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</row>
    <row r="783" ht="15.75" customHeight="1"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</row>
    <row r="784" ht="15.75" customHeight="1"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</row>
    <row r="785" ht="15.75" customHeight="1"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</row>
    <row r="786" ht="15.75" customHeight="1"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</row>
    <row r="787" ht="15.75" customHeight="1"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</row>
    <row r="788" ht="15.75" customHeight="1"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</row>
    <row r="789" ht="15.75" customHeight="1"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</row>
    <row r="790" ht="15.75" customHeight="1"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</row>
    <row r="791" ht="15.75" customHeight="1"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</row>
    <row r="792" ht="15.75" customHeight="1"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</row>
    <row r="793" ht="15.75" customHeight="1"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</row>
    <row r="794" ht="15.75" customHeight="1"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</row>
    <row r="795" ht="15.75" customHeight="1"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</row>
    <row r="796" ht="15.75" customHeight="1"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</row>
    <row r="797" ht="15.75" customHeight="1"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</row>
    <row r="798" ht="15.75" customHeight="1"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</row>
    <row r="799" ht="15.75" customHeight="1"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</row>
    <row r="800" ht="15.75" customHeight="1"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</row>
    <row r="801" ht="15.75" customHeight="1"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</row>
    <row r="802" ht="15.75" customHeight="1"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</row>
    <row r="803" ht="15.75" customHeight="1"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</row>
    <row r="804" ht="15.75" customHeight="1"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</row>
    <row r="805" ht="15.75" customHeight="1"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</row>
    <row r="806" ht="15.75" customHeight="1"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</row>
    <row r="807" ht="15.75" customHeight="1"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</row>
    <row r="808" ht="15.75" customHeight="1"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</row>
    <row r="809" ht="15.75" customHeight="1"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</row>
    <row r="810" ht="15.75" customHeight="1"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</row>
    <row r="811" ht="15.75" customHeight="1"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</row>
    <row r="812" ht="15.75" customHeight="1"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</row>
    <row r="813" ht="15.75" customHeight="1"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</row>
    <row r="814" ht="15.75" customHeight="1"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</row>
    <row r="815" ht="15.75" customHeight="1"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</row>
    <row r="816" ht="15.75" customHeight="1"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</row>
    <row r="817" ht="15.75" customHeight="1"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</row>
    <row r="818" ht="15.75" customHeight="1"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</row>
    <row r="819" ht="15.75" customHeight="1"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</row>
    <row r="820" ht="15.75" customHeight="1"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</row>
    <row r="821" ht="15.75" customHeight="1"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</row>
    <row r="822" ht="15.75" customHeight="1"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</row>
    <row r="823" ht="15.75" customHeight="1"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</row>
    <row r="824" ht="15.75" customHeight="1"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</row>
    <row r="825" ht="15.75" customHeight="1"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</row>
    <row r="826" ht="15.75" customHeight="1"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</row>
    <row r="827" ht="15.75" customHeight="1"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</row>
    <row r="828" ht="15.75" customHeight="1"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</row>
    <row r="829" ht="15.75" customHeight="1"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</row>
    <row r="830" ht="15.75" customHeight="1"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</row>
    <row r="831" ht="15.75" customHeight="1"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</row>
    <row r="832" ht="15.75" customHeight="1"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</row>
    <row r="833" ht="15.75" customHeight="1"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</row>
    <row r="834" ht="15.75" customHeight="1"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</row>
    <row r="835" ht="15.75" customHeight="1"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</row>
    <row r="836" ht="15.75" customHeight="1"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</row>
    <row r="837" ht="15.75" customHeight="1"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</row>
    <row r="838" ht="15.75" customHeight="1"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</row>
    <row r="839" ht="15.75" customHeight="1"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</row>
    <row r="840" ht="15.75" customHeight="1"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</row>
    <row r="841" ht="15.75" customHeight="1"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</row>
    <row r="842" ht="15.75" customHeight="1"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</row>
    <row r="843" ht="15.75" customHeight="1"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</row>
    <row r="844" ht="15.75" customHeight="1"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</row>
    <row r="845" ht="15.75" customHeight="1"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</row>
    <row r="846" ht="15.75" customHeight="1"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</row>
    <row r="847" ht="15.75" customHeight="1"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</row>
    <row r="848" ht="15.75" customHeight="1"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</row>
    <row r="849" ht="15.75" customHeight="1"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</row>
    <row r="850" ht="15.75" customHeight="1"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</row>
    <row r="851" ht="15.75" customHeight="1"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</row>
    <row r="852" ht="15.75" customHeight="1"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</row>
    <row r="853" ht="15.75" customHeight="1"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</row>
    <row r="854" ht="15.75" customHeight="1"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</row>
    <row r="855" ht="15.75" customHeight="1"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</row>
    <row r="856" ht="15.75" customHeight="1"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</row>
    <row r="857" ht="15.75" customHeight="1"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</row>
    <row r="858" ht="15.75" customHeight="1"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</row>
    <row r="859" ht="15.75" customHeight="1"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</row>
    <row r="860" ht="15.75" customHeight="1"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</row>
    <row r="861" ht="15.75" customHeight="1"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</row>
    <row r="862" ht="15.75" customHeight="1"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</row>
    <row r="863" ht="15.75" customHeight="1"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</row>
    <row r="864" ht="15.75" customHeight="1"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</row>
    <row r="865" ht="15.75" customHeight="1"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</row>
    <row r="866" ht="15.75" customHeight="1"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</row>
    <row r="867" ht="15.75" customHeight="1"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</row>
    <row r="868" ht="15.75" customHeight="1"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</row>
    <row r="869" ht="15.75" customHeight="1"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</row>
    <row r="870" ht="15.75" customHeight="1"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</row>
    <row r="871" ht="15.75" customHeight="1"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</row>
    <row r="872" ht="15.75" customHeight="1"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</row>
    <row r="873" ht="15.75" customHeight="1"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</row>
    <row r="874" ht="15.75" customHeight="1"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</row>
    <row r="875" ht="15.75" customHeight="1"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</row>
    <row r="876" ht="15.75" customHeight="1"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</row>
    <row r="877" ht="15.75" customHeight="1"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</row>
    <row r="878" ht="15.75" customHeight="1"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</row>
    <row r="879" ht="15.75" customHeight="1"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</row>
    <row r="880" ht="15.75" customHeight="1"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</row>
    <row r="881" ht="15.75" customHeight="1"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</row>
    <row r="882" ht="15.75" customHeight="1"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</row>
    <row r="883" ht="15.75" customHeight="1"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</row>
    <row r="884" ht="15.75" customHeight="1"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</row>
    <row r="885" ht="15.75" customHeight="1"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</row>
    <row r="886" ht="15.75" customHeight="1"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</row>
    <row r="887" ht="15.75" customHeight="1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</row>
    <row r="888" ht="15.75" customHeight="1"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</row>
    <row r="889" ht="15.75" customHeight="1"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</row>
    <row r="890" ht="15.75" customHeight="1"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</row>
    <row r="891" ht="15.75" customHeight="1"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</row>
    <row r="892" ht="15.75" customHeight="1"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</row>
    <row r="893" ht="15.75" customHeight="1"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</row>
    <row r="894" ht="15.75" customHeight="1"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</row>
    <row r="895" ht="15.75" customHeight="1"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</row>
    <row r="896" ht="15.75" customHeight="1"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</row>
    <row r="897" ht="15.75" customHeight="1"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</row>
    <row r="898" ht="15.75" customHeight="1"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</row>
    <row r="899" ht="15.75" customHeight="1"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</row>
    <row r="900" ht="15.75" customHeight="1"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</row>
    <row r="901" ht="15.75" customHeight="1"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</row>
    <row r="902" ht="15.75" customHeight="1"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</row>
    <row r="903" ht="15.75" customHeight="1"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</row>
    <row r="904" ht="15.75" customHeight="1"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</row>
    <row r="905" ht="15.75" customHeight="1"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</row>
    <row r="906" ht="15.75" customHeight="1"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</row>
    <row r="907" ht="15.75" customHeight="1"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</row>
    <row r="908" ht="15.75" customHeight="1"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</row>
    <row r="909" ht="15.75" customHeight="1"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</row>
    <row r="910" ht="15.75" customHeight="1"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</row>
    <row r="911" ht="15.75" customHeight="1"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</row>
    <row r="912" ht="15.75" customHeight="1"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</row>
    <row r="913" ht="15.75" customHeight="1"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</row>
    <row r="914" ht="15.75" customHeight="1"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</row>
    <row r="915" ht="15.75" customHeight="1"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</row>
    <row r="916" ht="15.75" customHeight="1"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</row>
    <row r="917" ht="15.75" customHeight="1"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</row>
    <row r="918" ht="15.75" customHeight="1"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</row>
    <row r="919" ht="15.75" customHeight="1"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</row>
    <row r="920" ht="15.75" customHeight="1"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</row>
    <row r="921" ht="15.75" customHeight="1"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</row>
    <row r="922" ht="15.75" customHeight="1"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</row>
    <row r="923" ht="15.75" customHeight="1"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</row>
    <row r="924" ht="15.75" customHeight="1"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</row>
    <row r="925" ht="15.75" customHeight="1"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</row>
    <row r="926" ht="15.75" customHeight="1"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</row>
    <row r="927" ht="15.75" customHeight="1"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</row>
    <row r="928" ht="15.75" customHeight="1"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</row>
    <row r="929" ht="15.75" customHeight="1"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</row>
    <row r="930" ht="15.75" customHeight="1"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</row>
    <row r="931" ht="15.75" customHeight="1"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</row>
    <row r="932" ht="15.75" customHeight="1"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</row>
    <row r="933" ht="15.75" customHeight="1"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</row>
    <row r="934" ht="15.75" customHeight="1"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</row>
    <row r="935" ht="15.75" customHeight="1"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</row>
    <row r="936" ht="15.75" customHeight="1"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</row>
    <row r="937" ht="15.75" customHeight="1"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</row>
    <row r="938" ht="15.75" customHeight="1"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</row>
    <row r="939" ht="15.75" customHeight="1"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</row>
    <row r="940" ht="15.75" customHeight="1"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</row>
    <row r="941" ht="15.75" customHeight="1"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</row>
    <row r="942" ht="15.75" customHeight="1"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</row>
    <row r="943" ht="15.75" customHeight="1"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</row>
    <row r="944" ht="15.75" customHeight="1"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</row>
    <row r="945" ht="15.75" customHeight="1"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</row>
    <row r="946" ht="15.75" customHeight="1"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</row>
    <row r="947" ht="15.75" customHeight="1"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</row>
    <row r="948" ht="15.75" customHeight="1"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</row>
    <row r="949" ht="15.75" customHeight="1"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</row>
    <row r="950" ht="15.75" customHeight="1"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</row>
    <row r="951" ht="15.75" customHeight="1"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</row>
    <row r="952" ht="15.75" customHeight="1"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</row>
    <row r="953" ht="15.75" customHeight="1"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</row>
    <row r="954" ht="15.75" customHeight="1"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</row>
    <row r="955" ht="15.75" customHeight="1"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</row>
    <row r="956" ht="15.75" customHeight="1"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</row>
    <row r="957" ht="15.75" customHeight="1"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</row>
    <row r="958" ht="15.75" customHeight="1"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</row>
    <row r="959" ht="15.75" customHeight="1"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</row>
    <row r="960" ht="15.75" customHeight="1"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</row>
    <row r="961" ht="15.75" customHeight="1"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</row>
    <row r="962" ht="15.75" customHeight="1"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</row>
    <row r="963" ht="15.75" customHeight="1"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</row>
    <row r="964" ht="15.75" customHeight="1"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</row>
    <row r="965" ht="15.75" customHeight="1"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</row>
    <row r="966" ht="15.75" customHeight="1"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</row>
    <row r="967" ht="15.75" customHeight="1"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</row>
    <row r="968" ht="15.75" customHeight="1"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</row>
    <row r="969" ht="15.75" customHeight="1"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</row>
    <row r="970" ht="15.75" customHeight="1"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</row>
    <row r="971" ht="15.75" customHeight="1"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</row>
    <row r="972" ht="15.75" customHeight="1"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</row>
    <row r="973" ht="15.75" customHeight="1"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</row>
    <row r="974" ht="15.75" customHeight="1"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</row>
    <row r="975" ht="15.75" customHeight="1"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</row>
    <row r="976" ht="15.75" customHeight="1"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</row>
    <row r="977" ht="15.75" customHeight="1"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</row>
    <row r="978" ht="15.75" customHeight="1"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</row>
    <row r="979" ht="15.75" customHeight="1"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</row>
    <row r="980" ht="15.75" customHeight="1"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</row>
    <row r="981" ht="15.75" customHeight="1"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</row>
    <row r="982" ht="15.75" customHeight="1"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</row>
    <row r="983" ht="15.75" customHeight="1"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</row>
    <row r="984" ht="15.75" customHeight="1"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</row>
    <row r="985" ht="15.75" customHeight="1"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</row>
    <row r="986" ht="15.75" customHeight="1"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</row>
    <row r="987" ht="15.75" customHeight="1"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</row>
    <row r="988" ht="15.75" customHeight="1"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</row>
    <row r="989" ht="15.75" customHeight="1"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</row>
    <row r="990" ht="15.75" customHeight="1"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</row>
    <row r="991" ht="15.75" customHeight="1"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</row>
    <row r="992" ht="15.75" customHeight="1"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</row>
    <row r="993" ht="15.75" customHeight="1"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</row>
    <row r="994" ht="15.75" customHeight="1"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</row>
    <row r="995" ht="15.75" customHeight="1"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</row>
    <row r="996" ht="15.75" customHeight="1"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</row>
    <row r="997" ht="15.75" customHeight="1"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</row>
    <row r="998" ht="15.75" customHeight="1"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</row>
    <row r="999" ht="15.75" customHeight="1"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</row>
    <row r="1000" ht="15.75" customHeight="1"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</row>
  </sheetData>
  <printOptions/>
  <pageMargins bottom="0.75" footer="0.0" header="0.0" left="0.7" right="0.7" top="0.75"/>
  <pageSetup orientation="landscape"/>
  <drawing r:id="rId1"/>
</worksheet>
</file>