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Available data" sheetId="2" r:id="rId5"/>
    <sheet state="visible" name="Potential" sheetId="3" r:id="rId6"/>
    <sheet state="visible" name="BGBSC" sheetId="4" r:id="rId7"/>
    <sheet state="visible" name="PAGBSC" sheetId="5" r:id="rId8"/>
    <sheet state="visible" name="SYGBSC" sheetId="6" r:id="rId9"/>
  </sheets>
  <externalReferences>
    <externalReference r:id="rId10"/>
  </externalReferences>
  <definedNames>
    <definedName name="gigwatts_to_megawatts">About!$A$32</definedName>
  </definedNames>
  <calcPr/>
  <extLst>
    <ext uri="GoogleSheetsCustomDataVersion1">
      <go:sheetsCustomData xmlns:go="http://customooxmlschemas.google.com/" r:id="rId11" roundtripDataSignature="AMtx7mh/wJANBZXAnux2ybxADSri2+rx2Q=="/>
    </ext>
  </extLst>
</workbook>
</file>

<file path=xl/sharedStrings.xml><?xml version="1.0" encoding="utf-8"?>
<sst xmlns="http://schemas.openxmlformats.org/spreadsheetml/2006/main" count="37" uniqueCount="34">
  <si>
    <t>Source:</t>
  </si>
  <si>
    <t>Potential Additional Battery Storage Capacity</t>
  </si>
  <si>
    <t>IESR</t>
  </si>
  <si>
    <t>Battery Energy Storage System (BESS) market di Indonesia</t>
  </si>
  <si>
    <t>http://iesr.or.id/wp-content/uploads/2019/10/2019-10-10-Bahan-Paparan-Akselerasi-PLTS-Mencapai-65-GW-pada-2025-IESR.pdf</t>
  </si>
  <si>
    <t>Page 12</t>
  </si>
  <si>
    <t>Factor to Battery Capacity</t>
  </si>
  <si>
    <t>Ramelan et al.</t>
  </si>
  <si>
    <t>Simulation and Techno-Economic Analysis of On-Grid Battery Energy Storage Systems in Indonesia</t>
  </si>
  <si>
    <t>https://jurnal.uns.ac.id/jeeict/article/view/50492</t>
  </si>
  <si>
    <t>Page 4</t>
  </si>
  <si>
    <t>Notes</t>
  </si>
  <si>
    <t>Lampung project (Hijaunesia)</t>
  </si>
  <si>
    <t>deployment year unknown</t>
  </si>
  <si>
    <t>Generation capacity</t>
  </si>
  <si>
    <t>MW</t>
  </si>
  <si>
    <t>Battery capacity</t>
  </si>
  <si>
    <t>Potential application</t>
  </si>
  <si>
    <t>Battery capacity (MW)</t>
  </si>
  <si>
    <t>Electricity storage output [TWh]</t>
  </si>
  <si>
    <t>Battery utility</t>
  </si>
  <si>
    <t>Battery prosumers – C&amp;I</t>
  </si>
  <si>
    <t>Battery prosumers – RES</t>
  </si>
  <si>
    <t>PHES</t>
  </si>
  <si>
    <t>A–CAES</t>
  </si>
  <si>
    <t>Total</t>
  </si>
  <si>
    <t>On Grid Solar PV Capacity (MW)</t>
  </si>
  <si>
    <t>Factor to battery capacity</t>
  </si>
  <si>
    <t>Battery Capacity (MW)</t>
  </si>
  <si>
    <t>Unit: MW</t>
  </si>
  <si>
    <t>BAU Grid Battery Storage Capacity</t>
  </si>
  <si>
    <t>Potential Additional Grid Battery Storage Capacity</t>
  </si>
  <si>
    <t>Battery Storage Capacity</t>
  </si>
  <si>
    <t>Start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</si>
</sst>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0"/>
    </font>
    <font>
      <u/>
      <sz val="11.0"/>
      <color theme="10"/>
      <name val="Calibri"/>
    </font>
    <font/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1" fillId="3" fontId="1" numFmtId="0" xfId="0" applyBorder="1" applyFill="1" applyFont="1"/>
    <xf borderId="0" fillId="0" fontId="1" numFmtId="9" xfId="0" applyFont="1" applyNumberFormat="1"/>
    <xf borderId="0" fillId="0" fontId="7" numFmtId="0" xfId="0" applyFont="1"/>
    <xf borderId="0" fillId="0" fontId="2" numFmtId="1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0</xdr:row>
      <xdr:rowOff>28575</xdr:rowOff>
    </xdr:from>
    <xdr:ext cx="5619750" cy="3286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Grid%20Battery%20Storage%20Capaciti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ut"/>
      <sheetName val="AEO Table 9"/>
      <sheetName val="AEO Table 9 (2019)"/>
      <sheetName val="RE Futures Data &amp; Calcs"/>
      <sheetName val="BGBSC"/>
      <sheetName val="PAGBSC"/>
      <sheetName val="SYGBSC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10/2019-10-10-Bahan-Paparan-Akselerasi-PLTS-Mencapai-65-GW-pada-2025-IESR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</row>
    <row r="2" ht="14.25" customHeight="1">
      <c r="B2" s="4" t="s">
        <v>2</v>
      </c>
    </row>
    <row r="3" ht="14.25" customHeight="1">
      <c r="B3" s="5">
        <v>2021.0</v>
      </c>
    </row>
    <row r="4" ht="14.25" customHeight="1">
      <c r="B4" s="5" t="s">
        <v>3</v>
      </c>
    </row>
    <row r="5" ht="14.25" customHeight="1">
      <c r="B5" s="6" t="s">
        <v>4</v>
      </c>
    </row>
    <row r="6" ht="14.25" customHeight="1">
      <c r="B6" s="4" t="s">
        <v>5</v>
      </c>
    </row>
    <row r="7" ht="14.25" customHeight="1">
      <c r="B7" s="5"/>
    </row>
    <row r="8" ht="14.25" customHeight="1">
      <c r="B8" s="2" t="s">
        <v>6</v>
      </c>
      <c r="C8" s="3"/>
      <c r="D8" s="3"/>
      <c r="E8" s="3"/>
      <c r="F8" s="3"/>
    </row>
    <row r="9" ht="14.25" customHeight="1">
      <c r="B9" s="4" t="s">
        <v>7</v>
      </c>
    </row>
    <row r="10" ht="14.25" customHeight="1">
      <c r="B10" s="5">
        <v>2021.0</v>
      </c>
    </row>
    <row r="11" ht="14.25" customHeight="1">
      <c r="B11" s="4" t="s">
        <v>8</v>
      </c>
    </row>
    <row r="12" ht="14.25" customHeight="1">
      <c r="B12" s="7" t="s">
        <v>9</v>
      </c>
    </row>
    <row r="13" ht="14.25" customHeight="1">
      <c r="B13" s="4" t="s">
        <v>10</v>
      </c>
    </row>
    <row r="14" ht="14.25" customHeight="1">
      <c r="B14" s="5"/>
    </row>
    <row r="15" ht="14.25" customHeight="1">
      <c r="B15" s="5"/>
    </row>
    <row r="16" ht="14.25" customHeight="1"/>
    <row r="17" ht="14.25" customHeight="1"/>
    <row r="18" ht="14.25" customHeight="1">
      <c r="A18" s="1" t="s">
        <v>11</v>
      </c>
    </row>
    <row r="19" ht="14.25" customHeight="1"/>
    <row r="20" ht="14.25" customHeight="1"/>
    <row r="21" ht="14.25" customHeight="1"/>
    <row r="22" ht="14.25" customHeight="1"/>
    <row r="23" ht="14.25" customHeight="1">
      <c r="A23" s="1"/>
    </row>
    <row r="24" ht="14.25" customHeight="1">
      <c r="A24" s="5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8" width="8.63"/>
    <col customWidth="1" min="9" max="26" width="7.63"/>
  </cols>
  <sheetData>
    <row r="1" ht="14.25" customHeight="1">
      <c r="A1" s="1" t="s">
        <v>12</v>
      </c>
      <c r="D1" s="1" t="s">
        <v>13</v>
      </c>
    </row>
    <row r="2" ht="14.25" customHeight="1">
      <c r="A2" s="4" t="s">
        <v>14</v>
      </c>
      <c r="B2" s="4">
        <v>100.0</v>
      </c>
      <c r="C2" s="4" t="s">
        <v>15</v>
      </c>
    </row>
    <row r="3" ht="14.25" customHeight="1">
      <c r="A3" s="4" t="s">
        <v>16</v>
      </c>
      <c r="B3" s="4">
        <v>70.0</v>
      </c>
      <c r="C3" s="4" t="s">
        <v>15</v>
      </c>
    </row>
    <row r="4" ht="14.25" customHeight="1"/>
    <row r="5" ht="14.25" customHeight="1">
      <c r="A5" s="1" t="s">
        <v>17</v>
      </c>
      <c r="B5" s="4">
        <v>2022.0</v>
      </c>
      <c r="C5" s="4">
        <v>2023.0</v>
      </c>
      <c r="D5" s="4">
        <v>2024.0</v>
      </c>
    </row>
    <row r="6" ht="14.25" customHeight="1">
      <c r="A6" s="1" t="s">
        <v>18</v>
      </c>
      <c r="B6" s="4">
        <v>300.0</v>
      </c>
      <c r="C6" s="4">
        <v>300.0</v>
      </c>
      <c r="D6" s="4">
        <v>1500.0</v>
      </c>
    </row>
    <row r="7" ht="14.25" customHeight="1"/>
    <row r="8" ht="14.25" customHeight="1"/>
    <row r="9" ht="14.25" customHeight="1">
      <c r="A9" s="8" t="s">
        <v>19</v>
      </c>
      <c r="B9" s="4">
        <v>2020.0</v>
      </c>
      <c r="C9" s="4">
        <v>2025.0</v>
      </c>
      <c r="D9" s="4">
        <v>2030.0</v>
      </c>
      <c r="E9" s="4">
        <v>2035.0</v>
      </c>
      <c r="F9" s="4">
        <v>2040.0</v>
      </c>
      <c r="G9" s="4">
        <v>2045.0</v>
      </c>
      <c r="H9" s="4">
        <v>2050.0</v>
      </c>
    </row>
    <row r="10" ht="14.25" customHeight="1">
      <c r="A10" t="s">
        <v>20</v>
      </c>
      <c r="B10">
        <v>0.0</v>
      </c>
      <c r="C10">
        <v>0.0</v>
      </c>
      <c r="D10">
        <v>0.0</v>
      </c>
      <c r="E10" s="8">
        <v>2.1</v>
      </c>
      <c r="F10" s="8">
        <v>9.7</v>
      </c>
      <c r="G10" s="8">
        <v>22.1</v>
      </c>
      <c r="H10" s="8">
        <v>49.1</v>
      </c>
    </row>
    <row r="11" ht="14.25" customHeight="1">
      <c r="A11" t="s">
        <v>21</v>
      </c>
      <c r="B11">
        <v>0.0</v>
      </c>
      <c r="C11">
        <v>0.0</v>
      </c>
      <c r="D11" s="8">
        <v>1.7</v>
      </c>
      <c r="E11" s="8">
        <v>4.7</v>
      </c>
      <c r="F11">
        <v>8.0</v>
      </c>
      <c r="G11" s="8">
        <v>14.8</v>
      </c>
      <c r="H11" s="8">
        <v>24.6</v>
      </c>
    </row>
    <row r="12" ht="14.25" customHeight="1">
      <c r="A12" t="s">
        <v>22</v>
      </c>
      <c r="B12">
        <v>0.0</v>
      </c>
      <c r="C12">
        <v>0.0</v>
      </c>
      <c r="D12" s="8">
        <v>0.1</v>
      </c>
      <c r="E12">
        <v>4.0</v>
      </c>
      <c r="F12">
        <v>7.0</v>
      </c>
      <c r="G12" s="8">
        <v>13.1</v>
      </c>
      <c r="H12" s="8">
        <v>21.8</v>
      </c>
    </row>
    <row r="13" ht="14.25" customHeight="1">
      <c r="A13" t="s">
        <v>23</v>
      </c>
      <c r="B13">
        <v>0.0</v>
      </c>
      <c r="C13">
        <v>1.0</v>
      </c>
      <c r="D13">
        <v>3.0</v>
      </c>
      <c r="E13" s="8">
        <v>5.1</v>
      </c>
      <c r="F13">
        <v>5.0</v>
      </c>
      <c r="G13" s="8">
        <v>5.7</v>
      </c>
      <c r="H13" s="8">
        <v>5.9</v>
      </c>
    </row>
    <row r="14" ht="14.25" customHeight="1">
      <c r="A14" t="s">
        <v>24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</row>
    <row r="15" ht="14.25" customHeight="1">
      <c r="A15" t="s">
        <v>25</v>
      </c>
      <c r="B15">
        <v>0.0</v>
      </c>
      <c r="C15" s="4">
        <f t="shared" ref="C15:H15" si="1">SUM(C10:C14)</f>
        <v>1</v>
      </c>
      <c r="D15" s="4">
        <f t="shared" si="1"/>
        <v>4.8</v>
      </c>
      <c r="E15" s="4">
        <f t="shared" si="1"/>
        <v>15.9</v>
      </c>
      <c r="F15" s="4">
        <f t="shared" si="1"/>
        <v>29.7</v>
      </c>
      <c r="G15" s="4">
        <f t="shared" si="1"/>
        <v>55.7</v>
      </c>
      <c r="H15" s="4">
        <f t="shared" si="1"/>
        <v>101.4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6" width="7.63"/>
  </cols>
  <sheetData>
    <row r="1" ht="14.25" customHeight="1">
      <c r="B1" s="1">
        <v>2019.0</v>
      </c>
      <c r="C1" s="1">
        <v>2020.0</v>
      </c>
      <c r="D1" s="1">
        <v>2021.0</v>
      </c>
      <c r="E1" s="1">
        <v>2022.0</v>
      </c>
      <c r="F1" s="1">
        <v>2023.0</v>
      </c>
      <c r="G1" s="1">
        <v>2024.0</v>
      </c>
      <c r="H1" s="1">
        <v>2025.0</v>
      </c>
      <c r="I1" s="1">
        <v>2026.0</v>
      </c>
      <c r="J1" s="1">
        <v>2027.0</v>
      </c>
      <c r="K1" s="1">
        <v>2028.0</v>
      </c>
    </row>
    <row r="2" ht="14.25" customHeight="1">
      <c r="A2" s="1" t="s">
        <v>26</v>
      </c>
      <c r="B2" s="4">
        <v>63.0</v>
      </c>
      <c r="C2" s="4">
        <v>78.0</v>
      </c>
      <c r="D2" s="4">
        <v>219.0</v>
      </c>
      <c r="E2" s="4">
        <v>160.0</v>
      </c>
      <c r="F2" s="4">
        <v>4.0</v>
      </c>
      <c r="G2" s="4">
        <v>250.0</v>
      </c>
      <c r="H2" s="4">
        <v>0.0</v>
      </c>
      <c r="I2" s="4">
        <v>0.0</v>
      </c>
      <c r="J2" s="4">
        <v>2.0</v>
      </c>
      <c r="K2" s="4">
        <v>2.0</v>
      </c>
    </row>
    <row r="3" ht="14.25" customHeight="1">
      <c r="A3" s="9" t="s">
        <v>27</v>
      </c>
      <c r="B3" s="10">
        <v>0.2</v>
      </c>
    </row>
    <row r="4" ht="14.25" customHeight="1">
      <c r="B4" s="1">
        <v>2019.0</v>
      </c>
      <c r="C4" s="1">
        <v>2020.0</v>
      </c>
      <c r="D4" s="1">
        <v>2021.0</v>
      </c>
      <c r="E4" s="1">
        <v>2022.0</v>
      </c>
      <c r="F4" s="1">
        <v>2023.0</v>
      </c>
      <c r="G4" s="1">
        <v>2024.0</v>
      </c>
      <c r="H4" s="1">
        <v>2025.0</v>
      </c>
      <c r="I4" s="1">
        <v>2026.0</v>
      </c>
      <c r="J4" s="1">
        <v>2027.0</v>
      </c>
      <c r="K4" s="1">
        <v>2028.0</v>
      </c>
    </row>
    <row r="5" ht="14.25" customHeight="1">
      <c r="A5" s="1" t="s">
        <v>28</v>
      </c>
      <c r="B5" s="4">
        <f t="shared" ref="B5:K5" si="1">$B$3*B2</f>
        <v>12.6</v>
      </c>
      <c r="C5" s="4">
        <f t="shared" si="1"/>
        <v>15.6</v>
      </c>
      <c r="D5" s="4">
        <f t="shared" si="1"/>
        <v>43.8</v>
      </c>
      <c r="E5" s="4">
        <f t="shared" si="1"/>
        <v>32</v>
      </c>
      <c r="F5" s="4">
        <f t="shared" si="1"/>
        <v>0.8</v>
      </c>
      <c r="G5" s="4">
        <f t="shared" si="1"/>
        <v>50</v>
      </c>
      <c r="H5" s="4">
        <f t="shared" si="1"/>
        <v>0</v>
      </c>
      <c r="I5" s="4">
        <f t="shared" si="1"/>
        <v>0</v>
      </c>
      <c r="J5" s="4">
        <f t="shared" si="1"/>
        <v>0.4</v>
      </c>
      <c r="K5" s="4">
        <f t="shared" si="1"/>
        <v>0.4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7.88"/>
    <col customWidth="1" min="3" max="33" width="7.63"/>
  </cols>
  <sheetData>
    <row r="1" ht="14.25" customHeight="1">
      <c r="A1" s="11" t="s">
        <v>29</v>
      </c>
      <c r="B1" s="4">
        <v>2019.0</v>
      </c>
      <c r="C1" s="4">
        <v>2020.0</v>
      </c>
      <c r="D1" s="4">
        <v>2021.0</v>
      </c>
      <c r="E1" s="4">
        <v>2022.0</v>
      </c>
      <c r="F1" s="4">
        <v>2023.0</v>
      </c>
      <c r="G1" s="4">
        <v>2024.0</v>
      </c>
      <c r="H1" s="4">
        <v>2025.0</v>
      </c>
      <c r="I1" s="4">
        <v>2026.0</v>
      </c>
      <c r="J1" s="4">
        <v>2027.0</v>
      </c>
      <c r="K1" s="4">
        <v>2028.0</v>
      </c>
      <c r="L1" s="4">
        <v>2029.0</v>
      </c>
      <c r="M1" s="4">
        <v>2030.0</v>
      </c>
      <c r="N1" s="4">
        <v>2031.0</v>
      </c>
      <c r="O1" s="4">
        <v>2032.0</v>
      </c>
      <c r="P1" s="4">
        <v>2033.0</v>
      </c>
      <c r="Q1" s="4">
        <v>2034.0</v>
      </c>
      <c r="R1" s="4">
        <v>2035.0</v>
      </c>
      <c r="S1" s="4">
        <v>2036.0</v>
      </c>
      <c r="T1" s="4">
        <v>2037.0</v>
      </c>
      <c r="U1" s="4">
        <v>2038.0</v>
      </c>
      <c r="V1" s="4">
        <v>2039.0</v>
      </c>
      <c r="W1" s="4">
        <v>2040.0</v>
      </c>
      <c r="X1" s="4">
        <v>2041.0</v>
      </c>
      <c r="Y1" s="4">
        <v>2042.0</v>
      </c>
      <c r="Z1" s="4">
        <v>2043.0</v>
      </c>
      <c r="AA1" s="4">
        <v>2044.0</v>
      </c>
      <c r="AB1" s="4">
        <v>2045.0</v>
      </c>
      <c r="AC1" s="4">
        <v>2046.0</v>
      </c>
      <c r="AD1" s="4">
        <v>2047.0</v>
      </c>
      <c r="AE1" s="4">
        <v>2048.0</v>
      </c>
      <c r="AF1" s="4">
        <v>2049.0</v>
      </c>
      <c r="AG1" s="4">
        <v>2050.0</v>
      </c>
    </row>
    <row r="2" ht="14.25" customHeight="1">
      <c r="A2" s="4" t="s">
        <v>30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2">
        <v>0.0</v>
      </c>
      <c r="AA2" s="12">
        <v>0.0</v>
      </c>
      <c r="AB2" s="12">
        <v>0.0</v>
      </c>
      <c r="AC2" s="12">
        <v>0.0</v>
      </c>
      <c r="AD2" s="12">
        <v>0.0</v>
      </c>
      <c r="AE2" s="12">
        <v>0.0</v>
      </c>
      <c r="AF2" s="12">
        <v>0.0</v>
      </c>
      <c r="AG2" s="1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41.25"/>
    <col customWidth="1" min="2" max="2" width="11.25"/>
    <col customWidth="1" min="3" max="33" width="9.25"/>
  </cols>
  <sheetData>
    <row r="1" ht="14.25" customHeight="1">
      <c r="A1" s="11" t="s">
        <v>29</v>
      </c>
      <c r="B1" s="4">
        <v>2019.0</v>
      </c>
      <c r="C1" s="4">
        <v>2020.0</v>
      </c>
      <c r="D1" s="4">
        <v>2021.0</v>
      </c>
      <c r="E1" s="4">
        <v>2022.0</v>
      </c>
      <c r="F1" s="4">
        <v>2023.0</v>
      </c>
      <c r="G1" s="4">
        <v>2024.0</v>
      </c>
      <c r="H1" s="4">
        <v>2025.0</v>
      </c>
      <c r="I1" s="4">
        <v>2026.0</v>
      </c>
      <c r="J1" s="4">
        <v>2027.0</v>
      </c>
      <c r="K1" s="4">
        <v>2028.0</v>
      </c>
      <c r="L1" s="4">
        <v>2029.0</v>
      </c>
      <c r="M1" s="4">
        <v>2030.0</v>
      </c>
      <c r="N1" s="4">
        <v>2031.0</v>
      </c>
      <c r="O1" s="4">
        <v>2032.0</v>
      </c>
      <c r="P1" s="4">
        <v>2033.0</v>
      </c>
      <c r="Q1" s="4">
        <v>2034.0</v>
      </c>
      <c r="R1" s="4">
        <v>2035.0</v>
      </c>
      <c r="S1" s="4">
        <v>2036.0</v>
      </c>
      <c r="T1" s="4">
        <v>2037.0</v>
      </c>
      <c r="U1" s="4">
        <v>2038.0</v>
      </c>
      <c r="V1" s="4">
        <v>2039.0</v>
      </c>
      <c r="W1" s="4">
        <v>2040.0</v>
      </c>
      <c r="X1" s="4">
        <v>2041.0</v>
      </c>
      <c r="Y1" s="4">
        <v>2042.0</v>
      </c>
      <c r="Z1" s="4">
        <v>2043.0</v>
      </c>
      <c r="AA1" s="4">
        <v>2044.0</v>
      </c>
      <c r="AB1" s="4">
        <v>2045.0</v>
      </c>
      <c r="AC1" s="4">
        <v>2046.0</v>
      </c>
      <c r="AD1" s="4">
        <v>2047.0</v>
      </c>
      <c r="AE1" s="4">
        <v>2048.0</v>
      </c>
      <c r="AF1" s="4">
        <v>2049.0</v>
      </c>
      <c r="AG1" s="4">
        <v>2050.0</v>
      </c>
    </row>
    <row r="2" ht="14.25" customHeight="1">
      <c r="A2" s="4" t="s">
        <v>31</v>
      </c>
      <c r="B2" s="13">
        <f>Potential!B5</f>
        <v>12.6</v>
      </c>
      <c r="C2" s="13">
        <f>Potential!C5</f>
        <v>15.6</v>
      </c>
      <c r="D2" s="13">
        <f>Potential!D5</f>
        <v>43.8</v>
      </c>
      <c r="E2" s="13">
        <f>Potential!E5</f>
        <v>32</v>
      </c>
      <c r="F2" s="13">
        <f>Potential!F5</f>
        <v>0.8</v>
      </c>
      <c r="G2" s="13">
        <f>Potential!G5</f>
        <v>50</v>
      </c>
      <c r="H2" s="13">
        <f>Potential!H5</f>
        <v>0</v>
      </c>
      <c r="I2" s="13">
        <f>Potential!I5</f>
        <v>0</v>
      </c>
      <c r="J2" s="13">
        <f>Potential!J5</f>
        <v>0.4</v>
      </c>
      <c r="K2" s="13">
        <f>Potential!K5</f>
        <v>0.4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0.88"/>
    <col customWidth="1" min="3" max="26" width="8.0"/>
  </cols>
  <sheetData>
    <row r="1" ht="14.25" customHeight="1">
      <c r="A1" s="11" t="s">
        <v>29</v>
      </c>
      <c r="B1" s="4" t="s">
        <v>32</v>
      </c>
    </row>
    <row r="2" ht="14.25" customHeight="1">
      <c r="A2" s="4" t="s">
        <v>33</v>
      </c>
      <c r="B2" s="4">
        <v>0.0</v>
      </c>
    </row>
    <row r="3" ht="14.25" customHeight="1">
      <c r="B3" s="1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Zefania Sutrisno</dc:creator>
</cp:coreProperties>
</file>