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energyinnovation-my.sharepoint.com/personal/maryfrancis_energyinnovation_org/Documents/US Files for Comparison/Indo 4.0/Tufts files/"/>
    </mc:Choice>
  </mc:AlternateContent>
  <xr:revisionPtr revIDLastSave="47" documentId="13_ncr:1_{A920E761-8145-8D4B-9FB7-DA69AEAC288E}" xr6:coauthVersionLast="47" xr6:coauthVersionMax="47" xr10:uidLastSave="{C6DA0FC6-E84C-4EB9-AEDD-D259864C152B}"/>
  <bookViews>
    <workbookView xWindow="-38520" yWindow="-5880" windowWidth="38640" windowHeight="21120" firstSheet="43" activeTab="50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Tax Percentages" sheetId="4" r:id="rId4"/>
    <sheet name="US_BFPaT-pretax-lignite" sheetId="5" r:id="rId5"/>
    <sheet name="US_BFPaT-Nuclear" sheetId="6" r:id="rId6"/>
    <sheet name="Hydrogen" sheetId="7" r:id="rId7"/>
    <sheet name="Pretax &gt;" sheetId="8" r:id="rId8"/>
    <sheet name="BFPaT-pretax-electricity" sheetId="9" r:id="rId9"/>
    <sheet name="BFPaT-pretax-coal" sheetId="10" r:id="rId10"/>
    <sheet name="BFPaT-pretax-natgas" sheetId="11" r:id="rId11"/>
    <sheet name="BFPaT-pretax-nuclear" sheetId="12" r:id="rId12"/>
    <sheet name="BFPaT-pretax-hydro" sheetId="13" r:id="rId13"/>
    <sheet name="BFPaT-pretax-wind" sheetId="14" r:id="rId14"/>
    <sheet name="BFPaT-pretax-solar" sheetId="15" r:id="rId15"/>
    <sheet name="BFPaT-pretax-biomass" sheetId="16" r:id="rId16"/>
    <sheet name="BFPaT-pretax-petgas" sheetId="17" r:id="rId17"/>
    <sheet name="BFPaT-pretax-petdies" sheetId="18" r:id="rId18"/>
    <sheet name="BFPaT-pretax-biogas" sheetId="19" r:id="rId19"/>
    <sheet name="BFPaT-pretax-biodies" sheetId="20" r:id="rId20"/>
    <sheet name="BFPaT-pretax-jetkerosene" sheetId="21" r:id="rId21"/>
    <sheet name="BFPaT-pretax-heat" sheetId="22" r:id="rId22"/>
    <sheet name="BFPaT-pretax-geothermal" sheetId="23" r:id="rId23"/>
    <sheet name="BFPaT-pretax-lignite" sheetId="24" r:id="rId24"/>
    <sheet name="BFPaT-pretax-crude" sheetId="25" r:id="rId25"/>
    <sheet name="BFPaT-pretax-heavyfueloil" sheetId="26" r:id="rId26"/>
    <sheet name="BFPaT-pretax-lpgpropbut" sheetId="27" r:id="rId27"/>
    <sheet name="BFPaT-pretax-msw" sheetId="28" r:id="rId28"/>
    <sheet name="BFPaT-pretax-hydrogen" sheetId="29" r:id="rId29"/>
    <sheet name="Fuel Tax &gt;" sheetId="30" r:id="rId30"/>
    <sheet name="BFPaT-fueltax-electricity" sheetId="31" r:id="rId31"/>
    <sheet name="BFPaT-fueltax-coal" sheetId="32" r:id="rId32"/>
    <sheet name="BFPaT-fueltax-natgas" sheetId="33" r:id="rId33"/>
    <sheet name="BFPaT-fueltax-nuclear" sheetId="34" r:id="rId34"/>
    <sheet name="BFPaT-fueltax-hydro" sheetId="35" r:id="rId35"/>
    <sheet name="BFPaT-fueltax-wind" sheetId="36" r:id="rId36"/>
    <sheet name="BFPaT-fueltax-solar" sheetId="37" r:id="rId37"/>
    <sheet name="BFPaT-fueltax-biomass" sheetId="38" r:id="rId38"/>
    <sheet name="BFPaT-fueltax-petgas" sheetId="39" r:id="rId39"/>
    <sheet name="BFPaT-fueltax-petdies" sheetId="40" r:id="rId40"/>
    <sheet name="BFPaT-fueltax-biogas" sheetId="41" r:id="rId41"/>
    <sheet name="BFPaT-fueltax-biodies" sheetId="42" r:id="rId42"/>
    <sheet name="BFPaT-fueltax-jetkerosene" sheetId="43" r:id="rId43"/>
    <sheet name="BFPaT-fueltax-heat" sheetId="44" r:id="rId44"/>
    <sheet name="BFPaT-fueltax-geothermal" sheetId="45" r:id="rId45"/>
    <sheet name="BFPaT-fueltax-lignite" sheetId="46" r:id="rId46"/>
    <sheet name="BFPaT-fueltax-crude" sheetId="47" r:id="rId47"/>
    <sheet name="BFPaT-fueltax-heavyfueloil" sheetId="48" r:id="rId48"/>
    <sheet name="BFPaT-fueltax-lpgpropbut" sheetId="49" r:id="rId49"/>
    <sheet name="BFPaT-fueltax-msw" sheetId="50" r:id="rId50"/>
    <sheet name="BFPaT-fueltax-hydrogen" sheetId="51" r:id="rId51"/>
  </sheets>
  <externalReferences>
    <externalReference r:id="rId52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0">'[1]Hard Coal and Lig Multipliers'!$N$15</definedName>
    <definedName name="lignite_multiplier" localSheetId="28">'[1]Hard Coal and Lig Multipliers'!$N$15</definedName>
    <definedName name="lignite_multiplier" localSheetId="6">'[1]Hard Coal and Lig Multipliers'!$N$15</definedName>
    <definedName name="lignite_multiplier">#REF!</definedName>
    <definedName name="nonlignite_multiplier" localSheetId="50">'[1]Hard Coal and Lig Multipliers'!$N$16</definedName>
    <definedName name="nonlignite_multiplier" localSheetId="28">'[1]Hard Coal and Lig Multipliers'!$N$16</definedName>
    <definedName name="nonlignite_multiplier" localSheetId="6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C9" i="51" l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CE9" i="51" s="1"/>
  <c r="BB9" i="51"/>
  <c r="BB8" i="5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CE8" i="51" s="1"/>
  <c r="BC7" i="5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E7" i="51" s="1"/>
  <c r="BB7" i="51"/>
  <c r="BB6" i="5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CE6" i="51" s="1"/>
  <c r="BC5" i="5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CE5" i="51" s="1"/>
  <c r="BB5" i="51"/>
  <c r="BB4" i="5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CE4" i="51" s="1"/>
  <c r="BC3" i="5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CE3" i="51" s="1"/>
  <c r="BB3" i="51"/>
  <c r="BB2" i="5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CE2" i="51" s="1"/>
  <c r="BC1" i="51"/>
  <c r="BD1" i="51" s="1"/>
  <c r="BE1" i="51" s="1"/>
  <c r="BF1" i="51" s="1"/>
  <c r="BG1" i="51" s="1"/>
  <c r="BH1" i="51" s="1"/>
  <c r="BI1" i="51" s="1"/>
  <c r="BJ1" i="51" s="1"/>
  <c r="BK1" i="51" s="1"/>
  <c r="BL1" i="51" s="1"/>
  <c r="BM1" i="51" s="1"/>
  <c r="BN1" i="51" s="1"/>
  <c r="BO1" i="51" s="1"/>
  <c r="BP1" i="51" s="1"/>
  <c r="BQ1" i="51" s="1"/>
  <c r="BR1" i="51" s="1"/>
  <c r="BS1" i="51" s="1"/>
  <c r="BT1" i="51" s="1"/>
  <c r="BU1" i="51" s="1"/>
  <c r="BV1" i="51" s="1"/>
  <c r="BW1" i="51" s="1"/>
  <c r="BX1" i="51" s="1"/>
  <c r="BY1" i="51" s="1"/>
  <c r="BZ1" i="51" s="1"/>
  <c r="CA1" i="51" s="1"/>
  <c r="CB1" i="51" s="1"/>
  <c r="CC1" i="51" s="1"/>
  <c r="CD1" i="51" s="1"/>
  <c r="CE1" i="51" s="1"/>
  <c r="BB1" i="51"/>
  <c r="BD9" i="50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CE9" i="50" s="1"/>
  <c r="BC9" i="50"/>
  <c r="BB9" i="50"/>
  <c r="BB8" i="50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CE8" i="50" s="1"/>
  <c r="BD7" i="50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CE7" i="50" s="1"/>
  <c r="BC7" i="50"/>
  <c r="BB7" i="50"/>
  <c r="BB6" i="50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CE6" i="50" s="1"/>
  <c r="BD5" i="50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CE5" i="50" s="1"/>
  <c r="BC5" i="50"/>
  <c r="BB5" i="50"/>
  <c r="BB4" i="50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CE4" i="50" s="1"/>
  <c r="BD3" i="50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CE3" i="50" s="1"/>
  <c r="BC3" i="50"/>
  <c r="BB3" i="50"/>
  <c r="BB2" i="50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CE2" i="50" s="1"/>
  <c r="BD1" i="50"/>
  <c r="BE1" i="50" s="1"/>
  <c r="BF1" i="50" s="1"/>
  <c r="BG1" i="50" s="1"/>
  <c r="BH1" i="50" s="1"/>
  <c r="BI1" i="50" s="1"/>
  <c r="BJ1" i="50" s="1"/>
  <c r="BK1" i="50" s="1"/>
  <c r="BL1" i="50" s="1"/>
  <c r="BM1" i="50" s="1"/>
  <c r="BN1" i="50" s="1"/>
  <c r="BO1" i="50" s="1"/>
  <c r="BP1" i="50" s="1"/>
  <c r="BQ1" i="50" s="1"/>
  <c r="BR1" i="50" s="1"/>
  <c r="BS1" i="50" s="1"/>
  <c r="BT1" i="50" s="1"/>
  <c r="BU1" i="50" s="1"/>
  <c r="BV1" i="50" s="1"/>
  <c r="BW1" i="50" s="1"/>
  <c r="BX1" i="50" s="1"/>
  <c r="BY1" i="50" s="1"/>
  <c r="BZ1" i="50" s="1"/>
  <c r="CA1" i="50" s="1"/>
  <c r="CB1" i="50" s="1"/>
  <c r="CC1" i="50" s="1"/>
  <c r="CD1" i="50" s="1"/>
  <c r="CE1" i="50" s="1"/>
  <c r="BC1" i="50"/>
  <c r="BB1" i="50"/>
  <c r="BB9" i="49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CE9" i="49" s="1"/>
  <c r="BB8" i="49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CE8" i="49" s="1"/>
  <c r="BB7" i="49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CE7" i="49" s="1"/>
  <c r="BB6" i="49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CE6" i="49" s="1"/>
  <c r="BB5" i="49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CE5" i="49" s="1"/>
  <c r="BB4" i="49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CE4" i="49" s="1"/>
  <c r="BB3" i="49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CE3" i="49" s="1"/>
  <c r="BB2" i="49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CE2" i="49" s="1"/>
  <c r="BB1" i="49"/>
  <c r="BC1" i="49" s="1"/>
  <c r="BD1" i="49" s="1"/>
  <c r="BE1" i="49" s="1"/>
  <c r="BF1" i="49" s="1"/>
  <c r="BG1" i="49" s="1"/>
  <c r="BH1" i="49" s="1"/>
  <c r="BI1" i="49" s="1"/>
  <c r="BJ1" i="49" s="1"/>
  <c r="BK1" i="49" s="1"/>
  <c r="BL1" i="49" s="1"/>
  <c r="BM1" i="49" s="1"/>
  <c r="BN1" i="49" s="1"/>
  <c r="BO1" i="49" s="1"/>
  <c r="BP1" i="49" s="1"/>
  <c r="BQ1" i="49" s="1"/>
  <c r="BR1" i="49" s="1"/>
  <c r="BS1" i="49" s="1"/>
  <c r="BT1" i="49" s="1"/>
  <c r="BU1" i="49" s="1"/>
  <c r="BV1" i="49" s="1"/>
  <c r="BW1" i="49" s="1"/>
  <c r="BX1" i="49" s="1"/>
  <c r="BY1" i="49" s="1"/>
  <c r="BZ1" i="49" s="1"/>
  <c r="CA1" i="49" s="1"/>
  <c r="CB1" i="49" s="1"/>
  <c r="CC1" i="49" s="1"/>
  <c r="CD1" i="49" s="1"/>
  <c r="CE1" i="49" s="1"/>
  <c r="BB9" i="48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CE9" i="48" s="1"/>
  <c r="BB8" i="48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CE8" i="48" s="1"/>
  <c r="BB7" i="48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CE7" i="48" s="1"/>
  <c r="BB6" i="48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CE6" i="48" s="1"/>
  <c r="BB5" i="48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CE5" i="48" s="1"/>
  <c r="BB4" i="48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CE4" i="48" s="1"/>
  <c r="BB3" i="48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CE3" i="48" s="1"/>
  <c r="BB2" i="48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E2" i="48" s="1"/>
  <c r="BB1" i="48"/>
  <c r="BC1" i="48" s="1"/>
  <c r="BD1" i="48" s="1"/>
  <c r="BE1" i="48" s="1"/>
  <c r="BF1" i="48" s="1"/>
  <c r="BG1" i="48" s="1"/>
  <c r="BH1" i="48" s="1"/>
  <c r="BI1" i="48" s="1"/>
  <c r="BJ1" i="48" s="1"/>
  <c r="BK1" i="48" s="1"/>
  <c r="BL1" i="48" s="1"/>
  <c r="BM1" i="48" s="1"/>
  <c r="BN1" i="48" s="1"/>
  <c r="BO1" i="48" s="1"/>
  <c r="BP1" i="48" s="1"/>
  <c r="BQ1" i="48" s="1"/>
  <c r="BR1" i="48" s="1"/>
  <c r="BS1" i="48" s="1"/>
  <c r="BT1" i="48" s="1"/>
  <c r="BU1" i="48" s="1"/>
  <c r="BV1" i="48" s="1"/>
  <c r="BW1" i="48" s="1"/>
  <c r="BX1" i="48" s="1"/>
  <c r="BY1" i="48" s="1"/>
  <c r="BZ1" i="48" s="1"/>
  <c r="CA1" i="48" s="1"/>
  <c r="CB1" i="48" s="1"/>
  <c r="CC1" i="48" s="1"/>
  <c r="CD1" i="48" s="1"/>
  <c r="CE1" i="48" s="1"/>
  <c r="BB9" i="47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CE9" i="47" s="1"/>
  <c r="BB8" i="47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CE8" i="47" s="1"/>
  <c r="BB7" i="47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CE7" i="47" s="1"/>
  <c r="BB6" i="47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CE6" i="47" s="1"/>
  <c r="BB5" i="47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CE5" i="47" s="1"/>
  <c r="BB4" i="47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CE4" i="47" s="1"/>
  <c r="BB3" i="47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CE3" i="47" s="1"/>
  <c r="BB2" i="47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CE2" i="47" s="1"/>
  <c r="BB1" i="47"/>
  <c r="BC1" i="47" s="1"/>
  <c r="BD1" i="47" s="1"/>
  <c r="BE1" i="47" s="1"/>
  <c r="BF1" i="47" s="1"/>
  <c r="BG1" i="47" s="1"/>
  <c r="BH1" i="47" s="1"/>
  <c r="BI1" i="47" s="1"/>
  <c r="BJ1" i="47" s="1"/>
  <c r="BK1" i="47" s="1"/>
  <c r="BL1" i="47" s="1"/>
  <c r="BM1" i="47" s="1"/>
  <c r="BN1" i="47" s="1"/>
  <c r="BO1" i="47" s="1"/>
  <c r="BP1" i="47" s="1"/>
  <c r="BQ1" i="47" s="1"/>
  <c r="BR1" i="47" s="1"/>
  <c r="BS1" i="47" s="1"/>
  <c r="BT1" i="47" s="1"/>
  <c r="BU1" i="47" s="1"/>
  <c r="BV1" i="47" s="1"/>
  <c r="BW1" i="47" s="1"/>
  <c r="BX1" i="47" s="1"/>
  <c r="BY1" i="47" s="1"/>
  <c r="BZ1" i="47" s="1"/>
  <c r="CA1" i="47" s="1"/>
  <c r="CB1" i="47" s="1"/>
  <c r="CC1" i="47" s="1"/>
  <c r="CD1" i="47" s="1"/>
  <c r="CE1" i="47" s="1"/>
  <c r="BB9" i="46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CE9" i="46" s="1"/>
  <c r="BB8" i="46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CE8" i="46" s="1"/>
  <c r="BB7" i="46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CE7" i="46" s="1"/>
  <c r="BB6" i="46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CE6" i="46" s="1"/>
  <c r="BB5" i="46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CE5" i="46" s="1"/>
  <c r="BB4" i="46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CE4" i="46" s="1"/>
  <c r="BB3" i="46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CE3" i="46" s="1"/>
  <c r="BB2" i="46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CE2" i="46" s="1"/>
  <c r="BB1" i="46"/>
  <c r="BC1" i="46" s="1"/>
  <c r="BD1" i="46" s="1"/>
  <c r="BE1" i="46" s="1"/>
  <c r="BF1" i="46" s="1"/>
  <c r="BG1" i="46" s="1"/>
  <c r="BH1" i="46" s="1"/>
  <c r="BI1" i="46" s="1"/>
  <c r="BJ1" i="46" s="1"/>
  <c r="BK1" i="46" s="1"/>
  <c r="BL1" i="46" s="1"/>
  <c r="BM1" i="46" s="1"/>
  <c r="BN1" i="46" s="1"/>
  <c r="BO1" i="46" s="1"/>
  <c r="BP1" i="46" s="1"/>
  <c r="BQ1" i="46" s="1"/>
  <c r="BR1" i="46" s="1"/>
  <c r="BS1" i="46" s="1"/>
  <c r="BT1" i="46" s="1"/>
  <c r="BU1" i="46" s="1"/>
  <c r="BV1" i="46" s="1"/>
  <c r="BW1" i="46" s="1"/>
  <c r="BX1" i="46" s="1"/>
  <c r="BY1" i="46" s="1"/>
  <c r="BZ1" i="46" s="1"/>
  <c r="CA1" i="46" s="1"/>
  <c r="CB1" i="46" s="1"/>
  <c r="CC1" i="46" s="1"/>
  <c r="CD1" i="46" s="1"/>
  <c r="CE1" i="46" s="1"/>
  <c r="BB9" i="45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CE9" i="45" s="1"/>
  <c r="BD8" i="45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CE8" i="45" s="1"/>
  <c r="BC8" i="45"/>
  <c r="BB8" i="45"/>
  <c r="BB7" i="45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CE7" i="45" s="1"/>
  <c r="BD6" i="45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CE6" i="45" s="1"/>
  <c r="BC6" i="45"/>
  <c r="BB6" i="45"/>
  <c r="BB5" i="45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CE5" i="45" s="1"/>
  <c r="BD4" i="45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CE4" i="45" s="1"/>
  <c r="BC4" i="45"/>
  <c r="BB4" i="45"/>
  <c r="BB3" i="45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CE3" i="45" s="1"/>
  <c r="BD2" i="45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CE2" i="45" s="1"/>
  <c r="BC2" i="45"/>
  <c r="BB2" i="45"/>
  <c r="BB1" i="45"/>
  <c r="BC1" i="45" s="1"/>
  <c r="BD1" i="45" s="1"/>
  <c r="BE1" i="45" s="1"/>
  <c r="BF1" i="45" s="1"/>
  <c r="BG1" i="45" s="1"/>
  <c r="BH1" i="45" s="1"/>
  <c r="BI1" i="45" s="1"/>
  <c r="BJ1" i="45" s="1"/>
  <c r="BK1" i="45" s="1"/>
  <c r="BL1" i="45" s="1"/>
  <c r="BM1" i="45" s="1"/>
  <c r="BN1" i="45" s="1"/>
  <c r="BO1" i="45" s="1"/>
  <c r="BP1" i="45" s="1"/>
  <c r="BQ1" i="45" s="1"/>
  <c r="BR1" i="45" s="1"/>
  <c r="BS1" i="45" s="1"/>
  <c r="BT1" i="45" s="1"/>
  <c r="BU1" i="45" s="1"/>
  <c r="BV1" i="45" s="1"/>
  <c r="BW1" i="45" s="1"/>
  <c r="BX1" i="45" s="1"/>
  <c r="BY1" i="45" s="1"/>
  <c r="BZ1" i="45" s="1"/>
  <c r="CA1" i="45" s="1"/>
  <c r="CB1" i="45" s="1"/>
  <c r="CC1" i="45" s="1"/>
  <c r="CD1" i="45" s="1"/>
  <c r="CE1" i="45" s="1"/>
  <c r="BB9" i="44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CE9" i="44" s="1"/>
  <c r="BB8" i="44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CE8" i="44" s="1"/>
  <c r="BB7" i="44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CE7" i="44" s="1"/>
  <c r="BB6" i="44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CE6" i="44" s="1"/>
  <c r="BB5" i="44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CE5" i="44" s="1"/>
  <c r="BB4" i="44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CE4" i="44" s="1"/>
  <c r="BB3" i="44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CE3" i="44" s="1"/>
  <c r="BB2" i="44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CE2" i="44" s="1"/>
  <c r="BB1" i="44"/>
  <c r="BC1" i="44" s="1"/>
  <c r="BD1" i="44" s="1"/>
  <c r="BE1" i="44" s="1"/>
  <c r="BF1" i="44" s="1"/>
  <c r="BG1" i="44" s="1"/>
  <c r="BH1" i="44" s="1"/>
  <c r="BI1" i="44" s="1"/>
  <c r="BJ1" i="44" s="1"/>
  <c r="BK1" i="44" s="1"/>
  <c r="BL1" i="44" s="1"/>
  <c r="BM1" i="44" s="1"/>
  <c r="BN1" i="44" s="1"/>
  <c r="BO1" i="44" s="1"/>
  <c r="BP1" i="44" s="1"/>
  <c r="BQ1" i="44" s="1"/>
  <c r="BR1" i="44" s="1"/>
  <c r="BS1" i="44" s="1"/>
  <c r="BT1" i="44" s="1"/>
  <c r="BU1" i="44" s="1"/>
  <c r="BV1" i="44" s="1"/>
  <c r="BW1" i="44" s="1"/>
  <c r="BX1" i="44" s="1"/>
  <c r="BY1" i="44" s="1"/>
  <c r="BZ1" i="44" s="1"/>
  <c r="CA1" i="44" s="1"/>
  <c r="CB1" i="44" s="1"/>
  <c r="CC1" i="44" s="1"/>
  <c r="CD1" i="44" s="1"/>
  <c r="CE1" i="44" s="1"/>
  <c r="BB9" i="43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CE9" i="43" s="1"/>
  <c r="BB8" i="43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CE8" i="43" s="1"/>
  <c r="BB7" i="43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CE7" i="43" s="1"/>
  <c r="BB6" i="43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CE6" i="43" s="1"/>
  <c r="BB5" i="43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CE5" i="43" s="1"/>
  <c r="BB4" i="43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CE4" i="43" s="1"/>
  <c r="BB3" i="43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CE3" i="43" s="1"/>
  <c r="BB2" i="43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CE2" i="43" s="1"/>
  <c r="BB1" i="43"/>
  <c r="BC1" i="43" s="1"/>
  <c r="BD1" i="43" s="1"/>
  <c r="BE1" i="43" s="1"/>
  <c r="BF1" i="43" s="1"/>
  <c r="BG1" i="43" s="1"/>
  <c r="BH1" i="43" s="1"/>
  <c r="BI1" i="43" s="1"/>
  <c r="BJ1" i="43" s="1"/>
  <c r="BK1" i="43" s="1"/>
  <c r="BL1" i="43" s="1"/>
  <c r="BM1" i="43" s="1"/>
  <c r="BN1" i="43" s="1"/>
  <c r="BO1" i="43" s="1"/>
  <c r="BP1" i="43" s="1"/>
  <c r="BQ1" i="43" s="1"/>
  <c r="BR1" i="43" s="1"/>
  <c r="BS1" i="43" s="1"/>
  <c r="BT1" i="43" s="1"/>
  <c r="BU1" i="43" s="1"/>
  <c r="BV1" i="43" s="1"/>
  <c r="BW1" i="43" s="1"/>
  <c r="BX1" i="43" s="1"/>
  <c r="BY1" i="43" s="1"/>
  <c r="BZ1" i="43" s="1"/>
  <c r="CA1" i="43" s="1"/>
  <c r="CB1" i="43" s="1"/>
  <c r="CC1" i="43" s="1"/>
  <c r="CD1" i="43" s="1"/>
  <c r="CE1" i="43" s="1"/>
  <c r="BB9" i="42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CE9" i="42" s="1"/>
  <c r="BB8" i="42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CE8" i="42" s="1"/>
  <c r="BB7" i="42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CE7" i="42" s="1"/>
  <c r="BB6" i="42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CE6" i="42" s="1"/>
  <c r="BB5" i="42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CE5" i="42" s="1"/>
  <c r="BB4" i="42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CE4" i="42" s="1"/>
  <c r="BB3" i="42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CE3" i="42" s="1"/>
  <c r="BB2" i="42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CE2" i="42" s="1"/>
  <c r="BB1" i="42"/>
  <c r="BC1" i="42" s="1"/>
  <c r="BD1" i="42" s="1"/>
  <c r="BE1" i="42" s="1"/>
  <c r="BF1" i="42" s="1"/>
  <c r="BG1" i="42" s="1"/>
  <c r="BH1" i="42" s="1"/>
  <c r="BI1" i="42" s="1"/>
  <c r="BJ1" i="42" s="1"/>
  <c r="BK1" i="42" s="1"/>
  <c r="BL1" i="42" s="1"/>
  <c r="BM1" i="42" s="1"/>
  <c r="BN1" i="42" s="1"/>
  <c r="BO1" i="42" s="1"/>
  <c r="BP1" i="42" s="1"/>
  <c r="BQ1" i="42" s="1"/>
  <c r="BR1" i="42" s="1"/>
  <c r="BS1" i="42" s="1"/>
  <c r="BT1" i="42" s="1"/>
  <c r="BU1" i="42" s="1"/>
  <c r="BV1" i="42" s="1"/>
  <c r="BW1" i="42" s="1"/>
  <c r="BX1" i="42" s="1"/>
  <c r="BY1" i="42" s="1"/>
  <c r="BZ1" i="42" s="1"/>
  <c r="CA1" i="42" s="1"/>
  <c r="CB1" i="42" s="1"/>
  <c r="CC1" i="42" s="1"/>
  <c r="CD1" i="42" s="1"/>
  <c r="CE1" i="42" s="1"/>
  <c r="BB9" i="4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CE9" i="41" s="1"/>
  <c r="BB8" i="4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CE8" i="41" s="1"/>
  <c r="BB7" i="4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BB6" i="4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CE6" i="41" s="1"/>
  <c r="BB5" i="4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CE5" i="41" s="1"/>
  <c r="BB4" i="4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CE4" i="41" s="1"/>
  <c r="BB3" i="4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CE3" i="41" s="1"/>
  <c r="BB2" i="4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CE2" i="41" s="1"/>
  <c r="BB1" i="41"/>
  <c r="BC1" i="41" s="1"/>
  <c r="BD1" i="41" s="1"/>
  <c r="BE1" i="41" s="1"/>
  <c r="BF1" i="41" s="1"/>
  <c r="BG1" i="41" s="1"/>
  <c r="BH1" i="41" s="1"/>
  <c r="BI1" i="41" s="1"/>
  <c r="BJ1" i="41" s="1"/>
  <c r="BK1" i="41" s="1"/>
  <c r="BL1" i="41" s="1"/>
  <c r="BM1" i="41" s="1"/>
  <c r="BN1" i="41" s="1"/>
  <c r="BO1" i="41" s="1"/>
  <c r="BP1" i="41" s="1"/>
  <c r="BQ1" i="41" s="1"/>
  <c r="BR1" i="41" s="1"/>
  <c r="BS1" i="41" s="1"/>
  <c r="BT1" i="41" s="1"/>
  <c r="BU1" i="41" s="1"/>
  <c r="BV1" i="41" s="1"/>
  <c r="BW1" i="41" s="1"/>
  <c r="BX1" i="41" s="1"/>
  <c r="BY1" i="41" s="1"/>
  <c r="BZ1" i="41" s="1"/>
  <c r="CA1" i="41" s="1"/>
  <c r="CB1" i="41" s="1"/>
  <c r="CC1" i="41" s="1"/>
  <c r="CD1" i="41" s="1"/>
  <c r="CE1" i="41" s="1"/>
  <c r="BC9" i="40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CE9" i="40" s="1"/>
  <c r="BB9" i="40"/>
  <c r="BB8" i="40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CE8" i="40" s="1"/>
  <c r="BC7" i="40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CE7" i="40" s="1"/>
  <c r="BB7" i="40"/>
  <c r="BB6" i="40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CE6" i="40" s="1"/>
  <c r="BC5" i="40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CE5" i="40" s="1"/>
  <c r="BB5" i="40"/>
  <c r="BB4" i="40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CE4" i="40" s="1"/>
  <c r="BC3" i="40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CE3" i="40" s="1"/>
  <c r="BB3" i="40"/>
  <c r="BB2" i="40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CE2" i="40" s="1"/>
  <c r="BC1" i="40"/>
  <c r="BD1" i="40" s="1"/>
  <c r="BE1" i="40" s="1"/>
  <c r="BF1" i="40" s="1"/>
  <c r="BG1" i="40" s="1"/>
  <c r="BH1" i="40" s="1"/>
  <c r="BI1" i="40" s="1"/>
  <c r="BJ1" i="40" s="1"/>
  <c r="BK1" i="40" s="1"/>
  <c r="BL1" i="40" s="1"/>
  <c r="BM1" i="40" s="1"/>
  <c r="BN1" i="40" s="1"/>
  <c r="BO1" i="40" s="1"/>
  <c r="BP1" i="40" s="1"/>
  <c r="BQ1" i="40" s="1"/>
  <c r="BR1" i="40" s="1"/>
  <c r="BS1" i="40" s="1"/>
  <c r="BT1" i="40" s="1"/>
  <c r="BU1" i="40" s="1"/>
  <c r="BV1" i="40" s="1"/>
  <c r="BW1" i="40" s="1"/>
  <c r="BX1" i="40" s="1"/>
  <c r="BY1" i="40" s="1"/>
  <c r="BZ1" i="40" s="1"/>
  <c r="CA1" i="40" s="1"/>
  <c r="CB1" i="40" s="1"/>
  <c r="CC1" i="40" s="1"/>
  <c r="CD1" i="40" s="1"/>
  <c r="CE1" i="40" s="1"/>
  <c r="BB1" i="40"/>
  <c r="BC9" i="39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CE9" i="39" s="1"/>
  <c r="BB9" i="39"/>
  <c r="BB8" i="39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CE8" i="39" s="1"/>
  <c r="BC7" i="39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CE7" i="39" s="1"/>
  <c r="BB7" i="39"/>
  <c r="BB6" i="39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CE6" i="39" s="1"/>
  <c r="BC5" i="39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CE5" i="39" s="1"/>
  <c r="BB5" i="39"/>
  <c r="BB4" i="39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CE4" i="39" s="1"/>
  <c r="BC3" i="39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CE3" i="39" s="1"/>
  <c r="BB3" i="39"/>
  <c r="BB2" i="39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CE2" i="39" s="1"/>
  <c r="BC1" i="39"/>
  <c r="BD1" i="39" s="1"/>
  <c r="BE1" i="39" s="1"/>
  <c r="BF1" i="39" s="1"/>
  <c r="BG1" i="39" s="1"/>
  <c r="BH1" i="39" s="1"/>
  <c r="BI1" i="39" s="1"/>
  <c r="BJ1" i="39" s="1"/>
  <c r="BK1" i="39" s="1"/>
  <c r="BL1" i="39" s="1"/>
  <c r="BM1" i="39" s="1"/>
  <c r="BN1" i="39" s="1"/>
  <c r="BO1" i="39" s="1"/>
  <c r="BP1" i="39" s="1"/>
  <c r="BQ1" i="39" s="1"/>
  <c r="BR1" i="39" s="1"/>
  <c r="BS1" i="39" s="1"/>
  <c r="BT1" i="39" s="1"/>
  <c r="BU1" i="39" s="1"/>
  <c r="BV1" i="39" s="1"/>
  <c r="BW1" i="39" s="1"/>
  <c r="BX1" i="39" s="1"/>
  <c r="BY1" i="39" s="1"/>
  <c r="BZ1" i="39" s="1"/>
  <c r="CA1" i="39" s="1"/>
  <c r="CB1" i="39" s="1"/>
  <c r="CC1" i="39" s="1"/>
  <c r="CD1" i="39" s="1"/>
  <c r="CE1" i="39" s="1"/>
  <c r="BB1" i="39"/>
  <c r="BB9" i="38"/>
  <c r="BC9" i="38" s="1"/>
  <c r="BD9" i="38" s="1"/>
  <c r="BE9" i="38" s="1"/>
  <c r="BF9" i="38" s="1"/>
  <c r="BG9" i="38" s="1"/>
  <c r="BH9" i="38" s="1"/>
  <c r="BI9" i="38" s="1"/>
  <c r="BJ9" i="38" s="1"/>
  <c r="BK9" i="38" s="1"/>
  <c r="BL9" i="38" s="1"/>
  <c r="BM9" i="38" s="1"/>
  <c r="BN9" i="38" s="1"/>
  <c r="BO9" i="38" s="1"/>
  <c r="BP9" i="38" s="1"/>
  <c r="BQ9" i="38" s="1"/>
  <c r="BR9" i="38" s="1"/>
  <c r="BS9" i="38" s="1"/>
  <c r="BT9" i="38" s="1"/>
  <c r="BU9" i="38" s="1"/>
  <c r="BV9" i="38" s="1"/>
  <c r="BW9" i="38" s="1"/>
  <c r="BX9" i="38" s="1"/>
  <c r="BY9" i="38" s="1"/>
  <c r="BZ9" i="38" s="1"/>
  <c r="CA9" i="38" s="1"/>
  <c r="CB9" i="38" s="1"/>
  <c r="CC9" i="38" s="1"/>
  <c r="CD9" i="38" s="1"/>
  <c r="CE9" i="38" s="1"/>
  <c r="BB8" i="38"/>
  <c r="BC8" i="38" s="1"/>
  <c r="BD8" i="38" s="1"/>
  <c r="BE8" i="38" s="1"/>
  <c r="BF8" i="38" s="1"/>
  <c r="BG8" i="38" s="1"/>
  <c r="BH8" i="38" s="1"/>
  <c r="BI8" i="38" s="1"/>
  <c r="BJ8" i="38" s="1"/>
  <c r="BK8" i="38" s="1"/>
  <c r="BL8" i="38" s="1"/>
  <c r="BM8" i="38" s="1"/>
  <c r="BN8" i="38" s="1"/>
  <c r="BO8" i="38" s="1"/>
  <c r="BP8" i="38" s="1"/>
  <c r="BQ8" i="38" s="1"/>
  <c r="BR8" i="38" s="1"/>
  <c r="BS8" i="38" s="1"/>
  <c r="BT8" i="38" s="1"/>
  <c r="BU8" i="38" s="1"/>
  <c r="BV8" i="38" s="1"/>
  <c r="BW8" i="38" s="1"/>
  <c r="BX8" i="38" s="1"/>
  <c r="BY8" i="38" s="1"/>
  <c r="BZ8" i="38" s="1"/>
  <c r="CA8" i="38" s="1"/>
  <c r="CB8" i="38" s="1"/>
  <c r="CC8" i="38" s="1"/>
  <c r="CD8" i="38" s="1"/>
  <c r="CE8" i="38" s="1"/>
  <c r="BB7" i="38"/>
  <c r="BC7" i="38" s="1"/>
  <c r="BD7" i="38" s="1"/>
  <c r="BE7" i="38" s="1"/>
  <c r="BF7" i="38" s="1"/>
  <c r="BG7" i="38" s="1"/>
  <c r="BH7" i="38" s="1"/>
  <c r="BI7" i="38" s="1"/>
  <c r="BJ7" i="38" s="1"/>
  <c r="BK7" i="38" s="1"/>
  <c r="BL7" i="38" s="1"/>
  <c r="BM7" i="38" s="1"/>
  <c r="BN7" i="38" s="1"/>
  <c r="BO7" i="38" s="1"/>
  <c r="BP7" i="38" s="1"/>
  <c r="BQ7" i="38" s="1"/>
  <c r="BR7" i="38" s="1"/>
  <c r="BS7" i="38" s="1"/>
  <c r="BT7" i="38" s="1"/>
  <c r="BU7" i="38" s="1"/>
  <c r="BV7" i="38" s="1"/>
  <c r="BW7" i="38" s="1"/>
  <c r="BX7" i="38" s="1"/>
  <c r="BY7" i="38" s="1"/>
  <c r="BZ7" i="38" s="1"/>
  <c r="CA7" i="38" s="1"/>
  <c r="CB7" i="38" s="1"/>
  <c r="CC7" i="38" s="1"/>
  <c r="CD7" i="38" s="1"/>
  <c r="CE7" i="38" s="1"/>
  <c r="BB6" i="38"/>
  <c r="BC6" i="38" s="1"/>
  <c r="BD6" i="38" s="1"/>
  <c r="BE6" i="38" s="1"/>
  <c r="BF6" i="38" s="1"/>
  <c r="BG6" i="38" s="1"/>
  <c r="BH6" i="38" s="1"/>
  <c r="BI6" i="38" s="1"/>
  <c r="BJ6" i="38" s="1"/>
  <c r="BK6" i="38" s="1"/>
  <c r="BL6" i="38" s="1"/>
  <c r="BM6" i="38" s="1"/>
  <c r="BN6" i="38" s="1"/>
  <c r="BO6" i="38" s="1"/>
  <c r="BP6" i="38" s="1"/>
  <c r="BQ6" i="38" s="1"/>
  <c r="BR6" i="38" s="1"/>
  <c r="BS6" i="38" s="1"/>
  <c r="BT6" i="38" s="1"/>
  <c r="BU6" i="38" s="1"/>
  <c r="BV6" i="38" s="1"/>
  <c r="BW6" i="38" s="1"/>
  <c r="BX6" i="38" s="1"/>
  <c r="BY6" i="38" s="1"/>
  <c r="BZ6" i="38" s="1"/>
  <c r="CA6" i="38" s="1"/>
  <c r="CB6" i="38" s="1"/>
  <c r="CC6" i="38" s="1"/>
  <c r="CD6" i="38" s="1"/>
  <c r="CE6" i="38" s="1"/>
  <c r="BB5" i="38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BB4" i="38"/>
  <c r="BC4" i="38" s="1"/>
  <c r="BD4" i="38" s="1"/>
  <c r="BE4" i="38" s="1"/>
  <c r="BF4" i="38" s="1"/>
  <c r="BG4" i="38" s="1"/>
  <c r="BH4" i="38" s="1"/>
  <c r="BI4" i="38" s="1"/>
  <c r="BJ4" i="38" s="1"/>
  <c r="BK4" i="38" s="1"/>
  <c r="BL4" i="38" s="1"/>
  <c r="BM4" i="38" s="1"/>
  <c r="BN4" i="38" s="1"/>
  <c r="BO4" i="38" s="1"/>
  <c r="BP4" i="38" s="1"/>
  <c r="BQ4" i="38" s="1"/>
  <c r="BR4" i="38" s="1"/>
  <c r="BS4" i="38" s="1"/>
  <c r="BT4" i="38" s="1"/>
  <c r="BU4" i="38" s="1"/>
  <c r="BV4" i="38" s="1"/>
  <c r="BW4" i="38" s="1"/>
  <c r="BX4" i="38" s="1"/>
  <c r="BY4" i="38" s="1"/>
  <c r="BZ4" i="38" s="1"/>
  <c r="CA4" i="38" s="1"/>
  <c r="CB4" i="38" s="1"/>
  <c r="CC4" i="38" s="1"/>
  <c r="CD4" i="38" s="1"/>
  <c r="CE4" i="38" s="1"/>
  <c r="BB3" i="38"/>
  <c r="BC3" i="38" s="1"/>
  <c r="BD3" i="38" s="1"/>
  <c r="BE3" i="38" s="1"/>
  <c r="BF3" i="38" s="1"/>
  <c r="BG3" i="38" s="1"/>
  <c r="BH3" i="38" s="1"/>
  <c r="BI3" i="38" s="1"/>
  <c r="BJ3" i="38" s="1"/>
  <c r="BK3" i="38" s="1"/>
  <c r="BL3" i="38" s="1"/>
  <c r="BM3" i="38" s="1"/>
  <c r="BN3" i="38" s="1"/>
  <c r="BO3" i="38" s="1"/>
  <c r="BP3" i="38" s="1"/>
  <c r="BQ3" i="38" s="1"/>
  <c r="BR3" i="38" s="1"/>
  <c r="BS3" i="38" s="1"/>
  <c r="BT3" i="38" s="1"/>
  <c r="BU3" i="38" s="1"/>
  <c r="BV3" i="38" s="1"/>
  <c r="BW3" i="38" s="1"/>
  <c r="BX3" i="38" s="1"/>
  <c r="BY3" i="38" s="1"/>
  <c r="BZ3" i="38" s="1"/>
  <c r="CA3" i="38" s="1"/>
  <c r="CB3" i="38" s="1"/>
  <c r="CC3" i="38" s="1"/>
  <c r="CD3" i="38" s="1"/>
  <c r="CE3" i="38" s="1"/>
  <c r="BB2" i="38"/>
  <c r="BC2" i="38" s="1"/>
  <c r="BD2" i="38" s="1"/>
  <c r="BE2" i="38" s="1"/>
  <c r="BF2" i="38" s="1"/>
  <c r="BG2" i="38" s="1"/>
  <c r="BH2" i="38" s="1"/>
  <c r="BI2" i="38" s="1"/>
  <c r="BJ2" i="38" s="1"/>
  <c r="BK2" i="38" s="1"/>
  <c r="BL2" i="38" s="1"/>
  <c r="BM2" i="38" s="1"/>
  <c r="BN2" i="38" s="1"/>
  <c r="BO2" i="38" s="1"/>
  <c r="BP2" i="38" s="1"/>
  <c r="BQ2" i="38" s="1"/>
  <c r="BR2" i="38" s="1"/>
  <c r="BS2" i="38" s="1"/>
  <c r="BT2" i="38" s="1"/>
  <c r="BU2" i="38" s="1"/>
  <c r="BV2" i="38" s="1"/>
  <c r="BW2" i="38" s="1"/>
  <c r="BX2" i="38" s="1"/>
  <c r="BY2" i="38" s="1"/>
  <c r="BZ2" i="38" s="1"/>
  <c r="CA2" i="38" s="1"/>
  <c r="CB2" i="38" s="1"/>
  <c r="CC2" i="38" s="1"/>
  <c r="CD2" i="38" s="1"/>
  <c r="CE2" i="38" s="1"/>
  <c r="BB1" i="38"/>
  <c r="BC1" i="38" s="1"/>
  <c r="BD1" i="38" s="1"/>
  <c r="BE1" i="38" s="1"/>
  <c r="BF1" i="38" s="1"/>
  <c r="BG1" i="38" s="1"/>
  <c r="BH1" i="38" s="1"/>
  <c r="BI1" i="38" s="1"/>
  <c r="BJ1" i="38" s="1"/>
  <c r="BK1" i="38" s="1"/>
  <c r="BL1" i="38" s="1"/>
  <c r="BM1" i="38" s="1"/>
  <c r="BN1" i="38" s="1"/>
  <c r="BO1" i="38" s="1"/>
  <c r="BP1" i="38" s="1"/>
  <c r="BQ1" i="38" s="1"/>
  <c r="BR1" i="38" s="1"/>
  <c r="BS1" i="38" s="1"/>
  <c r="BT1" i="38" s="1"/>
  <c r="BU1" i="38" s="1"/>
  <c r="BV1" i="38" s="1"/>
  <c r="BW1" i="38" s="1"/>
  <c r="BX1" i="38" s="1"/>
  <c r="BY1" i="38" s="1"/>
  <c r="BZ1" i="38" s="1"/>
  <c r="CA1" i="38" s="1"/>
  <c r="CB1" i="38" s="1"/>
  <c r="CC1" i="38" s="1"/>
  <c r="CD1" i="38" s="1"/>
  <c r="CE1" i="38" s="1"/>
  <c r="BB9" i="37"/>
  <c r="BC9" i="37" s="1"/>
  <c r="BD9" i="37" s="1"/>
  <c r="BE9" i="37" s="1"/>
  <c r="BF9" i="37" s="1"/>
  <c r="BG9" i="37" s="1"/>
  <c r="BH9" i="37" s="1"/>
  <c r="BI9" i="37" s="1"/>
  <c r="BJ9" i="37" s="1"/>
  <c r="BK9" i="37" s="1"/>
  <c r="BL9" i="37" s="1"/>
  <c r="BM9" i="37" s="1"/>
  <c r="BN9" i="37" s="1"/>
  <c r="BO9" i="37" s="1"/>
  <c r="BP9" i="37" s="1"/>
  <c r="BQ9" i="37" s="1"/>
  <c r="BR9" i="37" s="1"/>
  <c r="BS9" i="37" s="1"/>
  <c r="BT9" i="37" s="1"/>
  <c r="BU9" i="37" s="1"/>
  <c r="BV9" i="37" s="1"/>
  <c r="BW9" i="37" s="1"/>
  <c r="BX9" i="37" s="1"/>
  <c r="BY9" i="37" s="1"/>
  <c r="BZ9" i="37" s="1"/>
  <c r="CA9" i="37" s="1"/>
  <c r="CB9" i="37" s="1"/>
  <c r="CC9" i="37" s="1"/>
  <c r="CD9" i="37" s="1"/>
  <c r="CE9" i="37" s="1"/>
  <c r="BB8" i="37"/>
  <c r="BC8" i="37" s="1"/>
  <c r="BD8" i="37" s="1"/>
  <c r="BE8" i="37" s="1"/>
  <c r="BF8" i="37" s="1"/>
  <c r="BG8" i="37" s="1"/>
  <c r="BH8" i="37" s="1"/>
  <c r="BI8" i="37" s="1"/>
  <c r="BJ8" i="37" s="1"/>
  <c r="BK8" i="37" s="1"/>
  <c r="BL8" i="37" s="1"/>
  <c r="BM8" i="37" s="1"/>
  <c r="BN8" i="37" s="1"/>
  <c r="BO8" i="37" s="1"/>
  <c r="BP8" i="37" s="1"/>
  <c r="BQ8" i="37" s="1"/>
  <c r="BR8" i="37" s="1"/>
  <c r="BS8" i="37" s="1"/>
  <c r="BT8" i="37" s="1"/>
  <c r="BU8" i="37" s="1"/>
  <c r="BV8" i="37" s="1"/>
  <c r="BW8" i="37" s="1"/>
  <c r="BX8" i="37" s="1"/>
  <c r="BY8" i="37" s="1"/>
  <c r="BZ8" i="37" s="1"/>
  <c r="CA8" i="37" s="1"/>
  <c r="CB8" i="37" s="1"/>
  <c r="CC8" i="37" s="1"/>
  <c r="CD8" i="37" s="1"/>
  <c r="CE8" i="37" s="1"/>
  <c r="BB7" i="37"/>
  <c r="BC7" i="37" s="1"/>
  <c r="BD7" i="37" s="1"/>
  <c r="BE7" i="37" s="1"/>
  <c r="BF7" i="37" s="1"/>
  <c r="BG7" i="37" s="1"/>
  <c r="BH7" i="37" s="1"/>
  <c r="BI7" i="37" s="1"/>
  <c r="BJ7" i="37" s="1"/>
  <c r="BK7" i="37" s="1"/>
  <c r="BL7" i="37" s="1"/>
  <c r="BM7" i="37" s="1"/>
  <c r="BN7" i="37" s="1"/>
  <c r="BO7" i="37" s="1"/>
  <c r="BP7" i="37" s="1"/>
  <c r="BQ7" i="37" s="1"/>
  <c r="BR7" i="37" s="1"/>
  <c r="BS7" i="37" s="1"/>
  <c r="BT7" i="37" s="1"/>
  <c r="BU7" i="37" s="1"/>
  <c r="BV7" i="37" s="1"/>
  <c r="BW7" i="37" s="1"/>
  <c r="BX7" i="37" s="1"/>
  <c r="BY7" i="37" s="1"/>
  <c r="BZ7" i="37" s="1"/>
  <c r="CA7" i="37" s="1"/>
  <c r="CB7" i="37" s="1"/>
  <c r="CC7" i="37" s="1"/>
  <c r="CD7" i="37" s="1"/>
  <c r="CE7" i="37" s="1"/>
  <c r="BB6" i="37"/>
  <c r="BC6" i="37" s="1"/>
  <c r="BD6" i="37" s="1"/>
  <c r="BE6" i="37" s="1"/>
  <c r="BF6" i="37" s="1"/>
  <c r="BG6" i="37" s="1"/>
  <c r="BH6" i="37" s="1"/>
  <c r="BI6" i="37" s="1"/>
  <c r="BJ6" i="37" s="1"/>
  <c r="BK6" i="37" s="1"/>
  <c r="BL6" i="37" s="1"/>
  <c r="BM6" i="37" s="1"/>
  <c r="BN6" i="37" s="1"/>
  <c r="BO6" i="37" s="1"/>
  <c r="BP6" i="37" s="1"/>
  <c r="BQ6" i="37" s="1"/>
  <c r="BR6" i="37" s="1"/>
  <c r="BS6" i="37" s="1"/>
  <c r="BT6" i="37" s="1"/>
  <c r="BU6" i="37" s="1"/>
  <c r="BV6" i="37" s="1"/>
  <c r="BW6" i="37" s="1"/>
  <c r="BX6" i="37" s="1"/>
  <c r="BY6" i="37" s="1"/>
  <c r="BZ6" i="37" s="1"/>
  <c r="CA6" i="37" s="1"/>
  <c r="CB6" i="37" s="1"/>
  <c r="CC6" i="37" s="1"/>
  <c r="CD6" i="37" s="1"/>
  <c r="CE6" i="37" s="1"/>
  <c r="BB5" i="37"/>
  <c r="BC5" i="37" s="1"/>
  <c r="BD5" i="37" s="1"/>
  <c r="BE5" i="37" s="1"/>
  <c r="BF5" i="37" s="1"/>
  <c r="BG5" i="37" s="1"/>
  <c r="BH5" i="37" s="1"/>
  <c r="BI5" i="37" s="1"/>
  <c r="BJ5" i="37" s="1"/>
  <c r="BK5" i="37" s="1"/>
  <c r="BL5" i="37" s="1"/>
  <c r="BM5" i="37" s="1"/>
  <c r="BN5" i="37" s="1"/>
  <c r="BO5" i="37" s="1"/>
  <c r="BP5" i="37" s="1"/>
  <c r="BQ5" i="37" s="1"/>
  <c r="BR5" i="37" s="1"/>
  <c r="BS5" i="37" s="1"/>
  <c r="BT5" i="37" s="1"/>
  <c r="BU5" i="37" s="1"/>
  <c r="BV5" i="37" s="1"/>
  <c r="BW5" i="37" s="1"/>
  <c r="BX5" i="37" s="1"/>
  <c r="BY5" i="37" s="1"/>
  <c r="BZ5" i="37" s="1"/>
  <c r="CA5" i="37" s="1"/>
  <c r="CB5" i="37" s="1"/>
  <c r="CC5" i="37" s="1"/>
  <c r="CD5" i="37" s="1"/>
  <c r="CE5" i="37" s="1"/>
  <c r="BB4" i="37"/>
  <c r="BC4" i="37" s="1"/>
  <c r="BD4" i="37" s="1"/>
  <c r="BE4" i="37" s="1"/>
  <c r="BF4" i="37" s="1"/>
  <c r="BG4" i="37" s="1"/>
  <c r="BH4" i="37" s="1"/>
  <c r="BI4" i="37" s="1"/>
  <c r="BJ4" i="37" s="1"/>
  <c r="BK4" i="37" s="1"/>
  <c r="BL4" i="37" s="1"/>
  <c r="BM4" i="37" s="1"/>
  <c r="BN4" i="37" s="1"/>
  <c r="BO4" i="37" s="1"/>
  <c r="BP4" i="37" s="1"/>
  <c r="BQ4" i="37" s="1"/>
  <c r="BR4" i="37" s="1"/>
  <c r="BS4" i="37" s="1"/>
  <c r="BT4" i="37" s="1"/>
  <c r="BU4" i="37" s="1"/>
  <c r="BV4" i="37" s="1"/>
  <c r="BW4" i="37" s="1"/>
  <c r="BX4" i="37" s="1"/>
  <c r="BY4" i="37" s="1"/>
  <c r="BZ4" i="37" s="1"/>
  <c r="CA4" i="37" s="1"/>
  <c r="CB4" i="37" s="1"/>
  <c r="CC4" i="37" s="1"/>
  <c r="CD4" i="37" s="1"/>
  <c r="CE4" i="37" s="1"/>
  <c r="BB3" i="37"/>
  <c r="BC3" i="37" s="1"/>
  <c r="BD3" i="37" s="1"/>
  <c r="BE3" i="37" s="1"/>
  <c r="BF3" i="37" s="1"/>
  <c r="BG3" i="37" s="1"/>
  <c r="BH3" i="37" s="1"/>
  <c r="BI3" i="37" s="1"/>
  <c r="BJ3" i="37" s="1"/>
  <c r="BK3" i="37" s="1"/>
  <c r="BL3" i="37" s="1"/>
  <c r="BM3" i="37" s="1"/>
  <c r="BN3" i="37" s="1"/>
  <c r="BO3" i="37" s="1"/>
  <c r="BP3" i="37" s="1"/>
  <c r="BQ3" i="37" s="1"/>
  <c r="BR3" i="37" s="1"/>
  <c r="BS3" i="37" s="1"/>
  <c r="BT3" i="37" s="1"/>
  <c r="BU3" i="37" s="1"/>
  <c r="BV3" i="37" s="1"/>
  <c r="BW3" i="37" s="1"/>
  <c r="BX3" i="37" s="1"/>
  <c r="BY3" i="37" s="1"/>
  <c r="BZ3" i="37" s="1"/>
  <c r="CA3" i="37" s="1"/>
  <c r="CB3" i="37" s="1"/>
  <c r="CC3" i="37" s="1"/>
  <c r="CD3" i="37" s="1"/>
  <c r="CE3" i="37" s="1"/>
  <c r="BB2" i="37"/>
  <c r="BC2" i="37" s="1"/>
  <c r="BD2" i="37" s="1"/>
  <c r="BE2" i="37" s="1"/>
  <c r="BF2" i="37" s="1"/>
  <c r="BG2" i="37" s="1"/>
  <c r="BH2" i="37" s="1"/>
  <c r="BI2" i="37" s="1"/>
  <c r="BJ2" i="37" s="1"/>
  <c r="BK2" i="37" s="1"/>
  <c r="BL2" i="37" s="1"/>
  <c r="BM2" i="37" s="1"/>
  <c r="BN2" i="37" s="1"/>
  <c r="BO2" i="37" s="1"/>
  <c r="BP2" i="37" s="1"/>
  <c r="BQ2" i="37" s="1"/>
  <c r="BR2" i="37" s="1"/>
  <c r="BS2" i="37" s="1"/>
  <c r="BT2" i="37" s="1"/>
  <c r="BU2" i="37" s="1"/>
  <c r="BV2" i="37" s="1"/>
  <c r="BW2" i="37" s="1"/>
  <c r="BX2" i="37" s="1"/>
  <c r="BY2" i="37" s="1"/>
  <c r="BZ2" i="37" s="1"/>
  <c r="CA2" i="37" s="1"/>
  <c r="CB2" i="37" s="1"/>
  <c r="CC2" i="37" s="1"/>
  <c r="CD2" i="37" s="1"/>
  <c r="CE2" i="37" s="1"/>
  <c r="BB1" i="37"/>
  <c r="BC1" i="37" s="1"/>
  <c r="BD1" i="37" s="1"/>
  <c r="BE1" i="37" s="1"/>
  <c r="BF1" i="37" s="1"/>
  <c r="BG1" i="37" s="1"/>
  <c r="BH1" i="37" s="1"/>
  <c r="BI1" i="37" s="1"/>
  <c r="BJ1" i="37" s="1"/>
  <c r="BK1" i="37" s="1"/>
  <c r="BL1" i="37" s="1"/>
  <c r="BM1" i="37" s="1"/>
  <c r="BN1" i="37" s="1"/>
  <c r="BO1" i="37" s="1"/>
  <c r="BP1" i="37" s="1"/>
  <c r="BQ1" i="37" s="1"/>
  <c r="BR1" i="37" s="1"/>
  <c r="BS1" i="37" s="1"/>
  <c r="BT1" i="37" s="1"/>
  <c r="BU1" i="37" s="1"/>
  <c r="BV1" i="37" s="1"/>
  <c r="BW1" i="37" s="1"/>
  <c r="BX1" i="37" s="1"/>
  <c r="BY1" i="37" s="1"/>
  <c r="BZ1" i="37" s="1"/>
  <c r="CA1" i="37" s="1"/>
  <c r="CB1" i="37" s="1"/>
  <c r="CC1" i="37" s="1"/>
  <c r="CD1" i="37" s="1"/>
  <c r="CE1" i="37" s="1"/>
  <c r="BB9" i="36"/>
  <c r="BC9" i="36" s="1"/>
  <c r="BD9" i="36" s="1"/>
  <c r="BE9" i="36" s="1"/>
  <c r="BF9" i="36" s="1"/>
  <c r="BG9" i="36" s="1"/>
  <c r="BH9" i="36" s="1"/>
  <c r="BI9" i="36" s="1"/>
  <c r="BJ9" i="36" s="1"/>
  <c r="BK9" i="36" s="1"/>
  <c r="BL9" i="36" s="1"/>
  <c r="BM9" i="36" s="1"/>
  <c r="BN9" i="36" s="1"/>
  <c r="BO9" i="36" s="1"/>
  <c r="BP9" i="36" s="1"/>
  <c r="BQ9" i="36" s="1"/>
  <c r="BR9" i="36" s="1"/>
  <c r="BS9" i="36" s="1"/>
  <c r="BT9" i="36" s="1"/>
  <c r="BU9" i="36" s="1"/>
  <c r="BV9" i="36" s="1"/>
  <c r="BW9" i="36" s="1"/>
  <c r="BX9" i="36" s="1"/>
  <c r="BY9" i="36" s="1"/>
  <c r="BZ9" i="36" s="1"/>
  <c r="CA9" i="36" s="1"/>
  <c r="CB9" i="36" s="1"/>
  <c r="CC9" i="36" s="1"/>
  <c r="CD9" i="36" s="1"/>
  <c r="CE9" i="36" s="1"/>
  <c r="BD8" i="36"/>
  <c r="BE8" i="36" s="1"/>
  <c r="BF8" i="36" s="1"/>
  <c r="BG8" i="36" s="1"/>
  <c r="BH8" i="36" s="1"/>
  <c r="BI8" i="36" s="1"/>
  <c r="BJ8" i="36" s="1"/>
  <c r="BK8" i="36" s="1"/>
  <c r="BL8" i="36" s="1"/>
  <c r="BM8" i="36" s="1"/>
  <c r="BN8" i="36" s="1"/>
  <c r="BO8" i="36" s="1"/>
  <c r="BP8" i="36" s="1"/>
  <c r="BQ8" i="36" s="1"/>
  <c r="BR8" i="36" s="1"/>
  <c r="BS8" i="36" s="1"/>
  <c r="BT8" i="36" s="1"/>
  <c r="BU8" i="36" s="1"/>
  <c r="BV8" i="36" s="1"/>
  <c r="BW8" i="36" s="1"/>
  <c r="BX8" i="36" s="1"/>
  <c r="BY8" i="36" s="1"/>
  <c r="BZ8" i="36" s="1"/>
  <c r="CA8" i="36" s="1"/>
  <c r="CB8" i="36" s="1"/>
  <c r="CC8" i="36" s="1"/>
  <c r="CD8" i="36" s="1"/>
  <c r="CE8" i="36" s="1"/>
  <c r="BC8" i="36"/>
  <c r="BB8" i="36"/>
  <c r="BB7" i="36"/>
  <c r="BC7" i="36" s="1"/>
  <c r="BD7" i="36" s="1"/>
  <c r="BE7" i="36" s="1"/>
  <c r="BF7" i="36" s="1"/>
  <c r="BG7" i="36" s="1"/>
  <c r="BH7" i="36" s="1"/>
  <c r="BI7" i="36" s="1"/>
  <c r="BJ7" i="36" s="1"/>
  <c r="BK7" i="36" s="1"/>
  <c r="BL7" i="36" s="1"/>
  <c r="BM7" i="36" s="1"/>
  <c r="BN7" i="36" s="1"/>
  <c r="BO7" i="36" s="1"/>
  <c r="BP7" i="36" s="1"/>
  <c r="BQ7" i="36" s="1"/>
  <c r="BR7" i="36" s="1"/>
  <c r="BS7" i="36" s="1"/>
  <c r="BT7" i="36" s="1"/>
  <c r="BU7" i="36" s="1"/>
  <c r="BV7" i="36" s="1"/>
  <c r="BW7" i="36" s="1"/>
  <c r="BX7" i="36" s="1"/>
  <c r="BY7" i="36" s="1"/>
  <c r="BZ7" i="36" s="1"/>
  <c r="CA7" i="36" s="1"/>
  <c r="CB7" i="36" s="1"/>
  <c r="CC7" i="36" s="1"/>
  <c r="CD7" i="36" s="1"/>
  <c r="CE7" i="36" s="1"/>
  <c r="BD6" i="36"/>
  <c r="BE6" i="36" s="1"/>
  <c r="BF6" i="36" s="1"/>
  <c r="BG6" i="36" s="1"/>
  <c r="BH6" i="36" s="1"/>
  <c r="BI6" i="36" s="1"/>
  <c r="BJ6" i="36" s="1"/>
  <c r="BK6" i="36" s="1"/>
  <c r="BL6" i="36" s="1"/>
  <c r="BM6" i="36" s="1"/>
  <c r="BN6" i="36" s="1"/>
  <c r="BO6" i="36" s="1"/>
  <c r="BP6" i="36" s="1"/>
  <c r="BQ6" i="36" s="1"/>
  <c r="BR6" i="36" s="1"/>
  <c r="BS6" i="36" s="1"/>
  <c r="BT6" i="36" s="1"/>
  <c r="BU6" i="36" s="1"/>
  <c r="BV6" i="36" s="1"/>
  <c r="BW6" i="36" s="1"/>
  <c r="BX6" i="36" s="1"/>
  <c r="BY6" i="36" s="1"/>
  <c r="BZ6" i="36" s="1"/>
  <c r="CA6" i="36" s="1"/>
  <c r="CB6" i="36" s="1"/>
  <c r="CC6" i="36" s="1"/>
  <c r="CD6" i="36" s="1"/>
  <c r="CE6" i="36" s="1"/>
  <c r="BC6" i="36"/>
  <c r="BB6" i="36"/>
  <c r="BB5" i="36"/>
  <c r="BC5" i="36" s="1"/>
  <c r="BD5" i="36" s="1"/>
  <c r="BE5" i="36" s="1"/>
  <c r="BF5" i="36" s="1"/>
  <c r="BG5" i="36" s="1"/>
  <c r="BH5" i="36" s="1"/>
  <c r="BI5" i="36" s="1"/>
  <c r="BJ5" i="36" s="1"/>
  <c r="BK5" i="36" s="1"/>
  <c r="BL5" i="36" s="1"/>
  <c r="BM5" i="36" s="1"/>
  <c r="BN5" i="36" s="1"/>
  <c r="BO5" i="36" s="1"/>
  <c r="BP5" i="36" s="1"/>
  <c r="BQ5" i="36" s="1"/>
  <c r="BR5" i="36" s="1"/>
  <c r="BS5" i="36" s="1"/>
  <c r="BT5" i="36" s="1"/>
  <c r="BU5" i="36" s="1"/>
  <c r="BV5" i="36" s="1"/>
  <c r="BW5" i="36" s="1"/>
  <c r="BX5" i="36" s="1"/>
  <c r="BY5" i="36" s="1"/>
  <c r="BZ5" i="36" s="1"/>
  <c r="CA5" i="36" s="1"/>
  <c r="CB5" i="36" s="1"/>
  <c r="CC5" i="36" s="1"/>
  <c r="CD5" i="36" s="1"/>
  <c r="CE5" i="36" s="1"/>
  <c r="BD4" i="36"/>
  <c r="BE4" i="36" s="1"/>
  <c r="BF4" i="36" s="1"/>
  <c r="BG4" i="36" s="1"/>
  <c r="BH4" i="36" s="1"/>
  <c r="BI4" i="36" s="1"/>
  <c r="BJ4" i="36" s="1"/>
  <c r="BK4" i="36" s="1"/>
  <c r="BL4" i="36" s="1"/>
  <c r="BM4" i="36" s="1"/>
  <c r="BN4" i="36" s="1"/>
  <c r="BO4" i="36" s="1"/>
  <c r="BP4" i="36" s="1"/>
  <c r="BQ4" i="36" s="1"/>
  <c r="BR4" i="36" s="1"/>
  <c r="BS4" i="36" s="1"/>
  <c r="BT4" i="36" s="1"/>
  <c r="BU4" i="36" s="1"/>
  <c r="BV4" i="36" s="1"/>
  <c r="BW4" i="36" s="1"/>
  <c r="BX4" i="36" s="1"/>
  <c r="BY4" i="36" s="1"/>
  <c r="BZ4" i="36" s="1"/>
  <c r="CA4" i="36" s="1"/>
  <c r="CB4" i="36" s="1"/>
  <c r="CC4" i="36" s="1"/>
  <c r="CD4" i="36" s="1"/>
  <c r="CE4" i="36" s="1"/>
  <c r="BC4" i="36"/>
  <c r="BB4" i="36"/>
  <c r="BB3" i="36"/>
  <c r="BC3" i="36" s="1"/>
  <c r="BD3" i="36" s="1"/>
  <c r="BE3" i="36" s="1"/>
  <c r="BF3" i="36" s="1"/>
  <c r="BG3" i="36" s="1"/>
  <c r="BH3" i="36" s="1"/>
  <c r="BI3" i="36" s="1"/>
  <c r="BJ3" i="36" s="1"/>
  <c r="BK3" i="36" s="1"/>
  <c r="BL3" i="36" s="1"/>
  <c r="BM3" i="36" s="1"/>
  <c r="BN3" i="36" s="1"/>
  <c r="BO3" i="36" s="1"/>
  <c r="BP3" i="36" s="1"/>
  <c r="BQ3" i="36" s="1"/>
  <c r="BR3" i="36" s="1"/>
  <c r="BS3" i="36" s="1"/>
  <c r="BT3" i="36" s="1"/>
  <c r="BU3" i="36" s="1"/>
  <c r="BV3" i="36" s="1"/>
  <c r="BW3" i="36" s="1"/>
  <c r="BX3" i="36" s="1"/>
  <c r="BY3" i="36" s="1"/>
  <c r="BZ3" i="36" s="1"/>
  <c r="CA3" i="36" s="1"/>
  <c r="CB3" i="36" s="1"/>
  <c r="CC3" i="36" s="1"/>
  <c r="CD3" i="36" s="1"/>
  <c r="CE3" i="36" s="1"/>
  <c r="BD2" i="36"/>
  <c r="BE2" i="36" s="1"/>
  <c r="BF2" i="36" s="1"/>
  <c r="BG2" i="36" s="1"/>
  <c r="BH2" i="36" s="1"/>
  <c r="BI2" i="36" s="1"/>
  <c r="BJ2" i="36" s="1"/>
  <c r="BK2" i="36" s="1"/>
  <c r="BL2" i="36" s="1"/>
  <c r="BM2" i="36" s="1"/>
  <c r="BN2" i="36" s="1"/>
  <c r="BO2" i="36" s="1"/>
  <c r="BP2" i="36" s="1"/>
  <c r="BQ2" i="36" s="1"/>
  <c r="BR2" i="36" s="1"/>
  <c r="BS2" i="36" s="1"/>
  <c r="BT2" i="36" s="1"/>
  <c r="BU2" i="36" s="1"/>
  <c r="BV2" i="36" s="1"/>
  <c r="BW2" i="36" s="1"/>
  <c r="BX2" i="36" s="1"/>
  <c r="BY2" i="36" s="1"/>
  <c r="BZ2" i="36" s="1"/>
  <c r="CA2" i="36" s="1"/>
  <c r="CB2" i="36" s="1"/>
  <c r="CC2" i="36" s="1"/>
  <c r="CD2" i="36" s="1"/>
  <c r="CE2" i="36" s="1"/>
  <c r="BC2" i="36"/>
  <c r="BB2" i="36"/>
  <c r="BB1" i="36"/>
  <c r="BC1" i="36" s="1"/>
  <c r="BD1" i="36" s="1"/>
  <c r="BE1" i="36" s="1"/>
  <c r="BF1" i="36" s="1"/>
  <c r="BG1" i="36" s="1"/>
  <c r="BH1" i="36" s="1"/>
  <c r="BI1" i="36" s="1"/>
  <c r="BJ1" i="36" s="1"/>
  <c r="BK1" i="36" s="1"/>
  <c r="BL1" i="36" s="1"/>
  <c r="BM1" i="36" s="1"/>
  <c r="BN1" i="36" s="1"/>
  <c r="BO1" i="36" s="1"/>
  <c r="BP1" i="36" s="1"/>
  <c r="BQ1" i="36" s="1"/>
  <c r="BR1" i="36" s="1"/>
  <c r="BS1" i="36" s="1"/>
  <c r="BT1" i="36" s="1"/>
  <c r="BU1" i="36" s="1"/>
  <c r="BV1" i="36" s="1"/>
  <c r="BW1" i="36" s="1"/>
  <c r="BX1" i="36" s="1"/>
  <c r="BY1" i="36" s="1"/>
  <c r="BZ1" i="36" s="1"/>
  <c r="CA1" i="36" s="1"/>
  <c r="CB1" i="36" s="1"/>
  <c r="CC1" i="36" s="1"/>
  <c r="CD1" i="36" s="1"/>
  <c r="CE1" i="36" s="1"/>
  <c r="BB9" i="35"/>
  <c r="BC9" i="35" s="1"/>
  <c r="BD9" i="35" s="1"/>
  <c r="BE9" i="35" s="1"/>
  <c r="BF9" i="35" s="1"/>
  <c r="BG9" i="35" s="1"/>
  <c r="BH9" i="35" s="1"/>
  <c r="BI9" i="35" s="1"/>
  <c r="BJ9" i="35" s="1"/>
  <c r="BK9" i="35" s="1"/>
  <c r="BL9" i="35" s="1"/>
  <c r="BM9" i="35" s="1"/>
  <c r="BN9" i="35" s="1"/>
  <c r="BO9" i="35" s="1"/>
  <c r="BP9" i="35" s="1"/>
  <c r="BQ9" i="35" s="1"/>
  <c r="BR9" i="35" s="1"/>
  <c r="BS9" i="35" s="1"/>
  <c r="BT9" i="35" s="1"/>
  <c r="BU9" i="35" s="1"/>
  <c r="BV9" i="35" s="1"/>
  <c r="BW9" i="35" s="1"/>
  <c r="BX9" i="35" s="1"/>
  <c r="BY9" i="35" s="1"/>
  <c r="BZ9" i="35" s="1"/>
  <c r="CA9" i="35" s="1"/>
  <c r="CB9" i="35" s="1"/>
  <c r="CC9" i="35" s="1"/>
  <c r="CD9" i="35" s="1"/>
  <c r="CE9" i="35" s="1"/>
  <c r="BB8" i="35"/>
  <c r="BC8" i="35" s="1"/>
  <c r="BD8" i="35" s="1"/>
  <c r="BE8" i="35" s="1"/>
  <c r="BF8" i="35" s="1"/>
  <c r="BG8" i="35" s="1"/>
  <c r="BH8" i="35" s="1"/>
  <c r="BI8" i="35" s="1"/>
  <c r="BJ8" i="35" s="1"/>
  <c r="BK8" i="35" s="1"/>
  <c r="BL8" i="35" s="1"/>
  <c r="BM8" i="35" s="1"/>
  <c r="BN8" i="35" s="1"/>
  <c r="BO8" i="35" s="1"/>
  <c r="BP8" i="35" s="1"/>
  <c r="BQ8" i="35" s="1"/>
  <c r="BR8" i="35" s="1"/>
  <c r="BS8" i="35" s="1"/>
  <c r="BT8" i="35" s="1"/>
  <c r="BU8" i="35" s="1"/>
  <c r="BV8" i="35" s="1"/>
  <c r="BW8" i="35" s="1"/>
  <c r="BX8" i="35" s="1"/>
  <c r="BY8" i="35" s="1"/>
  <c r="BZ8" i="35" s="1"/>
  <c r="CA8" i="35" s="1"/>
  <c r="CB8" i="35" s="1"/>
  <c r="CC8" i="35" s="1"/>
  <c r="CD8" i="35" s="1"/>
  <c r="CE8" i="35" s="1"/>
  <c r="BB7" i="35"/>
  <c r="BC7" i="35" s="1"/>
  <c r="BD7" i="35" s="1"/>
  <c r="BE7" i="35" s="1"/>
  <c r="BF7" i="35" s="1"/>
  <c r="BG7" i="35" s="1"/>
  <c r="BH7" i="35" s="1"/>
  <c r="BI7" i="35" s="1"/>
  <c r="BJ7" i="35" s="1"/>
  <c r="BK7" i="35" s="1"/>
  <c r="BL7" i="35" s="1"/>
  <c r="BM7" i="35" s="1"/>
  <c r="BN7" i="35" s="1"/>
  <c r="BO7" i="35" s="1"/>
  <c r="BP7" i="35" s="1"/>
  <c r="BQ7" i="35" s="1"/>
  <c r="BR7" i="35" s="1"/>
  <c r="BS7" i="35" s="1"/>
  <c r="BT7" i="35" s="1"/>
  <c r="BU7" i="35" s="1"/>
  <c r="BV7" i="35" s="1"/>
  <c r="BW7" i="35" s="1"/>
  <c r="BX7" i="35" s="1"/>
  <c r="BY7" i="35" s="1"/>
  <c r="BZ7" i="35" s="1"/>
  <c r="CA7" i="35" s="1"/>
  <c r="CB7" i="35" s="1"/>
  <c r="CC7" i="35" s="1"/>
  <c r="CD7" i="35" s="1"/>
  <c r="CE7" i="35" s="1"/>
  <c r="BB6" i="35"/>
  <c r="BC6" i="35" s="1"/>
  <c r="BD6" i="35" s="1"/>
  <c r="BE6" i="35" s="1"/>
  <c r="BF6" i="35" s="1"/>
  <c r="BG6" i="35" s="1"/>
  <c r="BH6" i="35" s="1"/>
  <c r="BI6" i="35" s="1"/>
  <c r="BJ6" i="35" s="1"/>
  <c r="BK6" i="35" s="1"/>
  <c r="BL6" i="35" s="1"/>
  <c r="BM6" i="35" s="1"/>
  <c r="BN6" i="35" s="1"/>
  <c r="BO6" i="35" s="1"/>
  <c r="BP6" i="35" s="1"/>
  <c r="BQ6" i="35" s="1"/>
  <c r="BR6" i="35" s="1"/>
  <c r="BS6" i="35" s="1"/>
  <c r="BT6" i="35" s="1"/>
  <c r="BU6" i="35" s="1"/>
  <c r="BV6" i="35" s="1"/>
  <c r="BW6" i="35" s="1"/>
  <c r="BX6" i="35" s="1"/>
  <c r="BY6" i="35" s="1"/>
  <c r="BZ6" i="35" s="1"/>
  <c r="CA6" i="35" s="1"/>
  <c r="CB6" i="35" s="1"/>
  <c r="CC6" i="35" s="1"/>
  <c r="CD6" i="35" s="1"/>
  <c r="CE6" i="35" s="1"/>
  <c r="BB5" i="35"/>
  <c r="BC5" i="35" s="1"/>
  <c r="BD5" i="35" s="1"/>
  <c r="BE5" i="35" s="1"/>
  <c r="BF5" i="35" s="1"/>
  <c r="BG5" i="35" s="1"/>
  <c r="BH5" i="35" s="1"/>
  <c r="BI5" i="35" s="1"/>
  <c r="BJ5" i="35" s="1"/>
  <c r="BK5" i="35" s="1"/>
  <c r="BL5" i="35" s="1"/>
  <c r="BM5" i="35" s="1"/>
  <c r="BN5" i="35" s="1"/>
  <c r="BO5" i="35" s="1"/>
  <c r="BP5" i="35" s="1"/>
  <c r="BQ5" i="35" s="1"/>
  <c r="BR5" i="35" s="1"/>
  <c r="BS5" i="35" s="1"/>
  <c r="BT5" i="35" s="1"/>
  <c r="BU5" i="35" s="1"/>
  <c r="BV5" i="35" s="1"/>
  <c r="BW5" i="35" s="1"/>
  <c r="BX5" i="35" s="1"/>
  <c r="BY5" i="35" s="1"/>
  <c r="BZ5" i="35" s="1"/>
  <c r="CA5" i="35" s="1"/>
  <c r="CB5" i="35" s="1"/>
  <c r="CC5" i="35" s="1"/>
  <c r="CD5" i="35" s="1"/>
  <c r="CE5" i="35" s="1"/>
  <c r="BB4" i="35"/>
  <c r="BC4" i="35" s="1"/>
  <c r="BD4" i="35" s="1"/>
  <c r="BE4" i="35" s="1"/>
  <c r="BF4" i="35" s="1"/>
  <c r="BG4" i="35" s="1"/>
  <c r="BH4" i="35" s="1"/>
  <c r="BI4" i="35" s="1"/>
  <c r="BJ4" i="35" s="1"/>
  <c r="BK4" i="35" s="1"/>
  <c r="BL4" i="35" s="1"/>
  <c r="BM4" i="35" s="1"/>
  <c r="BN4" i="35" s="1"/>
  <c r="BO4" i="35" s="1"/>
  <c r="BP4" i="35" s="1"/>
  <c r="BQ4" i="35" s="1"/>
  <c r="BR4" i="35" s="1"/>
  <c r="BS4" i="35" s="1"/>
  <c r="BT4" i="35" s="1"/>
  <c r="BU4" i="35" s="1"/>
  <c r="BV4" i="35" s="1"/>
  <c r="BW4" i="35" s="1"/>
  <c r="BX4" i="35" s="1"/>
  <c r="BY4" i="35" s="1"/>
  <c r="BZ4" i="35" s="1"/>
  <c r="CA4" i="35" s="1"/>
  <c r="CB4" i="35" s="1"/>
  <c r="CC4" i="35" s="1"/>
  <c r="CD4" i="35" s="1"/>
  <c r="CE4" i="35" s="1"/>
  <c r="BB3" i="35"/>
  <c r="BC3" i="35" s="1"/>
  <c r="BD3" i="35" s="1"/>
  <c r="BE3" i="35" s="1"/>
  <c r="BF3" i="35" s="1"/>
  <c r="BG3" i="35" s="1"/>
  <c r="BH3" i="35" s="1"/>
  <c r="BI3" i="35" s="1"/>
  <c r="BJ3" i="35" s="1"/>
  <c r="BK3" i="35" s="1"/>
  <c r="BL3" i="35" s="1"/>
  <c r="BM3" i="35" s="1"/>
  <c r="BN3" i="35" s="1"/>
  <c r="BO3" i="35" s="1"/>
  <c r="BP3" i="35" s="1"/>
  <c r="BQ3" i="35" s="1"/>
  <c r="BR3" i="35" s="1"/>
  <c r="BS3" i="35" s="1"/>
  <c r="BT3" i="35" s="1"/>
  <c r="BU3" i="35" s="1"/>
  <c r="BV3" i="35" s="1"/>
  <c r="BW3" i="35" s="1"/>
  <c r="BX3" i="35" s="1"/>
  <c r="BY3" i="35" s="1"/>
  <c r="BZ3" i="35" s="1"/>
  <c r="CA3" i="35" s="1"/>
  <c r="CB3" i="35" s="1"/>
  <c r="CC3" i="35" s="1"/>
  <c r="CD3" i="35" s="1"/>
  <c r="CE3" i="35" s="1"/>
  <c r="BB2" i="35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CB2" i="35" s="1"/>
  <c r="CC2" i="35" s="1"/>
  <c r="CD2" i="35" s="1"/>
  <c r="CE2" i="35" s="1"/>
  <c r="BB1" i="35"/>
  <c r="BC1" i="35" s="1"/>
  <c r="BD1" i="35" s="1"/>
  <c r="BE1" i="35" s="1"/>
  <c r="BF1" i="35" s="1"/>
  <c r="BG1" i="35" s="1"/>
  <c r="BH1" i="35" s="1"/>
  <c r="BI1" i="35" s="1"/>
  <c r="BJ1" i="35" s="1"/>
  <c r="BK1" i="35" s="1"/>
  <c r="BL1" i="35" s="1"/>
  <c r="BM1" i="35" s="1"/>
  <c r="BN1" i="35" s="1"/>
  <c r="BO1" i="35" s="1"/>
  <c r="BP1" i="35" s="1"/>
  <c r="BQ1" i="35" s="1"/>
  <c r="BR1" i="35" s="1"/>
  <c r="BS1" i="35" s="1"/>
  <c r="BT1" i="35" s="1"/>
  <c r="BU1" i="35" s="1"/>
  <c r="BV1" i="35" s="1"/>
  <c r="BW1" i="35" s="1"/>
  <c r="BX1" i="35" s="1"/>
  <c r="BY1" i="35" s="1"/>
  <c r="BZ1" i="35" s="1"/>
  <c r="CA1" i="35" s="1"/>
  <c r="CB1" i="35" s="1"/>
  <c r="CC1" i="35" s="1"/>
  <c r="CD1" i="35" s="1"/>
  <c r="CE1" i="35" s="1"/>
  <c r="BB9" i="34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CE9" i="34" s="1"/>
  <c r="BB8" i="34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CE8" i="34" s="1"/>
  <c r="BB7" i="34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CE7" i="34" s="1"/>
  <c r="BB6" i="34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CE6" i="34" s="1"/>
  <c r="BB5" i="34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CE5" i="34" s="1"/>
  <c r="BB4" i="34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CE4" i="34" s="1"/>
  <c r="BB3" i="34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CE3" i="34" s="1"/>
  <c r="BB2" i="34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CE2" i="34" s="1"/>
  <c r="BB1" i="34"/>
  <c r="BC1" i="34" s="1"/>
  <c r="BD1" i="34" s="1"/>
  <c r="BE1" i="34" s="1"/>
  <c r="BF1" i="34" s="1"/>
  <c r="BG1" i="34" s="1"/>
  <c r="BH1" i="34" s="1"/>
  <c r="BI1" i="34" s="1"/>
  <c r="BJ1" i="34" s="1"/>
  <c r="BK1" i="34" s="1"/>
  <c r="BL1" i="34" s="1"/>
  <c r="BM1" i="34" s="1"/>
  <c r="BN1" i="34" s="1"/>
  <c r="BO1" i="34" s="1"/>
  <c r="BP1" i="34" s="1"/>
  <c r="BQ1" i="34" s="1"/>
  <c r="BR1" i="34" s="1"/>
  <c r="BS1" i="34" s="1"/>
  <c r="BT1" i="34" s="1"/>
  <c r="BU1" i="34" s="1"/>
  <c r="BV1" i="34" s="1"/>
  <c r="BW1" i="34" s="1"/>
  <c r="BX1" i="34" s="1"/>
  <c r="BY1" i="34" s="1"/>
  <c r="BZ1" i="34" s="1"/>
  <c r="CA1" i="34" s="1"/>
  <c r="CB1" i="34" s="1"/>
  <c r="CC1" i="34" s="1"/>
  <c r="CD1" i="34" s="1"/>
  <c r="CE1" i="34" s="1"/>
  <c r="BC9" i="33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CE9" i="33" s="1"/>
  <c r="BB9" i="33"/>
  <c r="BB8" i="33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CE8" i="33" s="1"/>
  <c r="BC7" i="33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CE7" i="33" s="1"/>
  <c r="BB7" i="33"/>
  <c r="BB6" i="33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CE6" i="33" s="1"/>
  <c r="BC5" i="33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CE5" i="33" s="1"/>
  <c r="BB5" i="33"/>
  <c r="BB4" i="33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CE4" i="33" s="1"/>
  <c r="BC3" i="33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CE3" i="33" s="1"/>
  <c r="BB3" i="33"/>
  <c r="BB2" i="33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CE2" i="33" s="1"/>
  <c r="BC1" i="33"/>
  <c r="BD1" i="33" s="1"/>
  <c r="BE1" i="33" s="1"/>
  <c r="BF1" i="33" s="1"/>
  <c r="BG1" i="33" s="1"/>
  <c r="BH1" i="33" s="1"/>
  <c r="BI1" i="33" s="1"/>
  <c r="BJ1" i="33" s="1"/>
  <c r="BK1" i="33" s="1"/>
  <c r="BL1" i="33" s="1"/>
  <c r="BM1" i="33" s="1"/>
  <c r="BN1" i="33" s="1"/>
  <c r="BO1" i="33" s="1"/>
  <c r="BP1" i="33" s="1"/>
  <c r="BQ1" i="33" s="1"/>
  <c r="BR1" i="33" s="1"/>
  <c r="BS1" i="33" s="1"/>
  <c r="BT1" i="33" s="1"/>
  <c r="BU1" i="33" s="1"/>
  <c r="BV1" i="33" s="1"/>
  <c r="BW1" i="33" s="1"/>
  <c r="BX1" i="33" s="1"/>
  <c r="BY1" i="33" s="1"/>
  <c r="BZ1" i="33" s="1"/>
  <c r="CA1" i="33" s="1"/>
  <c r="CB1" i="33" s="1"/>
  <c r="CC1" i="33" s="1"/>
  <c r="CD1" i="33" s="1"/>
  <c r="CE1" i="33" s="1"/>
  <c r="BB1" i="33"/>
  <c r="BB9" i="32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CE9" i="32" s="1"/>
  <c r="BB8" i="32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CE8" i="32" s="1"/>
  <c r="BB7" i="32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E7" i="32" s="1"/>
  <c r="BB6" i="32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CE6" i="32" s="1"/>
  <c r="BB5" i="32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E5" i="32" s="1"/>
  <c r="BB4" i="32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E4" i="32" s="1"/>
  <c r="BB3" i="32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CE3" i="32" s="1"/>
  <c r="BB2" i="32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E2" i="32" s="1"/>
  <c r="BL1" i="32"/>
  <c r="BM1" i="32" s="1"/>
  <c r="BN1" i="32" s="1"/>
  <c r="BO1" i="32" s="1"/>
  <c r="BP1" i="32" s="1"/>
  <c r="BQ1" i="32" s="1"/>
  <c r="BR1" i="32" s="1"/>
  <c r="BS1" i="32" s="1"/>
  <c r="BT1" i="32" s="1"/>
  <c r="BU1" i="32" s="1"/>
  <c r="BV1" i="32" s="1"/>
  <c r="BW1" i="32" s="1"/>
  <c r="BX1" i="32" s="1"/>
  <c r="BY1" i="32" s="1"/>
  <c r="BZ1" i="32" s="1"/>
  <c r="CA1" i="32" s="1"/>
  <c r="CB1" i="32" s="1"/>
  <c r="CC1" i="32" s="1"/>
  <c r="CD1" i="32" s="1"/>
  <c r="CE1" i="32" s="1"/>
  <c r="BB1" i="32"/>
  <c r="BC1" i="32" s="1"/>
  <c r="BD1" i="32" s="1"/>
  <c r="BE1" i="32" s="1"/>
  <c r="BF1" i="32" s="1"/>
  <c r="BG1" i="32" s="1"/>
  <c r="BH1" i="32" s="1"/>
  <c r="BI1" i="32" s="1"/>
  <c r="BJ1" i="32" s="1"/>
  <c r="BK1" i="32" s="1"/>
  <c r="BB9" i="3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CE9" i="31" s="1"/>
  <c r="BB8" i="3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CE8" i="31" s="1"/>
  <c r="BB7" i="3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CE7" i="31" s="1"/>
  <c r="BB6" i="3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CE6" i="31" s="1"/>
  <c r="BB5" i="3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CE5" i="31" s="1"/>
  <c r="BB4" i="3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CE4" i="31" s="1"/>
  <c r="BB3" i="3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CE3" i="31" s="1"/>
  <c r="BB2" i="3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CE2" i="31" s="1"/>
  <c r="BB1" i="31"/>
  <c r="BC1" i="31" s="1"/>
  <c r="BD1" i="31" s="1"/>
  <c r="BE1" i="31" s="1"/>
  <c r="BF1" i="31" s="1"/>
  <c r="BG1" i="31" s="1"/>
  <c r="BH1" i="31" s="1"/>
  <c r="BI1" i="31" s="1"/>
  <c r="BJ1" i="31" s="1"/>
  <c r="BK1" i="31" s="1"/>
  <c r="BL1" i="31" s="1"/>
  <c r="BM1" i="31" s="1"/>
  <c r="BN1" i="31" s="1"/>
  <c r="BO1" i="31" s="1"/>
  <c r="BP1" i="31" s="1"/>
  <c r="BQ1" i="31" s="1"/>
  <c r="BR1" i="31" s="1"/>
  <c r="BS1" i="31" s="1"/>
  <c r="BT1" i="31" s="1"/>
  <c r="BU1" i="31" s="1"/>
  <c r="BV1" i="31" s="1"/>
  <c r="BW1" i="31" s="1"/>
  <c r="BX1" i="31" s="1"/>
  <c r="BY1" i="31" s="1"/>
  <c r="BZ1" i="31" s="1"/>
  <c r="CA1" i="31" s="1"/>
  <c r="CB1" i="31" s="1"/>
  <c r="CC1" i="31" s="1"/>
  <c r="CD1" i="31" s="1"/>
  <c r="CE1" i="31" s="1"/>
  <c r="BC9" i="29"/>
  <c r="BD9" i="29" s="1"/>
  <c r="BE9" i="29" s="1"/>
  <c r="BF9" i="29" s="1"/>
  <c r="BG9" i="29" s="1"/>
  <c r="BH9" i="29" s="1"/>
  <c r="BI9" i="29" s="1"/>
  <c r="BJ9" i="29" s="1"/>
  <c r="BK9" i="29" s="1"/>
  <c r="BL9" i="29" s="1"/>
  <c r="BM9" i="29" s="1"/>
  <c r="BN9" i="29" s="1"/>
  <c r="BO9" i="29" s="1"/>
  <c r="BP9" i="29" s="1"/>
  <c r="BQ9" i="29" s="1"/>
  <c r="BR9" i="29" s="1"/>
  <c r="BS9" i="29" s="1"/>
  <c r="BT9" i="29" s="1"/>
  <c r="BU9" i="29" s="1"/>
  <c r="BV9" i="29" s="1"/>
  <c r="BW9" i="29" s="1"/>
  <c r="BX9" i="29" s="1"/>
  <c r="BY9" i="29" s="1"/>
  <c r="BZ9" i="29" s="1"/>
  <c r="CA9" i="29" s="1"/>
  <c r="CB9" i="29" s="1"/>
  <c r="CC9" i="29" s="1"/>
  <c r="CD9" i="29" s="1"/>
  <c r="CE9" i="29" s="1"/>
  <c r="BB9" i="29"/>
  <c r="BB8" i="29"/>
  <c r="BC8" i="29" s="1"/>
  <c r="BD8" i="29" s="1"/>
  <c r="BE8" i="29" s="1"/>
  <c r="BF8" i="29" s="1"/>
  <c r="BG8" i="29" s="1"/>
  <c r="BH8" i="29" s="1"/>
  <c r="BI8" i="29" s="1"/>
  <c r="BJ8" i="29" s="1"/>
  <c r="BK8" i="29" s="1"/>
  <c r="BL8" i="29" s="1"/>
  <c r="BM8" i="29" s="1"/>
  <c r="BN8" i="29" s="1"/>
  <c r="BO8" i="29" s="1"/>
  <c r="BP8" i="29" s="1"/>
  <c r="BQ8" i="29" s="1"/>
  <c r="BR8" i="29" s="1"/>
  <c r="BS8" i="29" s="1"/>
  <c r="BT8" i="29" s="1"/>
  <c r="BU8" i="29" s="1"/>
  <c r="BV8" i="29" s="1"/>
  <c r="BW8" i="29" s="1"/>
  <c r="BX8" i="29" s="1"/>
  <c r="BY8" i="29" s="1"/>
  <c r="BZ8" i="29" s="1"/>
  <c r="CA8" i="29" s="1"/>
  <c r="CB8" i="29" s="1"/>
  <c r="CC8" i="29" s="1"/>
  <c r="CD8" i="29" s="1"/>
  <c r="CE8" i="29" s="1"/>
  <c r="BC7" i="29"/>
  <c r="BD7" i="29" s="1"/>
  <c r="BE7" i="29" s="1"/>
  <c r="BF7" i="29" s="1"/>
  <c r="BG7" i="29" s="1"/>
  <c r="BH7" i="29" s="1"/>
  <c r="BI7" i="29" s="1"/>
  <c r="BJ7" i="29" s="1"/>
  <c r="BK7" i="29" s="1"/>
  <c r="BL7" i="29" s="1"/>
  <c r="BM7" i="29" s="1"/>
  <c r="BN7" i="29" s="1"/>
  <c r="BO7" i="29" s="1"/>
  <c r="BP7" i="29" s="1"/>
  <c r="BQ7" i="29" s="1"/>
  <c r="BR7" i="29" s="1"/>
  <c r="BS7" i="29" s="1"/>
  <c r="BT7" i="29" s="1"/>
  <c r="BU7" i="29" s="1"/>
  <c r="BV7" i="29" s="1"/>
  <c r="BW7" i="29" s="1"/>
  <c r="BX7" i="29" s="1"/>
  <c r="BY7" i="29" s="1"/>
  <c r="BZ7" i="29" s="1"/>
  <c r="CA7" i="29" s="1"/>
  <c r="CB7" i="29" s="1"/>
  <c r="CC7" i="29" s="1"/>
  <c r="CD7" i="29" s="1"/>
  <c r="CE7" i="29" s="1"/>
  <c r="BB7" i="29"/>
  <c r="BB6" i="29"/>
  <c r="BC6" i="29" s="1"/>
  <c r="BD6" i="29" s="1"/>
  <c r="BE6" i="29" s="1"/>
  <c r="BF6" i="29" s="1"/>
  <c r="BG6" i="29" s="1"/>
  <c r="BH6" i="29" s="1"/>
  <c r="BI6" i="29" s="1"/>
  <c r="BJ6" i="29" s="1"/>
  <c r="BK6" i="29" s="1"/>
  <c r="BL6" i="29" s="1"/>
  <c r="BM6" i="29" s="1"/>
  <c r="BN6" i="29" s="1"/>
  <c r="BO6" i="29" s="1"/>
  <c r="BP6" i="29" s="1"/>
  <c r="BQ6" i="29" s="1"/>
  <c r="BR6" i="29" s="1"/>
  <c r="BS6" i="29" s="1"/>
  <c r="BT6" i="29" s="1"/>
  <c r="BU6" i="29" s="1"/>
  <c r="BV6" i="29" s="1"/>
  <c r="BW6" i="29" s="1"/>
  <c r="BX6" i="29" s="1"/>
  <c r="BY6" i="29" s="1"/>
  <c r="BZ6" i="29" s="1"/>
  <c r="CA6" i="29" s="1"/>
  <c r="CB6" i="29" s="1"/>
  <c r="CC6" i="29" s="1"/>
  <c r="CD6" i="29" s="1"/>
  <c r="CE6" i="29" s="1"/>
  <c r="BC5" i="29"/>
  <c r="BD5" i="29" s="1"/>
  <c r="BE5" i="29" s="1"/>
  <c r="BF5" i="29" s="1"/>
  <c r="BG5" i="29" s="1"/>
  <c r="BH5" i="29" s="1"/>
  <c r="BI5" i="29" s="1"/>
  <c r="BJ5" i="29" s="1"/>
  <c r="BK5" i="29" s="1"/>
  <c r="BL5" i="29" s="1"/>
  <c r="BM5" i="29" s="1"/>
  <c r="BN5" i="29" s="1"/>
  <c r="BO5" i="29" s="1"/>
  <c r="BP5" i="29" s="1"/>
  <c r="BQ5" i="29" s="1"/>
  <c r="BR5" i="29" s="1"/>
  <c r="BS5" i="29" s="1"/>
  <c r="BT5" i="29" s="1"/>
  <c r="BU5" i="29" s="1"/>
  <c r="BV5" i="29" s="1"/>
  <c r="BW5" i="29" s="1"/>
  <c r="BX5" i="29" s="1"/>
  <c r="BY5" i="29" s="1"/>
  <c r="BZ5" i="29" s="1"/>
  <c r="CA5" i="29" s="1"/>
  <c r="CB5" i="29" s="1"/>
  <c r="CC5" i="29" s="1"/>
  <c r="CD5" i="29" s="1"/>
  <c r="CE5" i="29" s="1"/>
  <c r="BB5" i="29"/>
  <c r="BB4" i="29"/>
  <c r="BC4" i="29" s="1"/>
  <c r="BD4" i="29" s="1"/>
  <c r="BE4" i="29" s="1"/>
  <c r="BF4" i="29" s="1"/>
  <c r="BG4" i="29" s="1"/>
  <c r="BH4" i="29" s="1"/>
  <c r="BI4" i="29" s="1"/>
  <c r="BJ4" i="29" s="1"/>
  <c r="BK4" i="29" s="1"/>
  <c r="BL4" i="29" s="1"/>
  <c r="BM4" i="29" s="1"/>
  <c r="BN4" i="29" s="1"/>
  <c r="BO4" i="29" s="1"/>
  <c r="BP4" i="29" s="1"/>
  <c r="BQ4" i="29" s="1"/>
  <c r="BR4" i="29" s="1"/>
  <c r="BS4" i="29" s="1"/>
  <c r="BT4" i="29" s="1"/>
  <c r="BU4" i="29" s="1"/>
  <c r="BV4" i="29" s="1"/>
  <c r="BW4" i="29" s="1"/>
  <c r="BX4" i="29" s="1"/>
  <c r="BY4" i="29" s="1"/>
  <c r="BZ4" i="29" s="1"/>
  <c r="CA4" i="29" s="1"/>
  <c r="CB4" i="29" s="1"/>
  <c r="CC4" i="29" s="1"/>
  <c r="CD4" i="29" s="1"/>
  <c r="CE4" i="29" s="1"/>
  <c r="BC3" i="29"/>
  <c r="BD3" i="29" s="1"/>
  <c r="BE3" i="29" s="1"/>
  <c r="BF3" i="29" s="1"/>
  <c r="BG3" i="29" s="1"/>
  <c r="BH3" i="29" s="1"/>
  <c r="BI3" i="29" s="1"/>
  <c r="BJ3" i="29" s="1"/>
  <c r="BK3" i="29" s="1"/>
  <c r="BL3" i="29" s="1"/>
  <c r="BM3" i="29" s="1"/>
  <c r="BN3" i="29" s="1"/>
  <c r="BO3" i="29" s="1"/>
  <c r="BP3" i="29" s="1"/>
  <c r="BQ3" i="29" s="1"/>
  <c r="BR3" i="29" s="1"/>
  <c r="BS3" i="29" s="1"/>
  <c r="BT3" i="29" s="1"/>
  <c r="BU3" i="29" s="1"/>
  <c r="BV3" i="29" s="1"/>
  <c r="BW3" i="29" s="1"/>
  <c r="BX3" i="29" s="1"/>
  <c r="BY3" i="29" s="1"/>
  <c r="BZ3" i="29" s="1"/>
  <c r="CA3" i="29" s="1"/>
  <c r="CB3" i="29" s="1"/>
  <c r="CC3" i="29" s="1"/>
  <c r="CD3" i="29" s="1"/>
  <c r="CE3" i="29" s="1"/>
  <c r="BB3" i="29"/>
  <c r="BB2" i="29"/>
  <c r="BC2" i="29" s="1"/>
  <c r="BD2" i="29" s="1"/>
  <c r="BE2" i="29" s="1"/>
  <c r="BF2" i="29" s="1"/>
  <c r="BG2" i="29" s="1"/>
  <c r="BH2" i="29" s="1"/>
  <c r="BI2" i="29" s="1"/>
  <c r="BJ2" i="29" s="1"/>
  <c r="BK2" i="29" s="1"/>
  <c r="BL2" i="29" s="1"/>
  <c r="BM2" i="29" s="1"/>
  <c r="BN2" i="29" s="1"/>
  <c r="BO2" i="29" s="1"/>
  <c r="BP2" i="29" s="1"/>
  <c r="BQ2" i="29" s="1"/>
  <c r="BR2" i="29" s="1"/>
  <c r="BS2" i="29" s="1"/>
  <c r="BT2" i="29" s="1"/>
  <c r="BU2" i="29" s="1"/>
  <c r="BV2" i="29" s="1"/>
  <c r="BW2" i="29" s="1"/>
  <c r="BX2" i="29" s="1"/>
  <c r="BY2" i="29" s="1"/>
  <c r="BZ2" i="29" s="1"/>
  <c r="CA2" i="29" s="1"/>
  <c r="CB2" i="29" s="1"/>
  <c r="CC2" i="29" s="1"/>
  <c r="CD2" i="29" s="1"/>
  <c r="CE2" i="29" s="1"/>
  <c r="BC1" i="29"/>
  <c r="BD1" i="29" s="1"/>
  <c r="BE1" i="29" s="1"/>
  <c r="BF1" i="29" s="1"/>
  <c r="BG1" i="29" s="1"/>
  <c r="BH1" i="29" s="1"/>
  <c r="BI1" i="29" s="1"/>
  <c r="BJ1" i="29" s="1"/>
  <c r="BK1" i="29" s="1"/>
  <c r="BL1" i="29" s="1"/>
  <c r="BM1" i="29" s="1"/>
  <c r="BN1" i="29" s="1"/>
  <c r="BO1" i="29" s="1"/>
  <c r="BP1" i="29" s="1"/>
  <c r="BQ1" i="29" s="1"/>
  <c r="BR1" i="29" s="1"/>
  <c r="BS1" i="29" s="1"/>
  <c r="BT1" i="29" s="1"/>
  <c r="BU1" i="29" s="1"/>
  <c r="BV1" i="29" s="1"/>
  <c r="BW1" i="29" s="1"/>
  <c r="BX1" i="29" s="1"/>
  <c r="BY1" i="29" s="1"/>
  <c r="BZ1" i="29" s="1"/>
  <c r="CA1" i="29" s="1"/>
  <c r="CB1" i="29" s="1"/>
  <c r="CC1" i="29" s="1"/>
  <c r="CD1" i="29" s="1"/>
  <c r="CE1" i="29" s="1"/>
  <c r="BB1" i="29"/>
  <c r="BC9" i="28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CE9" i="28" s="1"/>
  <c r="BB9" i="28"/>
  <c r="BB8" i="28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CE8" i="28" s="1"/>
  <c r="BC7" i="28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CE7" i="28" s="1"/>
  <c r="BB7" i="28"/>
  <c r="BB6" i="28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CE6" i="28" s="1"/>
  <c r="BC5" i="28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CE5" i="28" s="1"/>
  <c r="BB5" i="28"/>
  <c r="BB4" i="28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CE4" i="28" s="1"/>
  <c r="BC3" i="28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CE3" i="28" s="1"/>
  <c r="BB3" i="28"/>
  <c r="BB2" i="28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CE2" i="28" s="1"/>
  <c r="BC1" i="28"/>
  <c r="BD1" i="28" s="1"/>
  <c r="BE1" i="28" s="1"/>
  <c r="BF1" i="28" s="1"/>
  <c r="BG1" i="28" s="1"/>
  <c r="BH1" i="28" s="1"/>
  <c r="BI1" i="28" s="1"/>
  <c r="BJ1" i="28" s="1"/>
  <c r="BK1" i="28" s="1"/>
  <c r="BL1" i="28" s="1"/>
  <c r="BM1" i="28" s="1"/>
  <c r="BN1" i="28" s="1"/>
  <c r="BO1" i="28" s="1"/>
  <c r="BP1" i="28" s="1"/>
  <c r="BQ1" i="28" s="1"/>
  <c r="BR1" i="28" s="1"/>
  <c r="BS1" i="28" s="1"/>
  <c r="BT1" i="28" s="1"/>
  <c r="BU1" i="28" s="1"/>
  <c r="BV1" i="28" s="1"/>
  <c r="BW1" i="28" s="1"/>
  <c r="BX1" i="28" s="1"/>
  <c r="BY1" i="28" s="1"/>
  <c r="BZ1" i="28" s="1"/>
  <c r="CA1" i="28" s="1"/>
  <c r="CB1" i="28" s="1"/>
  <c r="CC1" i="28" s="1"/>
  <c r="CD1" i="28" s="1"/>
  <c r="CE1" i="28" s="1"/>
  <c r="BB1" i="28"/>
  <c r="BB9" i="27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CE9" i="27" s="1"/>
  <c r="BB8" i="27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CE8" i="27" s="1"/>
  <c r="BB7" i="27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CE7" i="27" s="1"/>
  <c r="BB6" i="27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CE6" i="27" s="1"/>
  <c r="BB5" i="27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CE5" i="27" s="1"/>
  <c r="BB4" i="27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CE4" i="27" s="1"/>
  <c r="BB3" i="27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CE3" i="27" s="1"/>
  <c r="BB2" i="27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CE2" i="27" s="1"/>
  <c r="BB1" i="27"/>
  <c r="BC1" i="27" s="1"/>
  <c r="BD1" i="27" s="1"/>
  <c r="BE1" i="27" s="1"/>
  <c r="BF1" i="27" s="1"/>
  <c r="BG1" i="27" s="1"/>
  <c r="BH1" i="27" s="1"/>
  <c r="BI1" i="27" s="1"/>
  <c r="BJ1" i="27" s="1"/>
  <c r="BK1" i="27" s="1"/>
  <c r="BL1" i="27" s="1"/>
  <c r="BM1" i="27" s="1"/>
  <c r="BN1" i="27" s="1"/>
  <c r="BO1" i="27" s="1"/>
  <c r="BP1" i="27" s="1"/>
  <c r="BQ1" i="27" s="1"/>
  <c r="BR1" i="27" s="1"/>
  <c r="BS1" i="27" s="1"/>
  <c r="BT1" i="27" s="1"/>
  <c r="BU1" i="27" s="1"/>
  <c r="BV1" i="27" s="1"/>
  <c r="BW1" i="27" s="1"/>
  <c r="BX1" i="27" s="1"/>
  <c r="BY1" i="27" s="1"/>
  <c r="BZ1" i="27" s="1"/>
  <c r="CA1" i="27" s="1"/>
  <c r="CB1" i="27" s="1"/>
  <c r="CC1" i="27" s="1"/>
  <c r="CD1" i="27" s="1"/>
  <c r="CE1" i="27" s="1"/>
  <c r="BB9" i="26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CE9" i="26" s="1"/>
  <c r="BB8" i="26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CE8" i="26" s="1"/>
  <c r="BB7" i="26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CE7" i="26" s="1"/>
  <c r="BB6" i="26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CE6" i="26" s="1"/>
  <c r="BB5" i="26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CE5" i="26" s="1"/>
  <c r="BB4" i="26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CE4" i="26" s="1"/>
  <c r="BB3" i="26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CE3" i="26" s="1"/>
  <c r="BB2" i="26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CE2" i="26" s="1"/>
  <c r="BB1" i="26"/>
  <c r="BC1" i="26" s="1"/>
  <c r="BD1" i="26" s="1"/>
  <c r="BE1" i="26" s="1"/>
  <c r="BF1" i="26" s="1"/>
  <c r="BG1" i="26" s="1"/>
  <c r="BH1" i="26" s="1"/>
  <c r="BI1" i="26" s="1"/>
  <c r="BJ1" i="26" s="1"/>
  <c r="BK1" i="26" s="1"/>
  <c r="BL1" i="26" s="1"/>
  <c r="BM1" i="26" s="1"/>
  <c r="BN1" i="26" s="1"/>
  <c r="BO1" i="26" s="1"/>
  <c r="BP1" i="26" s="1"/>
  <c r="BQ1" i="26" s="1"/>
  <c r="BR1" i="26" s="1"/>
  <c r="BS1" i="26" s="1"/>
  <c r="BT1" i="26" s="1"/>
  <c r="BU1" i="26" s="1"/>
  <c r="BV1" i="26" s="1"/>
  <c r="BW1" i="26" s="1"/>
  <c r="BX1" i="26" s="1"/>
  <c r="BY1" i="26" s="1"/>
  <c r="BZ1" i="26" s="1"/>
  <c r="CA1" i="26" s="1"/>
  <c r="CB1" i="26" s="1"/>
  <c r="CC1" i="26" s="1"/>
  <c r="CD1" i="26" s="1"/>
  <c r="CE1" i="26" s="1"/>
  <c r="BB9" i="25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CE9" i="25" s="1"/>
  <c r="BB8" i="25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CE8" i="25" s="1"/>
  <c r="BB7" i="25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CE7" i="25" s="1"/>
  <c r="BB6" i="25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CE6" i="25" s="1"/>
  <c r="BB5" i="25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CE5" i="25" s="1"/>
  <c r="BB4" i="25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CE4" i="25" s="1"/>
  <c r="BB3" i="25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CE3" i="25" s="1"/>
  <c r="BB2" i="25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CE2" i="25" s="1"/>
  <c r="BB1" i="25"/>
  <c r="BC1" i="25" s="1"/>
  <c r="BD1" i="25" s="1"/>
  <c r="BE1" i="25" s="1"/>
  <c r="BF1" i="25" s="1"/>
  <c r="BG1" i="25" s="1"/>
  <c r="BH1" i="25" s="1"/>
  <c r="BI1" i="25" s="1"/>
  <c r="BJ1" i="25" s="1"/>
  <c r="BK1" i="25" s="1"/>
  <c r="BL1" i="25" s="1"/>
  <c r="BM1" i="25" s="1"/>
  <c r="BN1" i="25" s="1"/>
  <c r="BO1" i="25" s="1"/>
  <c r="BP1" i="25" s="1"/>
  <c r="BQ1" i="25" s="1"/>
  <c r="BR1" i="25" s="1"/>
  <c r="BS1" i="25" s="1"/>
  <c r="BT1" i="25" s="1"/>
  <c r="BU1" i="25" s="1"/>
  <c r="BV1" i="25" s="1"/>
  <c r="BW1" i="25" s="1"/>
  <c r="BX1" i="25" s="1"/>
  <c r="BY1" i="25" s="1"/>
  <c r="BZ1" i="25" s="1"/>
  <c r="CA1" i="25" s="1"/>
  <c r="CB1" i="25" s="1"/>
  <c r="CC1" i="25" s="1"/>
  <c r="CD1" i="25" s="1"/>
  <c r="CE1" i="25" s="1"/>
  <c r="BB9" i="24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BS9" i="24" s="1"/>
  <c r="BT9" i="24" s="1"/>
  <c r="BU9" i="24" s="1"/>
  <c r="BV9" i="24" s="1"/>
  <c r="BW9" i="24" s="1"/>
  <c r="BX9" i="24" s="1"/>
  <c r="BY9" i="24" s="1"/>
  <c r="BZ9" i="24" s="1"/>
  <c r="CA9" i="24" s="1"/>
  <c r="CB9" i="24" s="1"/>
  <c r="CC9" i="24" s="1"/>
  <c r="CD9" i="24" s="1"/>
  <c r="CE9" i="24" s="1"/>
  <c r="BB8" i="24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S8" i="24" s="1"/>
  <c r="BT8" i="24" s="1"/>
  <c r="BU8" i="24" s="1"/>
  <c r="BV8" i="24" s="1"/>
  <c r="BW8" i="24" s="1"/>
  <c r="BX8" i="24" s="1"/>
  <c r="BY8" i="24" s="1"/>
  <c r="BZ8" i="24" s="1"/>
  <c r="CA8" i="24" s="1"/>
  <c r="CB8" i="24" s="1"/>
  <c r="CC8" i="24" s="1"/>
  <c r="CD8" i="24" s="1"/>
  <c r="CE8" i="24" s="1"/>
  <c r="BB7" i="24"/>
  <c r="BC7" i="24" s="1"/>
  <c r="BD7" i="24" s="1"/>
  <c r="BE7" i="24" s="1"/>
  <c r="BF7" i="24" s="1"/>
  <c r="BG7" i="24" s="1"/>
  <c r="BH7" i="24" s="1"/>
  <c r="BI7" i="24" s="1"/>
  <c r="BJ7" i="24" s="1"/>
  <c r="BK7" i="24" s="1"/>
  <c r="BL7" i="24" s="1"/>
  <c r="BM7" i="24" s="1"/>
  <c r="BN7" i="24" s="1"/>
  <c r="BO7" i="24" s="1"/>
  <c r="BP7" i="24" s="1"/>
  <c r="BQ7" i="24" s="1"/>
  <c r="BR7" i="24" s="1"/>
  <c r="BS7" i="24" s="1"/>
  <c r="BT7" i="24" s="1"/>
  <c r="BU7" i="24" s="1"/>
  <c r="BV7" i="24" s="1"/>
  <c r="BW7" i="24" s="1"/>
  <c r="BX7" i="24" s="1"/>
  <c r="BY7" i="24" s="1"/>
  <c r="BZ7" i="24" s="1"/>
  <c r="CA7" i="24" s="1"/>
  <c r="CB7" i="24" s="1"/>
  <c r="CC7" i="24" s="1"/>
  <c r="CD7" i="24" s="1"/>
  <c r="CE7" i="24" s="1"/>
  <c r="BB6" i="24"/>
  <c r="BC6" i="24" s="1"/>
  <c r="BD6" i="24" s="1"/>
  <c r="BE6" i="24" s="1"/>
  <c r="BF6" i="24" s="1"/>
  <c r="BG6" i="24" s="1"/>
  <c r="BH6" i="24" s="1"/>
  <c r="BI6" i="24" s="1"/>
  <c r="BJ6" i="24" s="1"/>
  <c r="BK6" i="24" s="1"/>
  <c r="BL6" i="24" s="1"/>
  <c r="BM6" i="24" s="1"/>
  <c r="BN6" i="24" s="1"/>
  <c r="BO6" i="24" s="1"/>
  <c r="BP6" i="24" s="1"/>
  <c r="BQ6" i="24" s="1"/>
  <c r="BR6" i="24" s="1"/>
  <c r="BS6" i="24" s="1"/>
  <c r="BT6" i="24" s="1"/>
  <c r="BU6" i="24" s="1"/>
  <c r="BV6" i="24" s="1"/>
  <c r="BW6" i="24" s="1"/>
  <c r="BX6" i="24" s="1"/>
  <c r="BY6" i="24" s="1"/>
  <c r="BZ6" i="24" s="1"/>
  <c r="CA6" i="24" s="1"/>
  <c r="CB6" i="24" s="1"/>
  <c r="CC6" i="24" s="1"/>
  <c r="CD6" i="24" s="1"/>
  <c r="CE6" i="24" s="1"/>
  <c r="BB5" i="24"/>
  <c r="BC5" i="24" s="1"/>
  <c r="BD5" i="24" s="1"/>
  <c r="BE5" i="24" s="1"/>
  <c r="BF5" i="24" s="1"/>
  <c r="BG5" i="24" s="1"/>
  <c r="BH5" i="24" s="1"/>
  <c r="BI5" i="24" s="1"/>
  <c r="BJ5" i="24" s="1"/>
  <c r="BK5" i="24" s="1"/>
  <c r="BL5" i="24" s="1"/>
  <c r="BM5" i="24" s="1"/>
  <c r="BN5" i="24" s="1"/>
  <c r="BO5" i="24" s="1"/>
  <c r="BP5" i="24" s="1"/>
  <c r="BQ5" i="24" s="1"/>
  <c r="BR5" i="24" s="1"/>
  <c r="BS5" i="24" s="1"/>
  <c r="BT5" i="24" s="1"/>
  <c r="BU5" i="24" s="1"/>
  <c r="BV5" i="24" s="1"/>
  <c r="BW5" i="24" s="1"/>
  <c r="BX5" i="24" s="1"/>
  <c r="BY5" i="24" s="1"/>
  <c r="BZ5" i="24" s="1"/>
  <c r="CA5" i="24" s="1"/>
  <c r="CB5" i="24" s="1"/>
  <c r="CC5" i="24" s="1"/>
  <c r="CD5" i="24" s="1"/>
  <c r="CE5" i="24" s="1"/>
  <c r="BB4" i="24"/>
  <c r="BC4" i="24" s="1"/>
  <c r="BD4" i="24" s="1"/>
  <c r="BE4" i="24" s="1"/>
  <c r="BF4" i="24" s="1"/>
  <c r="BG4" i="24" s="1"/>
  <c r="BH4" i="24" s="1"/>
  <c r="BI4" i="24" s="1"/>
  <c r="BJ4" i="24" s="1"/>
  <c r="BK4" i="24" s="1"/>
  <c r="BL4" i="24" s="1"/>
  <c r="BM4" i="24" s="1"/>
  <c r="BN4" i="24" s="1"/>
  <c r="BO4" i="24" s="1"/>
  <c r="BP4" i="24" s="1"/>
  <c r="BQ4" i="24" s="1"/>
  <c r="BR4" i="24" s="1"/>
  <c r="BS4" i="24" s="1"/>
  <c r="BT4" i="24" s="1"/>
  <c r="BU4" i="24" s="1"/>
  <c r="BV4" i="24" s="1"/>
  <c r="BW4" i="24" s="1"/>
  <c r="BX4" i="24" s="1"/>
  <c r="BY4" i="24" s="1"/>
  <c r="BZ4" i="24" s="1"/>
  <c r="CA4" i="24" s="1"/>
  <c r="CB4" i="24" s="1"/>
  <c r="CC4" i="24" s="1"/>
  <c r="CD4" i="24" s="1"/>
  <c r="CE4" i="24" s="1"/>
  <c r="BB3" i="24"/>
  <c r="BC3" i="24" s="1"/>
  <c r="BD3" i="24" s="1"/>
  <c r="BE3" i="24" s="1"/>
  <c r="BF3" i="24" s="1"/>
  <c r="BG3" i="24" s="1"/>
  <c r="BH3" i="24" s="1"/>
  <c r="BI3" i="24" s="1"/>
  <c r="BJ3" i="24" s="1"/>
  <c r="BK3" i="24" s="1"/>
  <c r="BL3" i="24" s="1"/>
  <c r="BM3" i="24" s="1"/>
  <c r="BN3" i="24" s="1"/>
  <c r="BO3" i="24" s="1"/>
  <c r="BP3" i="24" s="1"/>
  <c r="BQ3" i="24" s="1"/>
  <c r="BR3" i="24" s="1"/>
  <c r="BS3" i="24" s="1"/>
  <c r="BT3" i="24" s="1"/>
  <c r="BU3" i="24" s="1"/>
  <c r="BV3" i="24" s="1"/>
  <c r="BW3" i="24" s="1"/>
  <c r="BX3" i="24" s="1"/>
  <c r="BY3" i="24" s="1"/>
  <c r="BZ3" i="24" s="1"/>
  <c r="CA3" i="24" s="1"/>
  <c r="CB3" i="24" s="1"/>
  <c r="CC3" i="24" s="1"/>
  <c r="CD3" i="24" s="1"/>
  <c r="CE3" i="24" s="1"/>
  <c r="BB2" i="24"/>
  <c r="BC2" i="24" s="1"/>
  <c r="BD2" i="24" s="1"/>
  <c r="BE2" i="24" s="1"/>
  <c r="BF2" i="24" s="1"/>
  <c r="BG2" i="24" s="1"/>
  <c r="BH2" i="24" s="1"/>
  <c r="BI2" i="24" s="1"/>
  <c r="BJ2" i="24" s="1"/>
  <c r="BK2" i="24" s="1"/>
  <c r="BL2" i="24" s="1"/>
  <c r="BM2" i="24" s="1"/>
  <c r="BN2" i="24" s="1"/>
  <c r="BO2" i="24" s="1"/>
  <c r="BP2" i="24" s="1"/>
  <c r="BQ2" i="24" s="1"/>
  <c r="BR2" i="24" s="1"/>
  <c r="BS2" i="24" s="1"/>
  <c r="BT2" i="24" s="1"/>
  <c r="BU2" i="24" s="1"/>
  <c r="BV2" i="24" s="1"/>
  <c r="BW2" i="24" s="1"/>
  <c r="BX2" i="24" s="1"/>
  <c r="BY2" i="24" s="1"/>
  <c r="BZ2" i="24" s="1"/>
  <c r="CA2" i="24" s="1"/>
  <c r="CB2" i="24" s="1"/>
  <c r="CC2" i="24" s="1"/>
  <c r="CD2" i="24" s="1"/>
  <c r="CE2" i="24" s="1"/>
  <c r="BB1" i="24"/>
  <c r="BC1" i="24" s="1"/>
  <c r="BD1" i="24" s="1"/>
  <c r="BE1" i="24" s="1"/>
  <c r="BF1" i="24" s="1"/>
  <c r="BG1" i="24" s="1"/>
  <c r="BH1" i="24" s="1"/>
  <c r="BI1" i="24" s="1"/>
  <c r="BJ1" i="24" s="1"/>
  <c r="BK1" i="24" s="1"/>
  <c r="BL1" i="24" s="1"/>
  <c r="BM1" i="24" s="1"/>
  <c r="BN1" i="24" s="1"/>
  <c r="BO1" i="24" s="1"/>
  <c r="BP1" i="24" s="1"/>
  <c r="BQ1" i="24" s="1"/>
  <c r="BR1" i="24" s="1"/>
  <c r="BS1" i="24" s="1"/>
  <c r="BT1" i="24" s="1"/>
  <c r="BU1" i="24" s="1"/>
  <c r="BV1" i="24" s="1"/>
  <c r="BW1" i="24" s="1"/>
  <c r="BX1" i="24" s="1"/>
  <c r="BY1" i="24" s="1"/>
  <c r="BZ1" i="24" s="1"/>
  <c r="CA1" i="24" s="1"/>
  <c r="CB1" i="24" s="1"/>
  <c r="CC1" i="24" s="1"/>
  <c r="CD1" i="24" s="1"/>
  <c r="CE1" i="24" s="1"/>
  <c r="BB9" i="23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CE9" i="23" s="1"/>
  <c r="BB8" i="23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CE8" i="23" s="1"/>
  <c r="BB7" i="23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CE7" i="23" s="1"/>
  <c r="BB6" i="23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CE6" i="23" s="1"/>
  <c r="BB5" i="23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CE5" i="23" s="1"/>
  <c r="BB4" i="23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CE4" i="23" s="1"/>
  <c r="BB3" i="23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CE3" i="23" s="1"/>
  <c r="BB2" i="23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CE2" i="23" s="1"/>
  <c r="BB1" i="23"/>
  <c r="BC1" i="23" s="1"/>
  <c r="BD1" i="23" s="1"/>
  <c r="BE1" i="23" s="1"/>
  <c r="BF1" i="23" s="1"/>
  <c r="BG1" i="23" s="1"/>
  <c r="BH1" i="23" s="1"/>
  <c r="BI1" i="23" s="1"/>
  <c r="BJ1" i="23" s="1"/>
  <c r="BK1" i="23" s="1"/>
  <c r="BL1" i="23" s="1"/>
  <c r="BM1" i="23" s="1"/>
  <c r="BN1" i="23" s="1"/>
  <c r="BO1" i="23" s="1"/>
  <c r="BP1" i="23" s="1"/>
  <c r="BQ1" i="23" s="1"/>
  <c r="BR1" i="23" s="1"/>
  <c r="BS1" i="23" s="1"/>
  <c r="BT1" i="23" s="1"/>
  <c r="BU1" i="23" s="1"/>
  <c r="BV1" i="23" s="1"/>
  <c r="BW1" i="23" s="1"/>
  <c r="BX1" i="23" s="1"/>
  <c r="BY1" i="23" s="1"/>
  <c r="BZ1" i="23" s="1"/>
  <c r="CA1" i="23" s="1"/>
  <c r="CB1" i="23" s="1"/>
  <c r="CC1" i="23" s="1"/>
  <c r="CD1" i="23" s="1"/>
  <c r="CE1" i="23" s="1"/>
  <c r="BB9" i="22"/>
  <c r="BC9" i="22" s="1"/>
  <c r="BD9" i="22" s="1"/>
  <c r="BE9" i="22" s="1"/>
  <c r="BF9" i="22" s="1"/>
  <c r="BG9" i="22" s="1"/>
  <c r="BH9" i="22" s="1"/>
  <c r="BI9" i="22" s="1"/>
  <c r="BJ9" i="22" s="1"/>
  <c r="BK9" i="22" s="1"/>
  <c r="BL9" i="22" s="1"/>
  <c r="BM9" i="22" s="1"/>
  <c r="BN9" i="22" s="1"/>
  <c r="BO9" i="22" s="1"/>
  <c r="BP9" i="22" s="1"/>
  <c r="BQ9" i="22" s="1"/>
  <c r="BR9" i="22" s="1"/>
  <c r="BS9" i="22" s="1"/>
  <c r="BT9" i="22" s="1"/>
  <c r="BU9" i="22" s="1"/>
  <c r="BV9" i="22" s="1"/>
  <c r="BW9" i="22" s="1"/>
  <c r="BX9" i="22" s="1"/>
  <c r="BY9" i="22" s="1"/>
  <c r="BZ9" i="22" s="1"/>
  <c r="CA9" i="22" s="1"/>
  <c r="CB9" i="22" s="1"/>
  <c r="CC9" i="22" s="1"/>
  <c r="CD9" i="22" s="1"/>
  <c r="CE9" i="22" s="1"/>
  <c r="BB8" i="22"/>
  <c r="BC8" i="22" s="1"/>
  <c r="BD8" i="22" s="1"/>
  <c r="BE8" i="22" s="1"/>
  <c r="BF8" i="22" s="1"/>
  <c r="BG8" i="22" s="1"/>
  <c r="BH8" i="22" s="1"/>
  <c r="BI8" i="22" s="1"/>
  <c r="BJ8" i="22" s="1"/>
  <c r="BK8" i="22" s="1"/>
  <c r="BL8" i="22" s="1"/>
  <c r="BM8" i="22" s="1"/>
  <c r="BN8" i="22" s="1"/>
  <c r="BO8" i="22" s="1"/>
  <c r="BP8" i="22" s="1"/>
  <c r="BQ8" i="22" s="1"/>
  <c r="BR8" i="22" s="1"/>
  <c r="BS8" i="22" s="1"/>
  <c r="BT8" i="22" s="1"/>
  <c r="BU8" i="22" s="1"/>
  <c r="BV8" i="22" s="1"/>
  <c r="BW8" i="22" s="1"/>
  <c r="BX8" i="22" s="1"/>
  <c r="BY8" i="22" s="1"/>
  <c r="BZ8" i="22" s="1"/>
  <c r="CA8" i="22" s="1"/>
  <c r="CB8" i="22" s="1"/>
  <c r="CC8" i="22" s="1"/>
  <c r="CD8" i="22" s="1"/>
  <c r="CE8" i="22" s="1"/>
  <c r="BB7" i="22"/>
  <c r="BC7" i="22" s="1"/>
  <c r="BD7" i="22" s="1"/>
  <c r="BE7" i="22" s="1"/>
  <c r="BF7" i="22" s="1"/>
  <c r="BG7" i="22" s="1"/>
  <c r="BH7" i="22" s="1"/>
  <c r="BI7" i="22" s="1"/>
  <c r="BJ7" i="22" s="1"/>
  <c r="BK7" i="22" s="1"/>
  <c r="BL7" i="22" s="1"/>
  <c r="BM7" i="22" s="1"/>
  <c r="BN7" i="22" s="1"/>
  <c r="BO7" i="22" s="1"/>
  <c r="BP7" i="22" s="1"/>
  <c r="BQ7" i="22" s="1"/>
  <c r="BR7" i="22" s="1"/>
  <c r="BS7" i="22" s="1"/>
  <c r="BT7" i="22" s="1"/>
  <c r="BU7" i="22" s="1"/>
  <c r="BV7" i="22" s="1"/>
  <c r="BW7" i="22" s="1"/>
  <c r="BX7" i="22" s="1"/>
  <c r="BY7" i="22" s="1"/>
  <c r="BZ7" i="22" s="1"/>
  <c r="CA7" i="22" s="1"/>
  <c r="CB7" i="22" s="1"/>
  <c r="CC7" i="22" s="1"/>
  <c r="CD7" i="22" s="1"/>
  <c r="CE7" i="22" s="1"/>
  <c r="BB6" i="22"/>
  <c r="BC6" i="22" s="1"/>
  <c r="BD6" i="22" s="1"/>
  <c r="BE6" i="22" s="1"/>
  <c r="BF6" i="22" s="1"/>
  <c r="BG6" i="22" s="1"/>
  <c r="BH6" i="22" s="1"/>
  <c r="BI6" i="22" s="1"/>
  <c r="BJ6" i="22" s="1"/>
  <c r="BK6" i="22" s="1"/>
  <c r="BL6" i="22" s="1"/>
  <c r="BM6" i="22" s="1"/>
  <c r="BN6" i="22" s="1"/>
  <c r="BO6" i="22" s="1"/>
  <c r="BP6" i="22" s="1"/>
  <c r="BQ6" i="22" s="1"/>
  <c r="BR6" i="22" s="1"/>
  <c r="BS6" i="22" s="1"/>
  <c r="BT6" i="22" s="1"/>
  <c r="BU6" i="22" s="1"/>
  <c r="BV6" i="22" s="1"/>
  <c r="BW6" i="22" s="1"/>
  <c r="BX6" i="22" s="1"/>
  <c r="BY6" i="22" s="1"/>
  <c r="BZ6" i="22" s="1"/>
  <c r="CA6" i="22" s="1"/>
  <c r="CB6" i="22" s="1"/>
  <c r="CC6" i="22" s="1"/>
  <c r="CD6" i="22" s="1"/>
  <c r="CE6" i="22" s="1"/>
  <c r="BB5" i="22"/>
  <c r="BC5" i="22" s="1"/>
  <c r="BD5" i="22" s="1"/>
  <c r="BE5" i="22" s="1"/>
  <c r="BF5" i="22" s="1"/>
  <c r="BG5" i="22" s="1"/>
  <c r="BH5" i="22" s="1"/>
  <c r="BI5" i="22" s="1"/>
  <c r="BJ5" i="22" s="1"/>
  <c r="BK5" i="22" s="1"/>
  <c r="BL5" i="22" s="1"/>
  <c r="BM5" i="22" s="1"/>
  <c r="BN5" i="22" s="1"/>
  <c r="BO5" i="22" s="1"/>
  <c r="BP5" i="22" s="1"/>
  <c r="BQ5" i="22" s="1"/>
  <c r="BR5" i="22" s="1"/>
  <c r="BS5" i="22" s="1"/>
  <c r="BT5" i="22" s="1"/>
  <c r="BU5" i="22" s="1"/>
  <c r="BV5" i="22" s="1"/>
  <c r="BW5" i="22" s="1"/>
  <c r="BX5" i="22" s="1"/>
  <c r="BY5" i="22" s="1"/>
  <c r="BZ5" i="22" s="1"/>
  <c r="CA5" i="22" s="1"/>
  <c r="CB5" i="22" s="1"/>
  <c r="CC5" i="22" s="1"/>
  <c r="CD5" i="22" s="1"/>
  <c r="CE5" i="22" s="1"/>
  <c r="BB4" i="22"/>
  <c r="BC4" i="22" s="1"/>
  <c r="BD4" i="22" s="1"/>
  <c r="BE4" i="22" s="1"/>
  <c r="BF4" i="22" s="1"/>
  <c r="BG4" i="22" s="1"/>
  <c r="BH4" i="22" s="1"/>
  <c r="BI4" i="22" s="1"/>
  <c r="BJ4" i="22" s="1"/>
  <c r="BK4" i="22" s="1"/>
  <c r="BL4" i="22" s="1"/>
  <c r="BM4" i="22" s="1"/>
  <c r="BN4" i="22" s="1"/>
  <c r="BO4" i="22" s="1"/>
  <c r="BP4" i="22" s="1"/>
  <c r="BQ4" i="22" s="1"/>
  <c r="BR4" i="22" s="1"/>
  <c r="BS4" i="22" s="1"/>
  <c r="BT4" i="22" s="1"/>
  <c r="BU4" i="22" s="1"/>
  <c r="BV4" i="22" s="1"/>
  <c r="BW4" i="22" s="1"/>
  <c r="BX4" i="22" s="1"/>
  <c r="BY4" i="22" s="1"/>
  <c r="BZ4" i="22" s="1"/>
  <c r="CA4" i="22" s="1"/>
  <c r="CB4" i="22" s="1"/>
  <c r="CC4" i="22" s="1"/>
  <c r="CD4" i="22" s="1"/>
  <c r="CE4" i="22" s="1"/>
  <c r="BB3" i="22"/>
  <c r="BC3" i="22" s="1"/>
  <c r="BD3" i="22" s="1"/>
  <c r="BE3" i="22" s="1"/>
  <c r="BF3" i="22" s="1"/>
  <c r="BG3" i="22" s="1"/>
  <c r="BH3" i="22" s="1"/>
  <c r="BI3" i="22" s="1"/>
  <c r="BJ3" i="22" s="1"/>
  <c r="BK3" i="22" s="1"/>
  <c r="BL3" i="22" s="1"/>
  <c r="BM3" i="22" s="1"/>
  <c r="BN3" i="22" s="1"/>
  <c r="BO3" i="22" s="1"/>
  <c r="BP3" i="22" s="1"/>
  <c r="BQ3" i="22" s="1"/>
  <c r="BR3" i="22" s="1"/>
  <c r="BS3" i="22" s="1"/>
  <c r="BT3" i="22" s="1"/>
  <c r="BU3" i="22" s="1"/>
  <c r="BV3" i="22" s="1"/>
  <c r="BW3" i="22" s="1"/>
  <c r="BX3" i="22" s="1"/>
  <c r="BY3" i="22" s="1"/>
  <c r="BZ3" i="22" s="1"/>
  <c r="CA3" i="22" s="1"/>
  <c r="CB3" i="22" s="1"/>
  <c r="CC3" i="22" s="1"/>
  <c r="CD3" i="22" s="1"/>
  <c r="CE3" i="22" s="1"/>
  <c r="BB2" i="22"/>
  <c r="BC2" i="22" s="1"/>
  <c r="BD2" i="22" s="1"/>
  <c r="BE2" i="22" s="1"/>
  <c r="BF2" i="22" s="1"/>
  <c r="BG2" i="22" s="1"/>
  <c r="BH2" i="22" s="1"/>
  <c r="BI2" i="22" s="1"/>
  <c r="BJ2" i="22" s="1"/>
  <c r="BK2" i="22" s="1"/>
  <c r="BL2" i="22" s="1"/>
  <c r="BM2" i="22" s="1"/>
  <c r="BN2" i="22" s="1"/>
  <c r="BO2" i="22" s="1"/>
  <c r="BP2" i="22" s="1"/>
  <c r="BQ2" i="22" s="1"/>
  <c r="BR2" i="22" s="1"/>
  <c r="BS2" i="22" s="1"/>
  <c r="BT2" i="22" s="1"/>
  <c r="BU2" i="22" s="1"/>
  <c r="BV2" i="22" s="1"/>
  <c r="BW2" i="22" s="1"/>
  <c r="BX2" i="22" s="1"/>
  <c r="BY2" i="22" s="1"/>
  <c r="BZ2" i="22" s="1"/>
  <c r="CA2" i="22" s="1"/>
  <c r="CB2" i="22" s="1"/>
  <c r="CC2" i="22" s="1"/>
  <c r="CD2" i="22" s="1"/>
  <c r="CE2" i="22" s="1"/>
  <c r="BB1" i="22"/>
  <c r="BC1" i="22" s="1"/>
  <c r="BD1" i="22" s="1"/>
  <c r="BE1" i="22" s="1"/>
  <c r="BF1" i="22" s="1"/>
  <c r="BG1" i="22" s="1"/>
  <c r="BH1" i="22" s="1"/>
  <c r="BI1" i="22" s="1"/>
  <c r="BJ1" i="22" s="1"/>
  <c r="BK1" i="22" s="1"/>
  <c r="BL1" i="22" s="1"/>
  <c r="BM1" i="22" s="1"/>
  <c r="BN1" i="22" s="1"/>
  <c r="BO1" i="22" s="1"/>
  <c r="BP1" i="22" s="1"/>
  <c r="BQ1" i="22" s="1"/>
  <c r="BR1" i="22" s="1"/>
  <c r="BS1" i="22" s="1"/>
  <c r="BT1" i="22" s="1"/>
  <c r="BU1" i="22" s="1"/>
  <c r="BV1" i="22" s="1"/>
  <c r="BW1" i="22" s="1"/>
  <c r="BX1" i="22" s="1"/>
  <c r="BY1" i="22" s="1"/>
  <c r="BZ1" i="22" s="1"/>
  <c r="CA1" i="22" s="1"/>
  <c r="CB1" i="22" s="1"/>
  <c r="CC1" i="22" s="1"/>
  <c r="CD1" i="22" s="1"/>
  <c r="CE1" i="22" s="1"/>
  <c r="BB9" i="21"/>
  <c r="BC9" i="21" s="1"/>
  <c r="BD9" i="21" s="1"/>
  <c r="BE9" i="21" s="1"/>
  <c r="BF9" i="21" s="1"/>
  <c r="BG9" i="21" s="1"/>
  <c r="BH9" i="21" s="1"/>
  <c r="BI9" i="21" s="1"/>
  <c r="BJ9" i="21" s="1"/>
  <c r="BK9" i="21" s="1"/>
  <c r="BL9" i="21" s="1"/>
  <c r="BM9" i="21" s="1"/>
  <c r="BN9" i="21" s="1"/>
  <c r="BO9" i="21" s="1"/>
  <c r="BP9" i="21" s="1"/>
  <c r="BQ9" i="21" s="1"/>
  <c r="BR9" i="21" s="1"/>
  <c r="BS9" i="21" s="1"/>
  <c r="BT9" i="21" s="1"/>
  <c r="BU9" i="21" s="1"/>
  <c r="BV9" i="21" s="1"/>
  <c r="BW9" i="21" s="1"/>
  <c r="BX9" i="21" s="1"/>
  <c r="BY9" i="21" s="1"/>
  <c r="BZ9" i="21" s="1"/>
  <c r="CA9" i="21" s="1"/>
  <c r="CB9" i="21" s="1"/>
  <c r="CC9" i="21" s="1"/>
  <c r="CD9" i="21" s="1"/>
  <c r="CE9" i="21" s="1"/>
  <c r="BB8" i="21"/>
  <c r="BC8" i="21" s="1"/>
  <c r="BD8" i="21" s="1"/>
  <c r="BE8" i="21" s="1"/>
  <c r="BF8" i="21" s="1"/>
  <c r="BG8" i="21" s="1"/>
  <c r="BH8" i="21" s="1"/>
  <c r="BI8" i="21" s="1"/>
  <c r="BJ8" i="21" s="1"/>
  <c r="BK8" i="21" s="1"/>
  <c r="BL8" i="21" s="1"/>
  <c r="BM8" i="21" s="1"/>
  <c r="BN8" i="21" s="1"/>
  <c r="BO8" i="21" s="1"/>
  <c r="BP8" i="21" s="1"/>
  <c r="BQ8" i="21" s="1"/>
  <c r="BR8" i="21" s="1"/>
  <c r="BS8" i="21" s="1"/>
  <c r="BT8" i="21" s="1"/>
  <c r="BU8" i="21" s="1"/>
  <c r="BV8" i="21" s="1"/>
  <c r="BW8" i="21" s="1"/>
  <c r="BX8" i="21" s="1"/>
  <c r="BY8" i="21" s="1"/>
  <c r="BZ8" i="21" s="1"/>
  <c r="CA8" i="21" s="1"/>
  <c r="CB8" i="21" s="1"/>
  <c r="CC8" i="21" s="1"/>
  <c r="CD8" i="21" s="1"/>
  <c r="CE8" i="21" s="1"/>
  <c r="BB7" i="21"/>
  <c r="BC7" i="21" s="1"/>
  <c r="BD7" i="21" s="1"/>
  <c r="BE7" i="21" s="1"/>
  <c r="BF7" i="21" s="1"/>
  <c r="BG7" i="21" s="1"/>
  <c r="BH7" i="21" s="1"/>
  <c r="BI7" i="21" s="1"/>
  <c r="BJ7" i="21" s="1"/>
  <c r="BK7" i="21" s="1"/>
  <c r="BL7" i="21" s="1"/>
  <c r="BM7" i="21" s="1"/>
  <c r="BN7" i="21" s="1"/>
  <c r="BO7" i="21" s="1"/>
  <c r="BP7" i="21" s="1"/>
  <c r="BQ7" i="21" s="1"/>
  <c r="BR7" i="21" s="1"/>
  <c r="BS7" i="21" s="1"/>
  <c r="BT7" i="21" s="1"/>
  <c r="BU7" i="21" s="1"/>
  <c r="BV7" i="21" s="1"/>
  <c r="BW7" i="21" s="1"/>
  <c r="BX7" i="21" s="1"/>
  <c r="BY7" i="21" s="1"/>
  <c r="BZ7" i="21" s="1"/>
  <c r="CA7" i="21" s="1"/>
  <c r="CB7" i="21" s="1"/>
  <c r="CC7" i="21" s="1"/>
  <c r="CD7" i="21" s="1"/>
  <c r="CE7" i="21" s="1"/>
  <c r="BB6" i="21"/>
  <c r="BC6" i="21" s="1"/>
  <c r="BD6" i="21" s="1"/>
  <c r="BE6" i="21" s="1"/>
  <c r="BF6" i="21" s="1"/>
  <c r="BG6" i="21" s="1"/>
  <c r="BH6" i="21" s="1"/>
  <c r="BI6" i="21" s="1"/>
  <c r="BJ6" i="21" s="1"/>
  <c r="BK6" i="21" s="1"/>
  <c r="BL6" i="21" s="1"/>
  <c r="BM6" i="21" s="1"/>
  <c r="BN6" i="21" s="1"/>
  <c r="BO6" i="21" s="1"/>
  <c r="BP6" i="21" s="1"/>
  <c r="BQ6" i="21" s="1"/>
  <c r="BR6" i="21" s="1"/>
  <c r="BS6" i="21" s="1"/>
  <c r="BT6" i="21" s="1"/>
  <c r="BU6" i="21" s="1"/>
  <c r="BV6" i="21" s="1"/>
  <c r="BW6" i="21" s="1"/>
  <c r="BX6" i="21" s="1"/>
  <c r="BY6" i="21" s="1"/>
  <c r="BZ6" i="21" s="1"/>
  <c r="CA6" i="21" s="1"/>
  <c r="CB6" i="21" s="1"/>
  <c r="CC6" i="21" s="1"/>
  <c r="CD6" i="21" s="1"/>
  <c r="CE6" i="21" s="1"/>
  <c r="BB5" i="21"/>
  <c r="BC5" i="21" s="1"/>
  <c r="BD5" i="21" s="1"/>
  <c r="BE5" i="21" s="1"/>
  <c r="BF5" i="21" s="1"/>
  <c r="BG5" i="21" s="1"/>
  <c r="BH5" i="21" s="1"/>
  <c r="BI5" i="21" s="1"/>
  <c r="BJ5" i="21" s="1"/>
  <c r="BK5" i="21" s="1"/>
  <c r="BL5" i="21" s="1"/>
  <c r="BM5" i="21" s="1"/>
  <c r="BN5" i="21" s="1"/>
  <c r="BO5" i="21" s="1"/>
  <c r="BP5" i="21" s="1"/>
  <c r="BQ5" i="21" s="1"/>
  <c r="BR5" i="21" s="1"/>
  <c r="BS5" i="21" s="1"/>
  <c r="BT5" i="21" s="1"/>
  <c r="BU5" i="21" s="1"/>
  <c r="BV5" i="21" s="1"/>
  <c r="BW5" i="21" s="1"/>
  <c r="BX5" i="21" s="1"/>
  <c r="BY5" i="21" s="1"/>
  <c r="BZ5" i="21" s="1"/>
  <c r="CA5" i="21" s="1"/>
  <c r="CB5" i="21" s="1"/>
  <c r="CC5" i="21" s="1"/>
  <c r="CD5" i="21" s="1"/>
  <c r="CE5" i="21" s="1"/>
  <c r="BB4" i="21"/>
  <c r="BC4" i="21" s="1"/>
  <c r="BD4" i="21" s="1"/>
  <c r="BE4" i="21" s="1"/>
  <c r="BF4" i="21" s="1"/>
  <c r="BG4" i="21" s="1"/>
  <c r="BH4" i="21" s="1"/>
  <c r="BI4" i="21" s="1"/>
  <c r="BJ4" i="21" s="1"/>
  <c r="BK4" i="21" s="1"/>
  <c r="BL4" i="21" s="1"/>
  <c r="BM4" i="21" s="1"/>
  <c r="BN4" i="21" s="1"/>
  <c r="BO4" i="21" s="1"/>
  <c r="BP4" i="21" s="1"/>
  <c r="BQ4" i="21" s="1"/>
  <c r="BR4" i="21" s="1"/>
  <c r="BS4" i="21" s="1"/>
  <c r="BT4" i="21" s="1"/>
  <c r="BU4" i="21" s="1"/>
  <c r="BV4" i="21" s="1"/>
  <c r="BW4" i="21" s="1"/>
  <c r="BX4" i="21" s="1"/>
  <c r="BY4" i="21" s="1"/>
  <c r="BZ4" i="21" s="1"/>
  <c r="CA4" i="21" s="1"/>
  <c r="CB4" i="21" s="1"/>
  <c r="CC4" i="21" s="1"/>
  <c r="CD4" i="21" s="1"/>
  <c r="CE4" i="21" s="1"/>
  <c r="BB3" i="21"/>
  <c r="BC3" i="21" s="1"/>
  <c r="BD3" i="21" s="1"/>
  <c r="BE3" i="21" s="1"/>
  <c r="BF3" i="21" s="1"/>
  <c r="BG3" i="21" s="1"/>
  <c r="BH3" i="21" s="1"/>
  <c r="BI3" i="21" s="1"/>
  <c r="BJ3" i="21" s="1"/>
  <c r="BK3" i="21" s="1"/>
  <c r="BL3" i="21" s="1"/>
  <c r="BM3" i="21" s="1"/>
  <c r="BN3" i="21" s="1"/>
  <c r="BO3" i="21" s="1"/>
  <c r="BP3" i="21" s="1"/>
  <c r="BQ3" i="21" s="1"/>
  <c r="BR3" i="21" s="1"/>
  <c r="BS3" i="21" s="1"/>
  <c r="BT3" i="21" s="1"/>
  <c r="BU3" i="21" s="1"/>
  <c r="BV3" i="21" s="1"/>
  <c r="BW3" i="21" s="1"/>
  <c r="BX3" i="21" s="1"/>
  <c r="BY3" i="21" s="1"/>
  <c r="BZ3" i="21" s="1"/>
  <c r="CA3" i="21" s="1"/>
  <c r="CB3" i="21" s="1"/>
  <c r="CC3" i="21" s="1"/>
  <c r="CD3" i="21" s="1"/>
  <c r="CE3" i="21" s="1"/>
  <c r="BB2" i="21"/>
  <c r="BC2" i="21" s="1"/>
  <c r="BD2" i="21" s="1"/>
  <c r="BE2" i="21" s="1"/>
  <c r="BF2" i="21" s="1"/>
  <c r="BG2" i="21" s="1"/>
  <c r="BH2" i="21" s="1"/>
  <c r="BI2" i="21" s="1"/>
  <c r="BJ2" i="21" s="1"/>
  <c r="BK2" i="21" s="1"/>
  <c r="BL2" i="21" s="1"/>
  <c r="BM2" i="21" s="1"/>
  <c r="BN2" i="21" s="1"/>
  <c r="BO2" i="21" s="1"/>
  <c r="BP2" i="21" s="1"/>
  <c r="BQ2" i="21" s="1"/>
  <c r="BR2" i="21" s="1"/>
  <c r="BS2" i="21" s="1"/>
  <c r="BT2" i="21" s="1"/>
  <c r="BU2" i="21" s="1"/>
  <c r="BV2" i="21" s="1"/>
  <c r="BW2" i="21" s="1"/>
  <c r="BX2" i="21" s="1"/>
  <c r="BY2" i="21" s="1"/>
  <c r="BZ2" i="21" s="1"/>
  <c r="CA2" i="21" s="1"/>
  <c r="CB2" i="21" s="1"/>
  <c r="CC2" i="21" s="1"/>
  <c r="CD2" i="21" s="1"/>
  <c r="CE2" i="21" s="1"/>
  <c r="BB1" i="21"/>
  <c r="BC1" i="21" s="1"/>
  <c r="BD1" i="21" s="1"/>
  <c r="BE1" i="21" s="1"/>
  <c r="BF1" i="21" s="1"/>
  <c r="BG1" i="21" s="1"/>
  <c r="BH1" i="21" s="1"/>
  <c r="BI1" i="21" s="1"/>
  <c r="BJ1" i="21" s="1"/>
  <c r="BK1" i="21" s="1"/>
  <c r="BL1" i="21" s="1"/>
  <c r="BM1" i="21" s="1"/>
  <c r="BN1" i="21" s="1"/>
  <c r="BO1" i="21" s="1"/>
  <c r="BP1" i="21" s="1"/>
  <c r="BQ1" i="21" s="1"/>
  <c r="BR1" i="21" s="1"/>
  <c r="BS1" i="21" s="1"/>
  <c r="BT1" i="21" s="1"/>
  <c r="BU1" i="21" s="1"/>
  <c r="BV1" i="21" s="1"/>
  <c r="BW1" i="21" s="1"/>
  <c r="BX1" i="21" s="1"/>
  <c r="BY1" i="21" s="1"/>
  <c r="BZ1" i="21" s="1"/>
  <c r="CA1" i="21" s="1"/>
  <c r="CB1" i="21" s="1"/>
  <c r="CC1" i="21" s="1"/>
  <c r="CD1" i="21" s="1"/>
  <c r="CE1" i="21" s="1"/>
  <c r="BB9" i="20"/>
  <c r="BC9" i="20" s="1"/>
  <c r="BD9" i="20" s="1"/>
  <c r="BE9" i="20" s="1"/>
  <c r="BF9" i="20" s="1"/>
  <c r="BG9" i="20" s="1"/>
  <c r="BH9" i="20" s="1"/>
  <c r="BI9" i="20" s="1"/>
  <c r="BJ9" i="20" s="1"/>
  <c r="BK9" i="20" s="1"/>
  <c r="BL9" i="20" s="1"/>
  <c r="BM9" i="20" s="1"/>
  <c r="BN9" i="20" s="1"/>
  <c r="BO9" i="20" s="1"/>
  <c r="BP9" i="20" s="1"/>
  <c r="BQ9" i="20" s="1"/>
  <c r="BR9" i="20" s="1"/>
  <c r="BS9" i="20" s="1"/>
  <c r="BT9" i="20" s="1"/>
  <c r="BU9" i="20" s="1"/>
  <c r="BV9" i="20" s="1"/>
  <c r="BW9" i="20" s="1"/>
  <c r="BX9" i="20" s="1"/>
  <c r="BY9" i="20" s="1"/>
  <c r="BZ9" i="20" s="1"/>
  <c r="CA9" i="20" s="1"/>
  <c r="CB9" i="20" s="1"/>
  <c r="CC9" i="20" s="1"/>
  <c r="CD9" i="20" s="1"/>
  <c r="CE9" i="20" s="1"/>
  <c r="BB8" i="20"/>
  <c r="BC8" i="20" s="1"/>
  <c r="BD8" i="20" s="1"/>
  <c r="BE8" i="20" s="1"/>
  <c r="BF8" i="20" s="1"/>
  <c r="BG8" i="20" s="1"/>
  <c r="BH8" i="20" s="1"/>
  <c r="BI8" i="20" s="1"/>
  <c r="BJ8" i="20" s="1"/>
  <c r="BK8" i="20" s="1"/>
  <c r="BL8" i="20" s="1"/>
  <c r="BM8" i="20" s="1"/>
  <c r="BN8" i="20" s="1"/>
  <c r="BO8" i="20" s="1"/>
  <c r="BP8" i="20" s="1"/>
  <c r="BQ8" i="20" s="1"/>
  <c r="BR8" i="20" s="1"/>
  <c r="BS8" i="20" s="1"/>
  <c r="BT8" i="20" s="1"/>
  <c r="BU8" i="20" s="1"/>
  <c r="BV8" i="20" s="1"/>
  <c r="BW8" i="20" s="1"/>
  <c r="BX8" i="20" s="1"/>
  <c r="BY8" i="20" s="1"/>
  <c r="BZ8" i="20" s="1"/>
  <c r="CA8" i="20" s="1"/>
  <c r="CB8" i="20" s="1"/>
  <c r="CC8" i="20" s="1"/>
  <c r="CD8" i="20" s="1"/>
  <c r="CE8" i="20" s="1"/>
  <c r="BB7" i="20"/>
  <c r="BC7" i="20" s="1"/>
  <c r="BD7" i="20" s="1"/>
  <c r="BE7" i="20" s="1"/>
  <c r="BF7" i="20" s="1"/>
  <c r="BG7" i="20" s="1"/>
  <c r="BH7" i="20" s="1"/>
  <c r="BI7" i="20" s="1"/>
  <c r="BJ7" i="20" s="1"/>
  <c r="BK7" i="20" s="1"/>
  <c r="BL7" i="20" s="1"/>
  <c r="BM7" i="20" s="1"/>
  <c r="BN7" i="20" s="1"/>
  <c r="BO7" i="20" s="1"/>
  <c r="BP7" i="20" s="1"/>
  <c r="BQ7" i="20" s="1"/>
  <c r="BR7" i="20" s="1"/>
  <c r="BS7" i="20" s="1"/>
  <c r="BT7" i="20" s="1"/>
  <c r="BU7" i="20" s="1"/>
  <c r="BV7" i="20" s="1"/>
  <c r="BW7" i="20" s="1"/>
  <c r="BX7" i="20" s="1"/>
  <c r="BY7" i="20" s="1"/>
  <c r="BZ7" i="20" s="1"/>
  <c r="CA7" i="20" s="1"/>
  <c r="CB7" i="20" s="1"/>
  <c r="CC7" i="20" s="1"/>
  <c r="CD7" i="20" s="1"/>
  <c r="CE7" i="20" s="1"/>
  <c r="BB6" i="20"/>
  <c r="BC6" i="20" s="1"/>
  <c r="BD6" i="20" s="1"/>
  <c r="BE6" i="20" s="1"/>
  <c r="BF6" i="20" s="1"/>
  <c r="BG6" i="20" s="1"/>
  <c r="BH6" i="20" s="1"/>
  <c r="BI6" i="20" s="1"/>
  <c r="BJ6" i="20" s="1"/>
  <c r="BK6" i="20" s="1"/>
  <c r="BL6" i="20" s="1"/>
  <c r="BM6" i="20" s="1"/>
  <c r="BN6" i="20" s="1"/>
  <c r="BO6" i="20" s="1"/>
  <c r="BP6" i="20" s="1"/>
  <c r="BQ6" i="20" s="1"/>
  <c r="BR6" i="20" s="1"/>
  <c r="BS6" i="20" s="1"/>
  <c r="BT6" i="20" s="1"/>
  <c r="BU6" i="20" s="1"/>
  <c r="BV6" i="20" s="1"/>
  <c r="BW6" i="20" s="1"/>
  <c r="BX6" i="20" s="1"/>
  <c r="BY6" i="20" s="1"/>
  <c r="BZ6" i="20" s="1"/>
  <c r="CA6" i="20" s="1"/>
  <c r="CB6" i="20" s="1"/>
  <c r="CC6" i="20" s="1"/>
  <c r="CD6" i="20" s="1"/>
  <c r="CE6" i="20" s="1"/>
  <c r="BB5" i="20"/>
  <c r="BC5" i="20" s="1"/>
  <c r="BD5" i="20" s="1"/>
  <c r="BE5" i="20" s="1"/>
  <c r="BF5" i="20" s="1"/>
  <c r="BG5" i="20" s="1"/>
  <c r="BH5" i="20" s="1"/>
  <c r="BI5" i="20" s="1"/>
  <c r="BJ5" i="20" s="1"/>
  <c r="BK5" i="20" s="1"/>
  <c r="BL5" i="20" s="1"/>
  <c r="BM5" i="20" s="1"/>
  <c r="BN5" i="20" s="1"/>
  <c r="BO5" i="20" s="1"/>
  <c r="BP5" i="20" s="1"/>
  <c r="BQ5" i="20" s="1"/>
  <c r="BR5" i="20" s="1"/>
  <c r="BS5" i="20" s="1"/>
  <c r="BT5" i="20" s="1"/>
  <c r="BU5" i="20" s="1"/>
  <c r="BV5" i="20" s="1"/>
  <c r="BW5" i="20" s="1"/>
  <c r="BX5" i="20" s="1"/>
  <c r="BY5" i="20" s="1"/>
  <c r="BZ5" i="20" s="1"/>
  <c r="CA5" i="20" s="1"/>
  <c r="CB5" i="20" s="1"/>
  <c r="CC5" i="20" s="1"/>
  <c r="CD5" i="20" s="1"/>
  <c r="CE5" i="20" s="1"/>
  <c r="BB4" i="20"/>
  <c r="BC4" i="20" s="1"/>
  <c r="BD4" i="20" s="1"/>
  <c r="BE4" i="20" s="1"/>
  <c r="BF4" i="20" s="1"/>
  <c r="BG4" i="20" s="1"/>
  <c r="BH4" i="20" s="1"/>
  <c r="BI4" i="20" s="1"/>
  <c r="BJ4" i="20" s="1"/>
  <c r="BK4" i="20" s="1"/>
  <c r="BL4" i="20" s="1"/>
  <c r="BM4" i="20" s="1"/>
  <c r="BN4" i="20" s="1"/>
  <c r="BO4" i="20" s="1"/>
  <c r="BP4" i="20" s="1"/>
  <c r="BQ4" i="20" s="1"/>
  <c r="BR4" i="20" s="1"/>
  <c r="BS4" i="20" s="1"/>
  <c r="BT4" i="20" s="1"/>
  <c r="BU4" i="20" s="1"/>
  <c r="BV4" i="20" s="1"/>
  <c r="BW4" i="20" s="1"/>
  <c r="BX4" i="20" s="1"/>
  <c r="BY4" i="20" s="1"/>
  <c r="BZ4" i="20" s="1"/>
  <c r="CA4" i="20" s="1"/>
  <c r="CB4" i="20" s="1"/>
  <c r="CC4" i="20" s="1"/>
  <c r="CD4" i="20" s="1"/>
  <c r="CE4" i="20" s="1"/>
  <c r="BB3" i="20"/>
  <c r="BC3" i="20" s="1"/>
  <c r="BD3" i="20" s="1"/>
  <c r="BE3" i="20" s="1"/>
  <c r="BF3" i="20" s="1"/>
  <c r="BG3" i="20" s="1"/>
  <c r="BH3" i="20" s="1"/>
  <c r="BI3" i="20" s="1"/>
  <c r="BJ3" i="20" s="1"/>
  <c r="BK3" i="20" s="1"/>
  <c r="BL3" i="20" s="1"/>
  <c r="BM3" i="20" s="1"/>
  <c r="BN3" i="20" s="1"/>
  <c r="BO3" i="20" s="1"/>
  <c r="BP3" i="20" s="1"/>
  <c r="BQ3" i="20" s="1"/>
  <c r="BR3" i="20" s="1"/>
  <c r="BS3" i="20" s="1"/>
  <c r="BT3" i="20" s="1"/>
  <c r="BU3" i="20" s="1"/>
  <c r="BV3" i="20" s="1"/>
  <c r="BW3" i="20" s="1"/>
  <c r="BX3" i="20" s="1"/>
  <c r="BY3" i="20" s="1"/>
  <c r="BZ3" i="20" s="1"/>
  <c r="CA3" i="20" s="1"/>
  <c r="CB3" i="20" s="1"/>
  <c r="CC3" i="20" s="1"/>
  <c r="CD3" i="20" s="1"/>
  <c r="CE3" i="20" s="1"/>
  <c r="BB2" i="20"/>
  <c r="BC2" i="20" s="1"/>
  <c r="BD2" i="20" s="1"/>
  <c r="BE2" i="20" s="1"/>
  <c r="BF2" i="20" s="1"/>
  <c r="BG2" i="20" s="1"/>
  <c r="BH2" i="20" s="1"/>
  <c r="BI2" i="20" s="1"/>
  <c r="BJ2" i="20" s="1"/>
  <c r="BK2" i="20" s="1"/>
  <c r="BL2" i="20" s="1"/>
  <c r="BM2" i="20" s="1"/>
  <c r="BN2" i="20" s="1"/>
  <c r="BO2" i="20" s="1"/>
  <c r="BP2" i="20" s="1"/>
  <c r="BQ2" i="20" s="1"/>
  <c r="BR2" i="20" s="1"/>
  <c r="BS2" i="20" s="1"/>
  <c r="BT2" i="20" s="1"/>
  <c r="BU2" i="20" s="1"/>
  <c r="BV2" i="20" s="1"/>
  <c r="BW2" i="20" s="1"/>
  <c r="BX2" i="20" s="1"/>
  <c r="BY2" i="20" s="1"/>
  <c r="BZ2" i="20" s="1"/>
  <c r="CA2" i="20" s="1"/>
  <c r="CB2" i="20" s="1"/>
  <c r="CC2" i="20" s="1"/>
  <c r="CD2" i="20" s="1"/>
  <c r="CE2" i="20" s="1"/>
  <c r="BB1" i="20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BB9" i="19"/>
  <c r="BC9" i="19" s="1"/>
  <c r="BD9" i="19" s="1"/>
  <c r="BE9" i="19" s="1"/>
  <c r="BF9" i="19" s="1"/>
  <c r="BG9" i="19" s="1"/>
  <c r="BH9" i="19" s="1"/>
  <c r="BI9" i="19" s="1"/>
  <c r="BJ9" i="19" s="1"/>
  <c r="BK9" i="19" s="1"/>
  <c r="BL9" i="19" s="1"/>
  <c r="BM9" i="19" s="1"/>
  <c r="BN9" i="19" s="1"/>
  <c r="BO9" i="19" s="1"/>
  <c r="BP9" i="19" s="1"/>
  <c r="BQ9" i="19" s="1"/>
  <c r="BR9" i="19" s="1"/>
  <c r="BS9" i="19" s="1"/>
  <c r="BT9" i="19" s="1"/>
  <c r="BU9" i="19" s="1"/>
  <c r="BV9" i="19" s="1"/>
  <c r="BW9" i="19" s="1"/>
  <c r="BX9" i="19" s="1"/>
  <c r="BY9" i="19" s="1"/>
  <c r="BZ9" i="19" s="1"/>
  <c r="CA9" i="19" s="1"/>
  <c r="CB9" i="19" s="1"/>
  <c r="CC9" i="19" s="1"/>
  <c r="CD9" i="19" s="1"/>
  <c r="CE9" i="19" s="1"/>
  <c r="BB8" i="19"/>
  <c r="BC8" i="19" s="1"/>
  <c r="BD8" i="19" s="1"/>
  <c r="BE8" i="19" s="1"/>
  <c r="BF8" i="19" s="1"/>
  <c r="BG8" i="19" s="1"/>
  <c r="BH8" i="19" s="1"/>
  <c r="BI8" i="19" s="1"/>
  <c r="BJ8" i="19" s="1"/>
  <c r="BK8" i="19" s="1"/>
  <c r="BL8" i="19" s="1"/>
  <c r="BM8" i="19" s="1"/>
  <c r="BN8" i="19" s="1"/>
  <c r="BO8" i="19" s="1"/>
  <c r="BP8" i="19" s="1"/>
  <c r="BQ8" i="19" s="1"/>
  <c r="BR8" i="19" s="1"/>
  <c r="BS8" i="19" s="1"/>
  <c r="BT8" i="19" s="1"/>
  <c r="BU8" i="19" s="1"/>
  <c r="BV8" i="19" s="1"/>
  <c r="BW8" i="19" s="1"/>
  <c r="BX8" i="19" s="1"/>
  <c r="BY8" i="19" s="1"/>
  <c r="BZ8" i="19" s="1"/>
  <c r="CA8" i="19" s="1"/>
  <c r="CB8" i="19" s="1"/>
  <c r="CC8" i="19" s="1"/>
  <c r="CD8" i="19" s="1"/>
  <c r="CE8" i="19" s="1"/>
  <c r="BB7" i="19"/>
  <c r="BC7" i="19" s="1"/>
  <c r="BD7" i="19" s="1"/>
  <c r="BE7" i="19" s="1"/>
  <c r="BF7" i="19" s="1"/>
  <c r="BG7" i="19" s="1"/>
  <c r="BH7" i="19" s="1"/>
  <c r="BI7" i="19" s="1"/>
  <c r="BJ7" i="19" s="1"/>
  <c r="BK7" i="19" s="1"/>
  <c r="BL7" i="19" s="1"/>
  <c r="BM7" i="19" s="1"/>
  <c r="BN7" i="19" s="1"/>
  <c r="BO7" i="19" s="1"/>
  <c r="BP7" i="19" s="1"/>
  <c r="BQ7" i="19" s="1"/>
  <c r="BR7" i="19" s="1"/>
  <c r="BS7" i="19" s="1"/>
  <c r="BT7" i="19" s="1"/>
  <c r="BU7" i="19" s="1"/>
  <c r="BV7" i="19" s="1"/>
  <c r="BW7" i="19" s="1"/>
  <c r="BX7" i="19" s="1"/>
  <c r="BY7" i="19" s="1"/>
  <c r="BZ7" i="19" s="1"/>
  <c r="CA7" i="19" s="1"/>
  <c r="CB7" i="19" s="1"/>
  <c r="CC7" i="19" s="1"/>
  <c r="CD7" i="19" s="1"/>
  <c r="CE7" i="19" s="1"/>
  <c r="BB6" i="19"/>
  <c r="BC6" i="19" s="1"/>
  <c r="BD6" i="19" s="1"/>
  <c r="BE6" i="19" s="1"/>
  <c r="BF6" i="19" s="1"/>
  <c r="BG6" i="19" s="1"/>
  <c r="BH6" i="19" s="1"/>
  <c r="BI6" i="19" s="1"/>
  <c r="BJ6" i="19" s="1"/>
  <c r="BK6" i="19" s="1"/>
  <c r="BL6" i="19" s="1"/>
  <c r="BM6" i="19" s="1"/>
  <c r="BN6" i="19" s="1"/>
  <c r="BO6" i="19" s="1"/>
  <c r="BP6" i="19" s="1"/>
  <c r="BQ6" i="19" s="1"/>
  <c r="BR6" i="19" s="1"/>
  <c r="BS6" i="19" s="1"/>
  <c r="BT6" i="19" s="1"/>
  <c r="BU6" i="19" s="1"/>
  <c r="BV6" i="19" s="1"/>
  <c r="BW6" i="19" s="1"/>
  <c r="BX6" i="19" s="1"/>
  <c r="BY6" i="19" s="1"/>
  <c r="BZ6" i="19" s="1"/>
  <c r="CA6" i="19" s="1"/>
  <c r="CB6" i="19" s="1"/>
  <c r="CC6" i="19" s="1"/>
  <c r="CD6" i="19" s="1"/>
  <c r="CE6" i="19" s="1"/>
  <c r="BB5" i="19"/>
  <c r="BC5" i="19" s="1"/>
  <c r="BD5" i="19" s="1"/>
  <c r="BE5" i="19" s="1"/>
  <c r="BF5" i="19" s="1"/>
  <c r="BG5" i="19" s="1"/>
  <c r="BH5" i="19" s="1"/>
  <c r="BI5" i="19" s="1"/>
  <c r="BJ5" i="19" s="1"/>
  <c r="BK5" i="19" s="1"/>
  <c r="BL5" i="19" s="1"/>
  <c r="BM5" i="19" s="1"/>
  <c r="BN5" i="19" s="1"/>
  <c r="BO5" i="19" s="1"/>
  <c r="BP5" i="19" s="1"/>
  <c r="BQ5" i="19" s="1"/>
  <c r="BR5" i="19" s="1"/>
  <c r="BS5" i="19" s="1"/>
  <c r="BT5" i="19" s="1"/>
  <c r="BU5" i="19" s="1"/>
  <c r="BV5" i="19" s="1"/>
  <c r="BW5" i="19" s="1"/>
  <c r="BX5" i="19" s="1"/>
  <c r="BY5" i="19" s="1"/>
  <c r="BZ5" i="19" s="1"/>
  <c r="CA5" i="19" s="1"/>
  <c r="CB5" i="19" s="1"/>
  <c r="CC5" i="19" s="1"/>
  <c r="CD5" i="19" s="1"/>
  <c r="CE5" i="19" s="1"/>
  <c r="BB4" i="19"/>
  <c r="BC4" i="19" s="1"/>
  <c r="BD4" i="19" s="1"/>
  <c r="BE4" i="19" s="1"/>
  <c r="BF4" i="19" s="1"/>
  <c r="BG4" i="19" s="1"/>
  <c r="BH4" i="19" s="1"/>
  <c r="BI4" i="19" s="1"/>
  <c r="BJ4" i="19" s="1"/>
  <c r="BK4" i="19" s="1"/>
  <c r="BL4" i="19" s="1"/>
  <c r="BM4" i="19" s="1"/>
  <c r="BN4" i="19" s="1"/>
  <c r="BO4" i="19" s="1"/>
  <c r="BP4" i="19" s="1"/>
  <c r="BQ4" i="19" s="1"/>
  <c r="BR4" i="19" s="1"/>
  <c r="BS4" i="19" s="1"/>
  <c r="BT4" i="19" s="1"/>
  <c r="BU4" i="19" s="1"/>
  <c r="BV4" i="19" s="1"/>
  <c r="BW4" i="19" s="1"/>
  <c r="BX4" i="19" s="1"/>
  <c r="BY4" i="19" s="1"/>
  <c r="BZ4" i="19" s="1"/>
  <c r="CA4" i="19" s="1"/>
  <c r="CB4" i="19" s="1"/>
  <c r="CC4" i="19" s="1"/>
  <c r="CD4" i="19" s="1"/>
  <c r="CE4" i="19" s="1"/>
  <c r="BB3" i="19"/>
  <c r="BC3" i="19" s="1"/>
  <c r="BD3" i="19" s="1"/>
  <c r="BE3" i="19" s="1"/>
  <c r="BF3" i="19" s="1"/>
  <c r="BG3" i="19" s="1"/>
  <c r="BH3" i="19" s="1"/>
  <c r="BI3" i="19" s="1"/>
  <c r="BJ3" i="19" s="1"/>
  <c r="BK3" i="19" s="1"/>
  <c r="BL3" i="19" s="1"/>
  <c r="BM3" i="19" s="1"/>
  <c r="BN3" i="19" s="1"/>
  <c r="BO3" i="19" s="1"/>
  <c r="BP3" i="19" s="1"/>
  <c r="BQ3" i="19" s="1"/>
  <c r="BR3" i="19" s="1"/>
  <c r="BS3" i="19" s="1"/>
  <c r="BT3" i="19" s="1"/>
  <c r="BU3" i="19" s="1"/>
  <c r="BV3" i="19" s="1"/>
  <c r="BW3" i="19" s="1"/>
  <c r="BX3" i="19" s="1"/>
  <c r="BY3" i="19" s="1"/>
  <c r="BZ3" i="19" s="1"/>
  <c r="CA3" i="19" s="1"/>
  <c r="CB3" i="19" s="1"/>
  <c r="CC3" i="19" s="1"/>
  <c r="CD3" i="19" s="1"/>
  <c r="CE3" i="19" s="1"/>
  <c r="BB2" i="19"/>
  <c r="BC2" i="19" s="1"/>
  <c r="BD2" i="19" s="1"/>
  <c r="BE2" i="19" s="1"/>
  <c r="BF2" i="19" s="1"/>
  <c r="BG2" i="19" s="1"/>
  <c r="BH2" i="19" s="1"/>
  <c r="BI2" i="19" s="1"/>
  <c r="BJ2" i="19" s="1"/>
  <c r="BK2" i="19" s="1"/>
  <c r="BL2" i="19" s="1"/>
  <c r="BM2" i="19" s="1"/>
  <c r="BN2" i="19" s="1"/>
  <c r="BO2" i="19" s="1"/>
  <c r="BP2" i="19" s="1"/>
  <c r="BQ2" i="19" s="1"/>
  <c r="BR2" i="19" s="1"/>
  <c r="BS2" i="19" s="1"/>
  <c r="BT2" i="19" s="1"/>
  <c r="BU2" i="19" s="1"/>
  <c r="BV2" i="19" s="1"/>
  <c r="BW2" i="19" s="1"/>
  <c r="BX2" i="19" s="1"/>
  <c r="BY2" i="19" s="1"/>
  <c r="BZ2" i="19" s="1"/>
  <c r="CA2" i="19" s="1"/>
  <c r="CB2" i="19" s="1"/>
  <c r="CC2" i="19" s="1"/>
  <c r="CD2" i="19" s="1"/>
  <c r="CE2" i="19" s="1"/>
  <c r="BB1" i="19"/>
  <c r="BC1" i="19" s="1"/>
  <c r="BD1" i="19" s="1"/>
  <c r="BE1" i="19" s="1"/>
  <c r="BF1" i="19" s="1"/>
  <c r="BG1" i="19" s="1"/>
  <c r="BH1" i="19" s="1"/>
  <c r="BI1" i="19" s="1"/>
  <c r="BJ1" i="19" s="1"/>
  <c r="BK1" i="19" s="1"/>
  <c r="BL1" i="19" s="1"/>
  <c r="BM1" i="19" s="1"/>
  <c r="BN1" i="19" s="1"/>
  <c r="BO1" i="19" s="1"/>
  <c r="BP1" i="19" s="1"/>
  <c r="BQ1" i="19" s="1"/>
  <c r="BR1" i="19" s="1"/>
  <c r="BS1" i="19" s="1"/>
  <c r="BT1" i="19" s="1"/>
  <c r="BU1" i="19" s="1"/>
  <c r="BV1" i="19" s="1"/>
  <c r="BW1" i="19" s="1"/>
  <c r="BX1" i="19" s="1"/>
  <c r="BY1" i="19" s="1"/>
  <c r="BZ1" i="19" s="1"/>
  <c r="CA1" i="19" s="1"/>
  <c r="CB1" i="19" s="1"/>
  <c r="CC1" i="19" s="1"/>
  <c r="CD1" i="19" s="1"/>
  <c r="CE1" i="19" s="1"/>
  <c r="BB9" i="18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CE9" i="18" s="1"/>
  <c r="BB8" i="18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CE8" i="18" s="1"/>
  <c r="BB7" i="18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CE7" i="18" s="1"/>
  <c r="BB6" i="18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CE6" i="18" s="1"/>
  <c r="BB5" i="18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CE5" i="18" s="1"/>
  <c r="BB4" i="18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CE4" i="18" s="1"/>
  <c r="BB3" i="18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BZ3" i="18" s="1"/>
  <c r="CA3" i="18" s="1"/>
  <c r="CB3" i="18" s="1"/>
  <c r="CC3" i="18" s="1"/>
  <c r="CD3" i="18" s="1"/>
  <c r="CE3" i="18" s="1"/>
  <c r="BB2" i="18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CE2" i="18" s="1"/>
  <c r="BB1" i="18"/>
  <c r="BC1" i="18" s="1"/>
  <c r="BD1" i="18" s="1"/>
  <c r="BE1" i="18" s="1"/>
  <c r="BF1" i="18" s="1"/>
  <c r="BG1" i="18" s="1"/>
  <c r="BH1" i="18" s="1"/>
  <c r="BI1" i="18" s="1"/>
  <c r="BJ1" i="18" s="1"/>
  <c r="BK1" i="18" s="1"/>
  <c r="BL1" i="18" s="1"/>
  <c r="BM1" i="18" s="1"/>
  <c r="BN1" i="18" s="1"/>
  <c r="BO1" i="18" s="1"/>
  <c r="BP1" i="18" s="1"/>
  <c r="BQ1" i="18" s="1"/>
  <c r="BR1" i="18" s="1"/>
  <c r="BS1" i="18" s="1"/>
  <c r="BT1" i="18" s="1"/>
  <c r="BU1" i="18" s="1"/>
  <c r="BV1" i="18" s="1"/>
  <c r="BW1" i="18" s="1"/>
  <c r="BX1" i="18" s="1"/>
  <c r="BY1" i="18" s="1"/>
  <c r="BZ1" i="18" s="1"/>
  <c r="CA1" i="18" s="1"/>
  <c r="CB1" i="18" s="1"/>
  <c r="CC1" i="18" s="1"/>
  <c r="CD1" i="18" s="1"/>
  <c r="CE1" i="18" s="1"/>
  <c r="BB9" i="17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CE9" i="17" s="1"/>
  <c r="BB8" i="17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CE8" i="17" s="1"/>
  <c r="BB7" i="17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CE7" i="17" s="1"/>
  <c r="BB6" i="17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CE6" i="17" s="1"/>
  <c r="BB5" i="17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CE5" i="17" s="1"/>
  <c r="BB4" i="17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CE4" i="17" s="1"/>
  <c r="BB3" i="17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CE3" i="17" s="1"/>
  <c r="BB2" i="17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CE2" i="17" s="1"/>
  <c r="BB1" i="17"/>
  <c r="BC1" i="17" s="1"/>
  <c r="BD1" i="17" s="1"/>
  <c r="BE1" i="17" s="1"/>
  <c r="BF1" i="17" s="1"/>
  <c r="BG1" i="17" s="1"/>
  <c r="BH1" i="17" s="1"/>
  <c r="BI1" i="17" s="1"/>
  <c r="BJ1" i="17" s="1"/>
  <c r="BK1" i="17" s="1"/>
  <c r="BL1" i="17" s="1"/>
  <c r="BM1" i="17" s="1"/>
  <c r="BN1" i="17" s="1"/>
  <c r="BO1" i="17" s="1"/>
  <c r="BP1" i="17" s="1"/>
  <c r="BQ1" i="17" s="1"/>
  <c r="BR1" i="17" s="1"/>
  <c r="BS1" i="17" s="1"/>
  <c r="BT1" i="17" s="1"/>
  <c r="BU1" i="17" s="1"/>
  <c r="BV1" i="17" s="1"/>
  <c r="BW1" i="17" s="1"/>
  <c r="BX1" i="17" s="1"/>
  <c r="BY1" i="17" s="1"/>
  <c r="BZ1" i="17" s="1"/>
  <c r="CA1" i="17" s="1"/>
  <c r="CB1" i="17" s="1"/>
  <c r="CC1" i="17" s="1"/>
  <c r="CD1" i="17" s="1"/>
  <c r="CE1" i="17" s="1"/>
  <c r="BB9" i="16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CE9" i="16" s="1"/>
  <c r="BB8" i="16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CE8" i="16" s="1"/>
  <c r="BB7" i="16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BB6" i="16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CE6" i="16" s="1"/>
  <c r="BB5" i="16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CE5" i="16" s="1"/>
  <c r="BB4" i="16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CE4" i="16" s="1"/>
  <c r="BB3" i="16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CE3" i="16" s="1"/>
  <c r="BB2" i="16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CE2" i="16" s="1"/>
  <c r="BB1" i="16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BB9" i="15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CE9" i="15" s="1"/>
  <c r="BB8" i="15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CE8" i="15" s="1"/>
  <c r="BB7" i="15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CE7" i="15" s="1"/>
  <c r="BB6" i="15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CE6" i="15" s="1"/>
  <c r="BB5" i="15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CE5" i="15" s="1"/>
  <c r="BB4" i="15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CE4" i="15" s="1"/>
  <c r="BB3" i="15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CE3" i="15" s="1"/>
  <c r="BB2" i="15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CE2" i="15" s="1"/>
  <c r="BB1" i="15"/>
  <c r="BC1" i="15" s="1"/>
  <c r="BD1" i="15" s="1"/>
  <c r="BE1" i="15" s="1"/>
  <c r="BF1" i="15" s="1"/>
  <c r="BG1" i="15" s="1"/>
  <c r="BH1" i="15" s="1"/>
  <c r="BI1" i="15" s="1"/>
  <c r="BJ1" i="15" s="1"/>
  <c r="BK1" i="15" s="1"/>
  <c r="BL1" i="15" s="1"/>
  <c r="BM1" i="15" s="1"/>
  <c r="BN1" i="15" s="1"/>
  <c r="BO1" i="15" s="1"/>
  <c r="BP1" i="15" s="1"/>
  <c r="BQ1" i="15" s="1"/>
  <c r="BR1" i="15" s="1"/>
  <c r="BS1" i="15" s="1"/>
  <c r="BT1" i="15" s="1"/>
  <c r="BU1" i="15" s="1"/>
  <c r="BV1" i="15" s="1"/>
  <c r="BW1" i="15" s="1"/>
  <c r="BX1" i="15" s="1"/>
  <c r="BY1" i="15" s="1"/>
  <c r="BZ1" i="15" s="1"/>
  <c r="CA1" i="15" s="1"/>
  <c r="CB1" i="15" s="1"/>
  <c r="CC1" i="15" s="1"/>
  <c r="CD1" i="15" s="1"/>
  <c r="CE1" i="15" s="1"/>
  <c r="BB9" i="14"/>
  <c r="BC9" i="14" s="1"/>
  <c r="BD9" i="14" s="1"/>
  <c r="BE9" i="14" s="1"/>
  <c r="BF9" i="14" s="1"/>
  <c r="BG9" i="14" s="1"/>
  <c r="BH9" i="14" s="1"/>
  <c r="BI9" i="14" s="1"/>
  <c r="BJ9" i="14" s="1"/>
  <c r="BK9" i="14" s="1"/>
  <c r="BL9" i="14" s="1"/>
  <c r="BM9" i="14" s="1"/>
  <c r="BN9" i="14" s="1"/>
  <c r="BO9" i="14" s="1"/>
  <c r="BP9" i="14" s="1"/>
  <c r="BQ9" i="14" s="1"/>
  <c r="BR9" i="14" s="1"/>
  <c r="BS9" i="14" s="1"/>
  <c r="BT9" i="14" s="1"/>
  <c r="BU9" i="14" s="1"/>
  <c r="BV9" i="14" s="1"/>
  <c r="BW9" i="14" s="1"/>
  <c r="BX9" i="14" s="1"/>
  <c r="BY9" i="14" s="1"/>
  <c r="BZ9" i="14" s="1"/>
  <c r="CA9" i="14" s="1"/>
  <c r="CB9" i="14" s="1"/>
  <c r="CC9" i="14" s="1"/>
  <c r="CD9" i="14" s="1"/>
  <c r="CE9" i="14" s="1"/>
  <c r="BB8" i="14"/>
  <c r="BC8" i="14" s="1"/>
  <c r="BD8" i="14" s="1"/>
  <c r="BE8" i="14" s="1"/>
  <c r="BF8" i="14" s="1"/>
  <c r="BG8" i="14" s="1"/>
  <c r="BH8" i="14" s="1"/>
  <c r="BI8" i="14" s="1"/>
  <c r="BJ8" i="14" s="1"/>
  <c r="BK8" i="14" s="1"/>
  <c r="BL8" i="14" s="1"/>
  <c r="BM8" i="14" s="1"/>
  <c r="BN8" i="14" s="1"/>
  <c r="BO8" i="14" s="1"/>
  <c r="BP8" i="14" s="1"/>
  <c r="BQ8" i="14" s="1"/>
  <c r="BR8" i="14" s="1"/>
  <c r="BS8" i="14" s="1"/>
  <c r="BT8" i="14" s="1"/>
  <c r="BU8" i="14" s="1"/>
  <c r="BV8" i="14" s="1"/>
  <c r="BW8" i="14" s="1"/>
  <c r="BX8" i="14" s="1"/>
  <c r="BY8" i="14" s="1"/>
  <c r="BZ8" i="14" s="1"/>
  <c r="CA8" i="14" s="1"/>
  <c r="CB8" i="14" s="1"/>
  <c r="CC8" i="14" s="1"/>
  <c r="CD8" i="14" s="1"/>
  <c r="CE8" i="14" s="1"/>
  <c r="BB7" i="14"/>
  <c r="BC7" i="14" s="1"/>
  <c r="BD7" i="14" s="1"/>
  <c r="BE7" i="14" s="1"/>
  <c r="BF7" i="14" s="1"/>
  <c r="BG7" i="14" s="1"/>
  <c r="BH7" i="14" s="1"/>
  <c r="BI7" i="14" s="1"/>
  <c r="BJ7" i="14" s="1"/>
  <c r="BK7" i="14" s="1"/>
  <c r="BL7" i="14" s="1"/>
  <c r="BM7" i="14" s="1"/>
  <c r="BN7" i="14" s="1"/>
  <c r="BO7" i="14" s="1"/>
  <c r="BP7" i="14" s="1"/>
  <c r="BQ7" i="14" s="1"/>
  <c r="BR7" i="14" s="1"/>
  <c r="BS7" i="14" s="1"/>
  <c r="BT7" i="14" s="1"/>
  <c r="BU7" i="14" s="1"/>
  <c r="BV7" i="14" s="1"/>
  <c r="BW7" i="14" s="1"/>
  <c r="BX7" i="14" s="1"/>
  <c r="BY7" i="14" s="1"/>
  <c r="BZ7" i="14" s="1"/>
  <c r="CA7" i="14" s="1"/>
  <c r="CB7" i="14" s="1"/>
  <c r="CC7" i="14" s="1"/>
  <c r="CD7" i="14" s="1"/>
  <c r="CE7" i="14" s="1"/>
  <c r="BB6" i="14"/>
  <c r="BC6" i="14" s="1"/>
  <c r="BD6" i="14" s="1"/>
  <c r="BE6" i="14" s="1"/>
  <c r="BF6" i="14" s="1"/>
  <c r="BG6" i="14" s="1"/>
  <c r="BH6" i="14" s="1"/>
  <c r="BI6" i="14" s="1"/>
  <c r="BJ6" i="14" s="1"/>
  <c r="BK6" i="14" s="1"/>
  <c r="BL6" i="14" s="1"/>
  <c r="BM6" i="14" s="1"/>
  <c r="BN6" i="14" s="1"/>
  <c r="BO6" i="14" s="1"/>
  <c r="BP6" i="14" s="1"/>
  <c r="BQ6" i="14" s="1"/>
  <c r="BR6" i="14" s="1"/>
  <c r="BS6" i="14" s="1"/>
  <c r="BT6" i="14" s="1"/>
  <c r="BU6" i="14" s="1"/>
  <c r="BV6" i="14" s="1"/>
  <c r="BW6" i="14" s="1"/>
  <c r="BX6" i="14" s="1"/>
  <c r="BY6" i="14" s="1"/>
  <c r="BZ6" i="14" s="1"/>
  <c r="CA6" i="14" s="1"/>
  <c r="CB6" i="14" s="1"/>
  <c r="CC6" i="14" s="1"/>
  <c r="CD6" i="14" s="1"/>
  <c r="CE6" i="14" s="1"/>
  <c r="BB5" i="14"/>
  <c r="BC5" i="14" s="1"/>
  <c r="BD5" i="14" s="1"/>
  <c r="BE5" i="14" s="1"/>
  <c r="BF5" i="14" s="1"/>
  <c r="BG5" i="14" s="1"/>
  <c r="BH5" i="14" s="1"/>
  <c r="BI5" i="14" s="1"/>
  <c r="BJ5" i="14" s="1"/>
  <c r="BK5" i="14" s="1"/>
  <c r="BL5" i="14" s="1"/>
  <c r="BM5" i="14" s="1"/>
  <c r="BN5" i="14" s="1"/>
  <c r="BO5" i="14" s="1"/>
  <c r="BP5" i="14" s="1"/>
  <c r="BQ5" i="14" s="1"/>
  <c r="BR5" i="14" s="1"/>
  <c r="BS5" i="14" s="1"/>
  <c r="BT5" i="14" s="1"/>
  <c r="BU5" i="14" s="1"/>
  <c r="BV5" i="14" s="1"/>
  <c r="BW5" i="14" s="1"/>
  <c r="BX5" i="14" s="1"/>
  <c r="BY5" i="14" s="1"/>
  <c r="BZ5" i="14" s="1"/>
  <c r="CA5" i="14" s="1"/>
  <c r="CB5" i="14" s="1"/>
  <c r="CC5" i="14" s="1"/>
  <c r="CD5" i="14" s="1"/>
  <c r="CE5" i="14" s="1"/>
  <c r="BB4" i="14"/>
  <c r="BC4" i="14" s="1"/>
  <c r="BD4" i="14" s="1"/>
  <c r="BE4" i="14" s="1"/>
  <c r="BF4" i="14" s="1"/>
  <c r="BG4" i="14" s="1"/>
  <c r="BH4" i="14" s="1"/>
  <c r="BI4" i="14" s="1"/>
  <c r="BJ4" i="14" s="1"/>
  <c r="BK4" i="14" s="1"/>
  <c r="BL4" i="14" s="1"/>
  <c r="BM4" i="14" s="1"/>
  <c r="BN4" i="14" s="1"/>
  <c r="BO4" i="14" s="1"/>
  <c r="BP4" i="14" s="1"/>
  <c r="BQ4" i="14" s="1"/>
  <c r="BR4" i="14" s="1"/>
  <c r="BS4" i="14" s="1"/>
  <c r="BT4" i="14" s="1"/>
  <c r="BU4" i="14" s="1"/>
  <c r="BV4" i="14" s="1"/>
  <c r="BW4" i="14" s="1"/>
  <c r="BX4" i="14" s="1"/>
  <c r="BY4" i="14" s="1"/>
  <c r="BZ4" i="14" s="1"/>
  <c r="CA4" i="14" s="1"/>
  <c r="CB4" i="14" s="1"/>
  <c r="CC4" i="14" s="1"/>
  <c r="CD4" i="14" s="1"/>
  <c r="CE4" i="14" s="1"/>
  <c r="BB3" i="14"/>
  <c r="BC3" i="14" s="1"/>
  <c r="BD3" i="14" s="1"/>
  <c r="BE3" i="14" s="1"/>
  <c r="BF3" i="14" s="1"/>
  <c r="BG3" i="14" s="1"/>
  <c r="BH3" i="14" s="1"/>
  <c r="BI3" i="14" s="1"/>
  <c r="BJ3" i="14" s="1"/>
  <c r="BK3" i="14" s="1"/>
  <c r="BL3" i="14" s="1"/>
  <c r="BM3" i="14" s="1"/>
  <c r="BN3" i="14" s="1"/>
  <c r="BO3" i="14" s="1"/>
  <c r="BP3" i="14" s="1"/>
  <c r="BQ3" i="14" s="1"/>
  <c r="BR3" i="14" s="1"/>
  <c r="BS3" i="14" s="1"/>
  <c r="BT3" i="14" s="1"/>
  <c r="BU3" i="14" s="1"/>
  <c r="BV3" i="14" s="1"/>
  <c r="BW3" i="14" s="1"/>
  <c r="BX3" i="14" s="1"/>
  <c r="BY3" i="14" s="1"/>
  <c r="BZ3" i="14" s="1"/>
  <c r="CA3" i="14" s="1"/>
  <c r="CB3" i="14" s="1"/>
  <c r="CC3" i="14" s="1"/>
  <c r="CD3" i="14" s="1"/>
  <c r="CE3" i="14" s="1"/>
  <c r="BB2" i="14"/>
  <c r="BC2" i="14" s="1"/>
  <c r="BD2" i="14" s="1"/>
  <c r="BE2" i="14" s="1"/>
  <c r="BF2" i="14" s="1"/>
  <c r="BG2" i="14" s="1"/>
  <c r="BH2" i="14" s="1"/>
  <c r="BI2" i="14" s="1"/>
  <c r="BJ2" i="14" s="1"/>
  <c r="BK2" i="14" s="1"/>
  <c r="BL2" i="14" s="1"/>
  <c r="BM2" i="14" s="1"/>
  <c r="BN2" i="14" s="1"/>
  <c r="BO2" i="14" s="1"/>
  <c r="BP2" i="14" s="1"/>
  <c r="BQ2" i="14" s="1"/>
  <c r="BR2" i="14" s="1"/>
  <c r="BS2" i="14" s="1"/>
  <c r="BT2" i="14" s="1"/>
  <c r="BU2" i="14" s="1"/>
  <c r="BV2" i="14" s="1"/>
  <c r="BW2" i="14" s="1"/>
  <c r="BX2" i="14" s="1"/>
  <c r="BY2" i="14" s="1"/>
  <c r="BZ2" i="14" s="1"/>
  <c r="CA2" i="14" s="1"/>
  <c r="CB2" i="14" s="1"/>
  <c r="CC2" i="14" s="1"/>
  <c r="CD2" i="14" s="1"/>
  <c r="CE2" i="14" s="1"/>
  <c r="BB1" i="14"/>
  <c r="BC1" i="14" s="1"/>
  <c r="BD1" i="14" s="1"/>
  <c r="BE1" i="14" s="1"/>
  <c r="BF1" i="14" s="1"/>
  <c r="BG1" i="14" s="1"/>
  <c r="BH1" i="14" s="1"/>
  <c r="BI1" i="14" s="1"/>
  <c r="BJ1" i="14" s="1"/>
  <c r="BK1" i="14" s="1"/>
  <c r="BL1" i="14" s="1"/>
  <c r="BM1" i="14" s="1"/>
  <c r="BN1" i="14" s="1"/>
  <c r="BO1" i="14" s="1"/>
  <c r="BP1" i="14" s="1"/>
  <c r="BQ1" i="14" s="1"/>
  <c r="BR1" i="14" s="1"/>
  <c r="BS1" i="14" s="1"/>
  <c r="BT1" i="14" s="1"/>
  <c r="BU1" i="14" s="1"/>
  <c r="BV1" i="14" s="1"/>
  <c r="BW1" i="14" s="1"/>
  <c r="BX1" i="14" s="1"/>
  <c r="BY1" i="14" s="1"/>
  <c r="BZ1" i="14" s="1"/>
  <c r="CA1" i="14" s="1"/>
  <c r="CB1" i="14" s="1"/>
  <c r="CC1" i="14" s="1"/>
  <c r="CD1" i="14" s="1"/>
  <c r="CE1" i="14" s="1"/>
  <c r="BB9" i="13"/>
  <c r="BC9" i="13" s="1"/>
  <c r="BD9" i="13" s="1"/>
  <c r="BE9" i="13" s="1"/>
  <c r="BF9" i="13" s="1"/>
  <c r="BG9" i="13" s="1"/>
  <c r="BH9" i="13" s="1"/>
  <c r="BI9" i="13" s="1"/>
  <c r="BJ9" i="13" s="1"/>
  <c r="BK9" i="13" s="1"/>
  <c r="BL9" i="13" s="1"/>
  <c r="BM9" i="13" s="1"/>
  <c r="BN9" i="13" s="1"/>
  <c r="BO9" i="13" s="1"/>
  <c r="BP9" i="13" s="1"/>
  <c r="BQ9" i="13" s="1"/>
  <c r="BR9" i="13" s="1"/>
  <c r="BS9" i="13" s="1"/>
  <c r="BT9" i="13" s="1"/>
  <c r="BU9" i="13" s="1"/>
  <c r="BV9" i="13" s="1"/>
  <c r="BW9" i="13" s="1"/>
  <c r="BX9" i="13" s="1"/>
  <c r="BY9" i="13" s="1"/>
  <c r="BZ9" i="13" s="1"/>
  <c r="CA9" i="13" s="1"/>
  <c r="CB9" i="13" s="1"/>
  <c r="CC9" i="13" s="1"/>
  <c r="CD9" i="13" s="1"/>
  <c r="CE9" i="13" s="1"/>
  <c r="BB8" i="13"/>
  <c r="BC8" i="13" s="1"/>
  <c r="BD8" i="13" s="1"/>
  <c r="BE8" i="13" s="1"/>
  <c r="BF8" i="13" s="1"/>
  <c r="BG8" i="13" s="1"/>
  <c r="BH8" i="13" s="1"/>
  <c r="BI8" i="13" s="1"/>
  <c r="BJ8" i="13" s="1"/>
  <c r="BK8" i="13" s="1"/>
  <c r="BL8" i="13" s="1"/>
  <c r="BM8" i="13" s="1"/>
  <c r="BN8" i="13" s="1"/>
  <c r="BO8" i="13" s="1"/>
  <c r="BP8" i="13" s="1"/>
  <c r="BQ8" i="13" s="1"/>
  <c r="BR8" i="13" s="1"/>
  <c r="BS8" i="13" s="1"/>
  <c r="BT8" i="13" s="1"/>
  <c r="BU8" i="13" s="1"/>
  <c r="BV8" i="13" s="1"/>
  <c r="BW8" i="13" s="1"/>
  <c r="BX8" i="13" s="1"/>
  <c r="BY8" i="13" s="1"/>
  <c r="BZ8" i="13" s="1"/>
  <c r="CA8" i="13" s="1"/>
  <c r="CB8" i="13" s="1"/>
  <c r="CC8" i="13" s="1"/>
  <c r="CD8" i="13" s="1"/>
  <c r="CE8" i="13" s="1"/>
  <c r="BB7" i="13"/>
  <c r="BC7" i="13" s="1"/>
  <c r="BD7" i="13" s="1"/>
  <c r="BE7" i="13" s="1"/>
  <c r="BF7" i="13" s="1"/>
  <c r="BG7" i="13" s="1"/>
  <c r="BH7" i="13" s="1"/>
  <c r="BI7" i="13" s="1"/>
  <c r="BJ7" i="13" s="1"/>
  <c r="BK7" i="13" s="1"/>
  <c r="BL7" i="13" s="1"/>
  <c r="BM7" i="13" s="1"/>
  <c r="BN7" i="13" s="1"/>
  <c r="BO7" i="13" s="1"/>
  <c r="BP7" i="13" s="1"/>
  <c r="BQ7" i="13" s="1"/>
  <c r="BR7" i="13" s="1"/>
  <c r="BS7" i="13" s="1"/>
  <c r="BT7" i="13" s="1"/>
  <c r="BU7" i="13" s="1"/>
  <c r="BV7" i="13" s="1"/>
  <c r="BW7" i="13" s="1"/>
  <c r="BX7" i="13" s="1"/>
  <c r="BY7" i="13" s="1"/>
  <c r="BZ7" i="13" s="1"/>
  <c r="CA7" i="13" s="1"/>
  <c r="CB7" i="13" s="1"/>
  <c r="CC7" i="13" s="1"/>
  <c r="CD7" i="13" s="1"/>
  <c r="CE7" i="13" s="1"/>
  <c r="BB6" i="13"/>
  <c r="BC6" i="13" s="1"/>
  <c r="BD6" i="13" s="1"/>
  <c r="BE6" i="13" s="1"/>
  <c r="BF6" i="13" s="1"/>
  <c r="BG6" i="13" s="1"/>
  <c r="BH6" i="13" s="1"/>
  <c r="BI6" i="13" s="1"/>
  <c r="BJ6" i="13" s="1"/>
  <c r="BK6" i="13" s="1"/>
  <c r="BL6" i="13" s="1"/>
  <c r="BM6" i="13" s="1"/>
  <c r="BN6" i="13" s="1"/>
  <c r="BO6" i="13" s="1"/>
  <c r="BP6" i="13" s="1"/>
  <c r="BQ6" i="13" s="1"/>
  <c r="BR6" i="13" s="1"/>
  <c r="BS6" i="13" s="1"/>
  <c r="BT6" i="13" s="1"/>
  <c r="BU6" i="13" s="1"/>
  <c r="BV6" i="13" s="1"/>
  <c r="BW6" i="13" s="1"/>
  <c r="BX6" i="13" s="1"/>
  <c r="BY6" i="13" s="1"/>
  <c r="BZ6" i="13" s="1"/>
  <c r="CA6" i="13" s="1"/>
  <c r="CB6" i="13" s="1"/>
  <c r="CC6" i="13" s="1"/>
  <c r="CD6" i="13" s="1"/>
  <c r="CE6" i="13" s="1"/>
  <c r="BB5" i="13"/>
  <c r="BC5" i="13" s="1"/>
  <c r="BD5" i="13" s="1"/>
  <c r="BE5" i="13" s="1"/>
  <c r="BF5" i="13" s="1"/>
  <c r="BG5" i="13" s="1"/>
  <c r="BH5" i="13" s="1"/>
  <c r="BI5" i="13" s="1"/>
  <c r="BJ5" i="13" s="1"/>
  <c r="BK5" i="13" s="1"/>
  <c r="BL5" i="13" s="1"/>
  <c r="BM5" i="13" s="1"/>
  <c r="BN5" i="13" s="1"/>
  <c r="BO5" i="13" s="1"/>
  <c r="BP5" i="13" s="1"/>
  <c r="BQ5" i="13" s="1"/>
  <c r="BR5" i="13" s="1"/>
  <c r="BS5" i="13" s="1"/>
  <c r="BT5" i="13" s="1"/>
  <c r="BU5" i="13" s="1"/>
  <c r="BV5" i="13" s="1"/>
  <c r="BW5" i="13" s="1"/>
  <c r="BX5" i="13" s="1"/>
  <c r="BY5" i="13" s="1"/>
  <c r="BZ5" i="13" s="1"/>
  <c r="CA5" i="13" s="1"/>
  <c r="CB5" i="13" s="1"/>
  <c r="CC5" i="13" s="1"/>
  <c r="CD5" i="13" s="1"/>
  <c r="CE5" i="13" s="1"/>
  <c r="BB4" i="13"/>
  <c r="BC4" i="13" s="1"/>
  <c r="BD4" i="13" s="1"/>
  <c r="BE4" i="13" s="1"/>
  <c r="BF4" i="13" s="1"/>
  <c r="BG4" i="13" s="1"/>
  <c r="BH4" i="13" s="1"/>
  <c r="BI4" i="13" s="1"/>
  <c r="BJ4" i="13" s="1"/>
  <c r="BK4" i="13" s="1"/>
  <c r="BL4" i="13" s="1"/>
  <c r="BM4" i="13" s="1"/>
  <c r="BN4" i="13" s="1"/>
  <c r="BO4" i="13" s="1"/>
  <c r="BP4" i="13" s="1"/>
  <c r="BQ4" i="13" s="1"/>
  <c r="BR4" i="13" s="1"/>
  <c r="BS4" i="13" s="1"/>
  <c r="BT4" i="13" s="1"/>
  <c r="BU4" i="13" s="1"/>
  <c r="BV4" i="13" s="1"/>
  <c r="BW4" i="13" s="1"/>
  <c r="BX4" i="13" s="1"/>
  <c r="BY4" i="13" s="1"/>
  <c r="BZ4" i="13" s="1"/>
  <c r="CA4" i="13" s="1"/>
  <c r="CB4" i="13" s="1"/>
  <c r="CC4" i="13" s="1"/>
  <c r="CD4" i="13" s="1"/>
  <c r="CE4" i="13" s="1"/>
  <c r="BB3" i="13"/>
  <c r="BC3" i="13" s="1"/>
  <c r="BD3" i="13" s="1"/>
  <c r="BE3" i="13" s="1"/>
  <c r="BF3" i="13" s="1"/>
  <c r="BG3" i="13" s="1"/>
  <c r="BH3" i="13" s="1"/>
  <c r="BI3" i="13" s="1"/>
  <c r="BJ3" i="13" s="1"/>
  <c r="BK3" i="13" s="1"/>
  <c r="BL3" i="13" s="1"/>
  <c r="BM3" i="13" s="1"/>
  <c r="BN3" i="13" s="1"/>
  <c r="BO3" i="13" s="1"/>
  <c r="BP3" i="13" s="1"/>
  <c r="BQ3" i="13" s="1"/>
  <c r="BR3" i="13" s="1"/>
  <c r="BS3" i="13" s="1"/>
  <c r="BT3" i="13" s="1"/>
  <c r="BU3" i="13" s="1"/>
  <c r="BV3" i="13" s="1"/>
  <c r="BW3" i="13" s="1"/>
  <c r="BX3" i="13" s="1"/>
  <c r="BY3" i="13" s="1"/>
  <c r="BZ3" i="13" s="1"/>
  <c r="CA3" i="13" s="1"/>
  <c r="CB3" i="13" s="1"/>
  <c r="CC3" i="13" s="1"/>
  <c r="CD3" i="13" s="1"/>
  <c r="CE3" i="13" s="1"/>
  <c r="BB2" i="13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BB1" i="13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BB9" i="12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CE9" i="12" s="1"/>
  <c r="BD8" i="12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CE8" i="12" s="1"/>
  <c r="BC8" i="12"/>
  <c r="BB8" i="12"/>
  <c r="BB7" i="12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CE7" i="12" s="1"/>
  <c r="BC6" i="12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CE6" i="12" s="1"/>
  <c r="BB6" i="12"/>
  <c r="BB5" i="12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E5" i="12" s="1"/>
  <c r="BB4" i="12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E4" i="12" s="1"/>
  <c r="BB3" i="12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CE3" i="12" s="1"/>
  <c r="BB2" i="12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CE2" i="12" s="1"/>
  <c r="BL1" i="12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BB1" i="12"/>
  <c r="BC1" i="12" s="1"/>
  <c r="BD1" i="12" s="1"/>
  <c r="BE1" i="12" s="1"/>
  <c r="BF1" i="12" s="1"/>
  <c r="BG1" i="12" s="1"/>
  <c r="BH1" i="12" s="1"/>
  <c r="BI1" i="12" s="1"/>
  <c r="BJ1" i="12" s="1"/>
  <c r="BK1" i="12" s="1"/>
  <c r="BB9" i="1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CE9" i="11" s="1"/>
  <c r="BB8" i="1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CE8" i="11" s="1"/>
  <c r="BB7" i="1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BB6" i="1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CE6" i="11" s="1"/>
  <c r="BB5" i="1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CE5" i="11" s="1"/>
  <c r="BB4" i="1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CE4" i="11" s="1"/>
  <c r="BB3" i="1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CE3" i="11" s="1"/>
  <c r="BB2" i="1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CE2" i="11" s="1"/>
  <c r="BB1" i="11"/>
  <c r="BC1" i="11" s="1"/>
  <c r="BD1" i="11" s="1"/>
  <c r="BE1" i="11" s="1"/>
  <c r="BF1" i="11" s="1"/>
  <c r="BG1" i="11" s="1"/>
  <c r="BH1" i="11" s="1"/>
  <c r="BI1" i="11" s="1"/>
  <c r="BJ1" i="11" s="1"/>
  <c r="BK1" i="11" s="1"/>
  <c r="BL1" i="11" s="1"/>
  <c r="BM1" i="11" s="1"/>
  <c r="BN1" i="11" s="1"/>
  <c r="BO1" i="11" s="1"/>
  <c r="BP1" i="11" s="1"/>
  <c r="BQ1" i="11" s="1"/>
  <c r="BR1" i="11" s="1"/>
  <c r="BS1" i="11" s="1"/>
  <c r="BT1" i="11" s="1"/>
  <c r="BU1" i="11" s="1"/>
  <c r="BV1" i="11" s="1"/>
  <c r="BW1" i="11" s="1"/>
  <c r="BX1" i="11" s="1"/>
  <c r="BY1" i="11" s="1"/>
  <c r="BZ1" i="11" s="1"/>
  <c r="CA1" i="11" s="1"/>
  <c r="CB1" i="11" s="1"/>
  <c r="CC1" i="11" s="1"/>
  <c r="CD1" i="11" s="1"/>
  <c r="CE1" i="11" s="1"/>
  <c r="BB9" i="10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CE9" i="10" s="1"/>
  <c r="BB8" i="10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CE8" i="10" s="1"/>
  <c r="BB7" i="10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CE7" i="10" s="1"/>
  <c r="BB6" i="10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CE6" i="10" s="1"/>
  <c r="BB5" i="10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CE5" i="10" s="1"/>
  <c r="BB4" i="10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CE4" i="10" s="1"/>
  <c r="BB3" i="10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CE3" i="10" s="1"/>
  <c r="BB2" i="10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CE2" i="10" s="1"/>
  <c r="BB1" i="10"/>
  <c r="BC1" i="10" s="1"/>
  <c r="BD1" i="10" s="1"/>
  <c r="BE1" i="10" s="1"/>
  <c r="BF1" i="10" s="1"/>
  <c r="BG1" i="10" s="1"/>
  <c r="BH1" i="10" s="1"/>
  <c r="BI1" i="10" s="1"/>
  <c r="BJ1" i="10" s="1"/>
  <c r="BK1" i="10" s="1"/>
  <c r="BL1" i="10" s="1"/>
  <c r="BM1" i="10" s="1"/>
  <c r="BN1" i="10" s="1"/>
  <c r="BO1" i="10" s="1"/>
  <c r="BP1" i="10" s="1"/>
  <c r="BQ1" i="10" s="1"/>
  <c r="BR1" i="10" s="1"/>
  <c r="BS1" i="10" s="1"/>
  <c r="BT1" i="10" s="1"/>
  <c r="BU1" i="10" s="1"/>
  <c r="BV1" i="10" s="1"/>
  <c r="BW1" i="10" s="1"/>
  <c r="BX1" i="10" s="1"/>
  <c r="BY1" i="10" s="1"/>
  <c r="BZ1" i="10" s="1"/>
  <c r="CA1" i="10" s="1"/>
  <c r="CB1" i="10" s="1"/>
  <c r="CC1" i="10" s="1"/>
  <c r="CD1" i="10" s="1"/>
  <c r="CE1" i="10" s="1"/>
  <c r="BC2" i="9"/>
  <c r="BD2" i="9"/>
  <c r="BE2" i="9"/>
  <c r="BF2" i="9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CE2" i="9" s="1"/>
  <c r="BC3" i="9"/>
  <c r="BD3" i="9"/>
  <c r="BE3" i="9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CE3" i="9" s="1"/>
  <c r="BC4" i="9"/>
  <c r="BD4" i="9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CE4" i="9" s="1"/>
  <c r="BC5" i="9"/>
  <c r="BD5" i="9"/>
  <c r="BE5" i="9"/>
  <c r="BF5" i="9"/>
  <c r="BG5" i="9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CE5" i="9" s="1"/>
  <c r="BC6" i="9"/>
  <c r="BD6" i="9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CE6" i="9" s="1"/>
  <c r="BC7" i="9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CE7" i="9" s="1"/>
  <c r="BC8" i="9"/>
  <c r="BD8" i="9"/>
  <c r="BE8" i="9"/>
  <c r="BF8" i="9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CE8" i="9" s="1"/>
  <c r="BC9" i="9"/>
  <c r="BD9" i="9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CE9" i="9" s="1"/>
  <c r="BB3" i="9"/>
  <c r="BB4" i="9"/>
  <c r="BB5" i="9"/>
  <c r="BB6" i="9"/>
  <c r="BB7" i="9"/>
  <c r="BB8" i="9"/>
  <c r="BB9" i="9"/>
  <c r="BB2" i="9"/>
  <c r="CC1" i="9"/>
  <c r="CD1" i="9" s="1"/>
  <c r="CE1" i="9" s="1"/>
  <c r="BZ1" i="9"/>
  <c r="CA1" i="9"/>
  <c r="CB1" i="9"/>
  <c r="BB1" i="9"/>
  <c r="BC1" i="9" s="1"/>
  <c r="BD1" i="9" s="1"/>
  <c r="BE1" i="9" s="1"/>
  <c r="BF1" i="9" s="1"/>
  <c r="BG1" i="9" s="1"/>
  <c r="BH1" i="9" s="1"/>
  <c r="BI1" i="9" s="1"/>
  <c r="BJ1" i="9" s="1"/>
  <c r="BK1" i="9" s="1"/>
  <c r="BL1" i="9" s="1"/>
  <c r="BM1" i="9" s="1"/>
  <c r="BN1" i="9" s="1"/>
  <c r="BO1" i="9" s="1"/>
  <c r="BP1" i="9" s="1"/>
  <c r="BQ1" i="9" s="1"/>
  <c r="BR1" i="9" s="1"/>
  <c r="BS1" i="9" s="1"/>
  <c r="BT1" i="9" s="1"/>
  <c r="BU1" i="9" s="1"/>
  <c r="BV1" i="9" s="1"/>
  <c r="BW1" i="9" s="1"/>
  <c r="BX1" i="9" s="1"/>
  <c r="BY1" i="9" s="1"/>
  <c r="B2" i="17"/>
  <c r="B2" i="18" s="1"/>
  <c r="B3" i="16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C2" i="17"/>
  <c r="C3" i="17" s="1"/>
  <c r="D8" i="10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 s="1"/>
  <c r="G8" i="11" s="1"/>
  <c r="H8" i="11" s="1"/>
  <c r="I8" i="11" s="1"/>
  <c r="J8" i="11" s="1"/>
  <c r="K8" i="11" s="1"/>
  <c r="L8" i="1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 s="1"/>
  <c r="G2" i="48"/>
  <c r="H2" i="48"/>
  <c r="H6" i="48" s="1"/>
  <c r="I2" i="48"/>
  <c r="I6" i="48" s="1"/>
  <c r="J2" i="48"/>
  <c r="J6" i="48" s="1"/>
  <c r="K2" i="48"/>
  <c r="L2" i="48"/>
  <c r="M2" i="48"/>
  <c r="N2" i="48"/>
  <c r="N6" i="48" s="1"/>
  <c r="O2" i="48"/>
  <c r="P2" i="48"/>
  <c r="P6" i="48" s="1"/>
  <c r="Q2" i="48"/>
  <c r="Q6" i="48" s="1"/>
  <c r="R2" i="48"/>
  <c r="R6" i="48" s="1"/>
  <c r="S2" i="48"/>
  <c r="T2" i="48"/>
  <c r="U2" i="48"/>
  <c r="V2" i="48"/>
  <c r="V6" i="48" s="1"/>
  <c r="W2" i="48"/>
  <c r="X2" i="48"/>
  <c r="X6" i="48" s="1"/>
  <c r="Y2" i="48"/>
  <c r="Y6" i="48" s="1"/>
  <c r="Z2" i="48"/>
  <c r="Z6" i="48" s="1"/>
  <c r="AA2" i="48"/>
  <c r="AB2" i="48"/>
  <c r="AC2" i="48"/>
  <c r="AD2" i="48"/>
  <c r="AD6" i="48" s="1"/>
  <c r="AE2" i="48"/>
  <c r="AE6" i="48" s="1"/>
  <c r="AF2" i="48"/>
  <c r="AF6" i="48" s="1"/>
  <c r="AG2" i="48"/>
  <c r="AG6" i="48" s="1"/>
  <c r="AH2" i="48"/>
  <c r="AH6" i="48" s="1"/>
  <c r="AI2" i="48"/>
  <c r="AJ2" i="48"/>
  <c r="AK2" i="48"/>
  <c r="AL2" i="48"/>
  <c r="AL6" i="48" s="1"/>
  <c r="AM2" i="48"/>
  <c r="AN2" i="48"/>
  <c r="AN6" i="48" s="1"/>
  <c r="AO2" i="48"/>
  <c r="AO6" i="48" s="1"/>
  <c r="AP2" i="48"/>
  <c r="AP6" i="48" s="1"/>
  <c r="AQ2" i="48"/>
  <c r="AR2" i="48"/>
  <c r="AS2" i="48"/>
  <c r="AT2" i="48"/>
  <c r="AT6" i="48" s="1"/>
  <c r="AU2" i="48"/>
  <c r="AV2" i="48"/>
  <c r="AV6" i="48" s="1"/>
  <c r="AW2" i="48"/>
  <c r="AW6" i="48" s="1"/>
  <c r="AX2" i="48"/>
  <c r="AX6" i="48" s="1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C2" i="38"/>
  <c r="B5" i="32"/>
  <c r="B2" i="32"/>
  <c r="B4" i="32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AG2" i="29" s="1"/>
  <c r="AH2" i="29" s="1"/>
  <c r="AI2" i="29" s="1"/>
  <c r="AJ2" i="29" s="1"/>
  <c r="AK2" i="29" s="1"/>
  <c r="AL2" i="29" s="1"/>
  <c r="AM2" i="29" s="1"/>
  <c r="AN2" i="29" s="1"/>
  <c r="AO2" i="29" s="1"/>
  <c r="AP2" i="29" s="1"/>
  <c r="AQ2" i="29" s="1"/>
  <c r="AR2" i="29" s="1"/>
  <c r="AS2" i="29" s="1"/>
  <c r="AT2" i="29" s="1"/>
  <c r="AU2" i="29" s="1"/>
  <c r="AV2" i="29" s="1"/>
  <c r="AW2" i="29" s="1"/>
  <c r="AX2" i="29" s="1"/>
  <c r="AY2" i="29" s="1"/>
  <c r="AZ2" i="29" s="1"/>
  <c r="BA2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8" i="29"/>
  <c r="B2" i="29"/>
  <c r="C2" i="29" s="1"/>
  <c r="D9" i="25"/>
  <c r="E9" i="25" s="1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C9" i="25"/>
  <c r="D3" i="25"/>
  <c r="E3" i="25" s="1"/>
  <c r="C3" i="25"/>
  <c r="B3" i="25"/>
  <c r="D3" i="21"/>
  <c r="E3" i="21" s="1"/>
  <c r="F3" i="21" s="1"/>
  <c r="G3" i="21" s="1"/>
  <c r="H3" i="21" s="1"/>
  <c r="I3" i="21" s="1"/>
  <c r="J3" i="21" s="1"/>
  <c r="K3" i="21" s="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AG3" i="21" s="1"/>
  <c r="AH3" i="21" s="1"/>
  <c r="AI3" i="21" s="1"/>
  <c r="AJ3" i="21" s="1"/>
  <c r="AK3" i="21" s="1"/>
  <c r="AL3" i="21" s="1"/>
  <c r="AM3" i="21" s="1"/>
  <c r="AN3" i="21" s="1"/>
  <c r="AO3" i="21" s="1"/>
  <c r="AP3" i="21" s="1"/>
  <c r="AQ3" i="21" s="1"/>
  <c r="AR3" i="21" s="1"/>
  <c r="AS3" i="21" s="1"/>
  <c r="AT3" i="21" s="1"/>
  <c r="AU3" i="21" s="1"/>
  <c r="AV3" i="21" s="1"/>
  <c r="AW3" i="21" s="1"/>
  <c r="AX3" i="21" s="1"/>
  <c r="AY3" i="21" s="1"/>
  <c r="AZ3" i="21" s="1"/>
  <c r="BA3" i="21" s="1"/>
  <c r="D4" i="21"/>
  <c r="E4" i="21" s="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AG4" i="21" s="1"/>
  <c r="AH4" i="21" s="1"/>
  <c r="AI4" i="21" s="1"/>
  <c r="AJ4" i="21" s="1"/>
  <c r="AK4" i="21" s="1"/>
  <c r="AL4" i="21" s="1"/>
  <c r="AM4" i="21" s="1"/>
  <c r="AN4" i="21" s="1"/>
  <c r="AO4" i="21" s="1"/>
  <c r="AP4" i="21" s="1"/>
  <c r="AQ4" i="21" s="1"/>
  <c r="AR4" i="21" s="1"/>
  <c r="AS4" i="21" s="1"/>
  <c r="AT4" i="21" s="1"/>
  <c r="AU4" i="21" s="1"/>
  <c r="AV4" i="21" s="1"/>
  <c r="AW4" i="21" s="1"/>
  <c r="AX4" i="21" s="1"/>
  <c r="AY4" i="21" s="1"/>
  <c r="AZ4" i="21" s="1"/>
  <c r="BA4" i="21" s="1"/>
  <c r="D5" i="21"/>
  <c r="E5" i="21" s="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AG5" i="21" s="1"/>
  <c r="AH5" i="21" s="1"/>
  <c r="AI5" i="21" s="1"/>
  <c r="AJ5" i="21" s="1"/>
  <c r="AK5" i="21" s="1"/>
  <c r="AL5" i="21" s="1"/>
  <c r="AM5" i="21" s="1"/>
  <c r="AN5" i="21" s="1"/>
  <c r="AO5" i="21" s="1"/>
  <c r="AP5" i="21" s="1"/>
  <c r="AQ5" i="21" s="1"/>
  <c r="AR5" i="21" s="1"/>
  <c r="AS5" i="21" s="1"/>
  <c r="AT5" i="21" s="1"/>
  <c r="AU5" i="21" s="1"/>
  <c r="AV5" i="21" s="1"/>
  <c r="AW5" i="21" s="1"/>
  <c r="AX5" i="21" s="1"/>
  <c r="AY5" i="21" s="1"/>
  <c r="AZ5" i="21" s="1"/>
  <c r="BA5" i="21" s="1"/>
  <c r="D6" i="21"/>
  <c r="E6" i="21" s="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AK6" i="21" s="1"/>
  <c r="AL6" i="21" s="1"/>
  <c r="AM6" i="21" s="1"/>
  <c r="AN6" i="21" s="1"/>
  <c r="AO6" i="21" s="1"/>
  <c r="AP6" i="21" s="1"/>
  <c r="AQ6" i="21" s="1"/>
  <c r="AR6" i="21" s="1"/>
  <c r="AS6" i="21" s="1"/>
  <c r="AT6" i="21" s="1"/>
  <c r="AU6" i="21" s="1"/>
  <c r="AV6" i="21" s="1"/>
  <c r="AW6" i="21" s="1"/>
  <c r="AX6" i="21" s="1"/>
  <c r="AY6" i="21" s="1"/>
  <c r="AZ6" i="21" s="1"/>
  <c r="BA6" i="21" s="1"/>
  <c r="D7" i="21"/>
  <c r="E7" i="21" s="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AG7" i="21" s="1"/>
  <c r="AH7" i="21" s="1"/>
  <c r="AI7" i="21" s="1"/>
  <c r="AJ7" i="21" s="1"/>
  <c r="AK7" i="21" s="1"/>
  <c r="AL7" i="21" s="1"/>
  <c r="AM7" i="21" s="1"/>
  <c r="AN7" i="21" s="1"/>
  <c r="AO7" i="21" s="1"/>
  <c r="AP7" i="21" s="1"/>
  <c r="AQ7" i="21" s="1"/>
  <c r="AR7" i="21" s="1"/>
  <c r="AS7" i="21" s="1"/>
  <c r="AT7" i="21" s="1"/>
  <c r="AU7" i="21" s="1"/>
  <c r="AV7" i="21" s="1"/>
  <c r="AW7" i="21" s="1"/>
  <c r="AX7" i="21" s="1"/>
  <c r="AY7" i="21" s="1"/>
  <c r="AZ7" i="21" s="1"/>
  <c r="BA7" i="21" s="1"/>
  <c r="D8" i="21"/>
  <c r="E8" i="21" s="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AG8" i="21" s="1"/>
  <c r="AH8" i="21" s="1"/>
  <c r="AI8" i="21" s="1"/>
  <c r="AJ8" i="21" s="1"/>
  <c r="AK8" i="21" s="1"/>
  <c r="AL8" i="21" s="1"/>
  <c r="AM8" i="21" s="1"/>
  <c r="AN8" i="21" s="1"/>
  <c r="AO8" i="21" s="1"/>
  <c r="AP8" i="21" s="1"/>
  <c r="AQ8" i="21" s="1"/>
  <c r="AR8" i="21" s="1"/>
  <c r="AS8" i="21" s="1"/>
  <c r="AT8" i="21" s="1"/>
  <c r="AU8" i="21" s="1"/>
  <c r="AV8" i="21" s="1"/>
  <c r="AW8" i="21" s="1"/>
  <c r="AX8" i="21" s="1"/>
  <c r="AY8" i="21" s="1"/>
  <c r="AZ8" i="21" s="1"/>
  <c r="BA8" i="21" s="1"/>
  <c r="D9" i="21"/>
  <c r="E9" i="21" s="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AG9" i="21" s="1"/>
  <c r="AH9" i="21" s="1"/>
  <c r="AI9" i="21" s="1"/>
  <c r="AJ9" i="21" s="1"/>
  <c r="AK9" i="21" s="1"/>
  <c r="AL9" i="21" s="1"/>
  <c r="AM9" i="21" s="1"/>
  <c r="AN9" i="21" s="1"/>
  <c r="AO9" i="21" s="1"/>
  <c r="AP9" i="21" s="1"/>
  <c r="AQ9" i="21" s="1"/>
  <c r="AR9" i="21" s="1"/>
  <c r="AS9" i="21" s="1"/>
  <c r="AT9" i="21" s="1"/>
  <c r="AU9" i="21" s="1"/>
  <c r="AV9" i="21" s="1"/>
  <c r="AW9" i="21" s="1"/>
  <c r="AX9" i="21" s="1"/>
  <c r="AY9" i="21" s="1"/>
  <c r="AZ9" i="21" s="1"/>
  <c r="BA9" i="21" s="1"/>
  <c r="C4" i="21"/>
  <c r="C5" i="21"/>
  <c r="C6" i="21"/>
  <c r="C7" i="21"/>
  <c r="C8" i="21"/>
  <c r="C9" i="21"/>
  <c r="B2" i="21"/>
  <c r="C2" i="21" s="1"/>
  <c r="D2" i="21" s="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Q2" i="21" s="1"/>
  <c r="R2" i="21" s="1"/>
  <c r="S2" i="21" s="1"/>
  <c r="T2" i="21" s="1"/>
  <c r="U2" i="21" s="1"/>
  <c r="V2" i="21" s="1"/>
  <c r="W2" i="21" s="1"/>
  <c r="X2" i="21" s="1"/>
  <c r="Y2" i="21" s="1"/>
  <c r="Z2" i="21" s="1"/>
  <c r="AA2" i="21" s="1"/>
  <c r="AB2" i="21" s="1"/>
  <c r="AC2" i="21" s="1"/>
  <c r="AD2" i="21" s="1"/>
  <c r="AE2" i="21" s="1"/>
  <c r="AF2" i="21" s="1"/>
  <c r="AG2" i="21" s="1"/>
  <c r="AH2" i="21" s="1"/>
  <c r="AI2" i="21" s="1"/>
  <c r="AJ2" i="21" s="1"/>
  <c r="AK2" i="21" s="1"/>
  <c r="AL2" i="21" s="1"/>
  <c r="AM2" i="21" s="1"/>
  <c r="AN2" i="21" s="1"/>
  <c r="AO2" i="21" s="1"/>
  <c r="AP2" i="21" s="1"/>
  <c r="AQ2" i="21" s="1"/>
  <c r="AR2" i="21" s="1"/>
  <c r="AS2" i="21" s="1"/>
  <c r="AT2" i="21" s="1"/>
  <c r="AU2" i="21" s="1"/>
  <c r="AV2" i="21" s="1"/>
  <c r="AW2" i="21" s="1"/>
  <c r="AX2" i="21" s="1"/>
  <c r="AY2" i="21" s="1"/>
  <c r="AZ2" i="21" s="1"/>
  <c r="BA2" i="21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AL2" i="20" s="1"/>
  <c r="AM2" i="20" s="1"/>
  <c r="AN2" i="20" s="1"/>
  <c r="AO2" i="20" s="1"/>
  <c r="AP2" i="20" s="1"/>
  <c r="AQ2" i="20" s="1"/>
  <c r="AR2" i="20" s="1"/>
  <c r="AS2" i="20" s="1"/>
  <c r="AT2" i="20" s="1"/>
  <c r="AU2" i="20" s="1"/>
  <c r="AV2" i="20" s="1"/>
  <c r="AW2" i="20" s="1"/>
  <c r="AX2" i="20" s="1"/>
  <c r="AY2" i="20" s="1"/>
  <c r="AZ2" i="20" s="1"/>
  <c r="BA2" i="20" s="1"/>
  <c r="B2" i="19"/>
  <c r="C2" i="19" s="1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AH2" i="19" s="1"/>
  <c r="AI2" i="19" s="1"/>
  <c r="AJ2" i="19" s="1"/>
  <c r="AK2" i="19" s="1"/>
  <c r="AL2" i="19" s="1"/>
  <c r="AM2" i="19" s="1"/>
  <c r="AN2" i="19" s="1"/>
  <c r="AO2" i="19" s="1"/>
  <c r="AP2" i="19" s="1"/>
  <c r="AQ2" i="19" s="1"/>
  <c r="AR2" i="19" s="1"/>
  <c r="AS2" i="19" s="1"/>
  <c r="AT2" i="19" s="1"/>
  <c r="AU2" i="19" s="1"/>
  <c r="AV2" i="19" s="1"/>
  <c r="AW2" i="19" s="1"/>
  <c r="AX2" i="19" s="1"/>
  <c r="AY2" i="19" s="1"/>
  <c r="AZ2" i="19" s="1"/>
  <c r="BA2" i="19" s="1"/>
  <c r="B6" i="16"/>
  <c r="B5" i="16"/>
  <c r="B4" i="16"/>
  <c r="B3" i="38"/>
  <c r="C3" i="38" s="1"/>
  <c r="B6" i="11" l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3" i="29"/>
  <c r="C3" i="29" s="1"/>
  <c r="D3" i="29" s="1"/>
  <c r="E3" i="29" s="1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B3" i="11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3" i="18"/>
  <c r="C2" i="18"/>
  <c r="D2" i="18" s="1"/>
  <c r="D3" i="18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D2" i="17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D3" i="38"/>
  <c r="C3" i="50"/>
  <c r="B3" i="50"/>
  <c r="F3" i="25"/>
  <c r="B7" i="38"/>
  <c r="B9" i="11" l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C3" i="18"/>
  <c r="E2" i="18"/>
  <c r="F2" i="18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E3" i="18"/>
  <c r="B5" i="38"/>
  <c r="B6" i="38" s="1"/>
  <c r="C6" i="38" s="1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E2" i="17"/>
  <c r="D3" i="17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E3" i="38"/>
  <c r="D3" i="50"/>
  <c r="G2" i="18"/>
  <c r="F3" i="18"/>
  <c r="G3" i="25"/>
  <c r="C3" i="16"/>
  <c r="B45" i="3"/>
  <c r="C45" i="3" s="1"/>
  <c r="B60" i="3" s="1"/>
  <c r="C60" i="3" s="1"/>
  <c r="B46" i="3"/>
  <c r="C46" i="3" s="1"/>
  <c r="B48" i="3"/>
  <c r="C48" i="3" s="1"/>
  <c r="B49" i="3"/>
  <c r="C49" i="3" s="1"/>
  <c r="B50" i="3"/>
  <c r="B3" i="15" s="1"/>
  <c r="AH3" i="15" s="1"/>
  <c r="C37" i="3"/>
  <c r="B47" i="3" s="1"/>
  <c r="C47" i="3" s="1"/>
  <c r="B59" i="3" s="1"/>
  <c r="C59" i="3" s="1"/>
  <c r="D59" i="3" s="1"/>
  <c r="E59" i="3" s="1"/>
  <c r="C34" i="3"/>
  <c r="B44" i="3" s="1"/>
  <c r="C44" i="3" s="1"/>
  <c r="B61" i="3" s="1"/>
  <c r="B74" i="3"/>
  <c r="B70" i="3"/>
  <c r="B66" i="3"/>
  <c r="B9" i="51"/>
  <c r="B8" i="51"/>
  <c r="B7" i="51"/>
  <c r="B6" i="51"/>
  <c r="B5" i="51"/>
  <c r="B4" i="51"/>
  <c r="B2" i="51"/>
  <c r="AH1" i="51"/>
  <c r="AI1" i="51" s="1"/>
  <c r="AJ1" i="51" s="1"/>
  <c r="AK1" i="51" s="1"/>
  <c r="AL1" i="51" s="1"/>
  <c r="AM1" i="51" s="1"/>
  <c r="AN1" i="51" s="1"/>
  <c r="AO1" i="51" s="1"/>
  <c r="AP1" i="51" s="1"/>
  <c r="AQ1" i="51" s="1"/>
  <c r="AR1" i="51" s="1"/>
  <c r="AS1" i="51" s="1"/>
  <c r="AT1" i="51" s="1"/>
  <c r="AU1" i="51" s="1"/>
  <c r="AV1" i="51" s="1"/>
  <c r="AW1" i="51" s="1"/>
  <c r="AX1" i="51" s="1"/>
  <c r="AY1" i="51" s="1"/>
  <c r="AZ1" i="51" s="1"/>
  <c r="BA1" i="51" s="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K8" i="49"/>
  <c r="L8" i="49" s="1"/>
  <c r="M8" i="49" s="1"/>
  <c r="N8" i="49" s="1"/>
  <c r="O8" i="49" s="1"/>
  <c r="P8" i="49" s="1"/>
  <c r="Q8" i="49" s="1"/>
  <c r="R8" i="49" s="1"/>
  <c r="S8" i="49" s="1"/>
  <c r="C8" i="49"/>
  <c r="D8" i="49" s="1"/>
  <c r="E8" i="49" s="1"/>
  <c r="F8" i="49" s="1"/>
  <c r="G8" i="49" s="1"/>
  <c r="H8" i="49" s="1"/>
  <c r="I8" i="49" s="1"/>
  <c r="J8" i="49" s="1"/>
  <c r="O7" i="49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C7" i="49"/>
  <c r="D7" i="49" s="1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D3" i="49"/>
  <c r="E3" i="49" s="1"/>
  <c r="F3" i="49" s="1"/>
  <c r="G3" i="49" s="1"/>
  <c r="H3" i="49" s="1"/>
  <c r="I3" i="49" s="1"/>
  <c r="J3" i="49" s="1"/>
  <c r="C3" i="49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 s="1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C5" i="46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C4" i="46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C2" i="46"/>
  <c r="D2" i="46" s="1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L1" i="46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K1" i="46"/>
  <c r="AJ1" i="46"/>
  <c r="AH1" i="46"/>
  <c r="AI1" i="46" s="1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 s="1"/>
  <c r="AI1" i="44"/>
  <c r="AH1" i="44"/>
  <c r="C9" i="43"/>
  <c r="D9" i="43" s="1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9" i="43"/>
  <c r="AD8" i="43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H8" i="43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G8" i="43"/>
  <c r="F8" i="43"/>
  <c r="C8" i="43"/>
  <c r="D8" i="43" s="1"/>
  <c r="E8" i="43" s="1"/>
  <c r="AJ7" i="43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D7" i="43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C7" i="43"/>
  <c r="B7" i="43"/>
  <c r="AE6" i="43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E6" i="43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D6" i="43"/>
  <c r="C6" i="43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D3" i="43"/>
  <c r="C3" i="43"/>
  <c r="AL1" i="43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J1" i="43"/>
  <c r="AK1" i="43" s="1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 s="1"/>
  <c r="B7" i="41"/>
  <c r="AJ6" i="41"/>
  <c r="AI6" i="41"/>
  <c r="AH6" i="41"/>
  <c r="AI5" i="41"/>
  <c r="AJ4" i="41"/>
  <c r="AI4" i="41"/>
  <c r="AH4" i="41"/>
  <c r="AI3" i="41"/>
  <c r="AK1" i="41"/>
  <c r="AI1" i="41"/>
  <c r="AJ1" i="41" s="1"/>
  <c r="AH1" i="41"/>
  <c r="C8" i="40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C5" i="40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J2" i="40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2" i="40"/>
  <c r="C2" i="40" s="1"/>
  <c r="D2" i="40" s="1"/>
  <c r="E2" i="40" s="1"/>
  <c r="F2" i="40" s="1"/>
  <c r="G2" i="40" s="1"/>
  <c r="H2" i="40" s="1"/>
  <c r="I2" i="40" s="1"/>
  <c r="AL1" i="40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J1" i="40"/>
  <c r="AK1" i="40" s="1"/>
  <c r="AI1" i="40"/>
  <c r="AH1" i="40"/>
  <c r="B9" i="39"/>
  <c r="C9" i="39" s="1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C8" i="39"/>
  <c r="D8" i="39" s="1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C6" i="39"/>
  <c r="D6" i="39" s="1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C5" i="39"/>
  <c r="D5" i="39" s="1"/>
  <c r="E5" i="39" s="1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X4" i="39"/>
  <c r="AY4" i="39" s="1"/>
  <c r="AZ4" i="39" s="1"/>
  <c r="BA4" i="39" s="1"/>
  <c r="C4" i="39"/>
  <c r="D4" i="39" s="1"/>
  <c r="E4" i="39" s="1"/>
  <c r="F4" i="39" s="1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C3" i="39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F2" i="39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D2" i="39"/>
  <c r="E2" i="39" s="1"/>
  <c r="C2" i="39"/>
  <c r="B2" i="39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L9" i="37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J9" i="37"/>
  <c r="K9" i="37" s="1"/>
  <c r="I9" i="37"/>
  <c r="F9" i="37"/>
  <c r="G9" i="37" s="1"/>
  <c r="H9" i="37" s="1"/>
  <c r="D9" i="37"/>
  <c r="E9" i="37" s="1"/>
  <c r="B9" i="37"/>
  <c r="C9" i="37" s="1"/>
  <c r="AD8" i="37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S8" i="37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N8" i="37"/>
  <c r="O8" i="37" s="1"/>
  <c r="P8" i="37" s="1"/>
  <c r="Q8" i="37" s="1"/>
  <c r="R8" i="37" s="1"/>
  <c r="L8" i="37"/>
  <c r="M8" i="37" s="1"/>
  <c r="D8" i="37"/>
  <c r="E8" i="37" s="1"/>
  <c r="F8" i="37" s="1"/>
  <c r="G8" i="37" s="1"/>
  <c r="H8" i="37" s="1"/>
  <c r="I8" i="37" s="1"/>
  <c r="J8" i="37" s="1"/>
  <c r="K8" i="37" s="1"/>
  <c r="C8" i="37"/>
  <c r="AJ7" i="37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U7" i="37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Q7" i="37"/>
  <c r="R7" i="37" s="1"/>
  <c r="S7" i="37" s="1"/>
  <c r="T7" i="37" s="1"/>
  <c r="G7" i="37"/>
  <c r="H7" i="37" s="1"/>
  <c r="I7" i="37" s="1"/>
  <c r="J7" i="37" s="1"/>
  <c r="K7" i="37" s="1"/>
  <c r="L7" i="37" s="1"/>
  <c r="M7" i="37" s="1"/>
  <c r="N7" i="37" s="1"/>
  <c r="O7" i="37" s="1"/>
  <c r="P7" i="37" s="1"/>
  <c r="E7" i="37"/>
  <c r="F7" i="37" s="1"/>
  <c r="D7" i="37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I5" i="37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G5" i="37"/>
  <c r="H5" i="37" s="1"/>
  <c r="E5" i="37"/>
  <c r="F5" i="37" s="1"/>
  <c r="D5" i="37"/>
  <c r="C5" i="37"/>
  <c r="AT4" i="37"/>
  <c r="AU4" i="37" s="1"/>
  <c r="AV4" i="37" s="1"/>
  <c r="AW4" i="37" s="1"/>
  <c r="AX4" i="37" s="1"/>
  <c r="AY4" i="37" s="1"/>
  <c r="AZ4" i="37" s="1"/>
  <c r="BA4" i="37" s="1"/>
  <c r="AK4" i="37"/>
  <c r="AL4" i="37" s="1"/>
  <c r="AM4" i="37" s="1"/>
  <c r="AN4" i="37" s="1"/>
  <c r="AO4" i="37" s="1"/>
  <c r="AP4" i="37" s="1"/>
  <c r="AQ4" i="37" s="1"/>
  <c r="AR4" i="37" s="1"/>
  <c r="AS4" i="37" s="1"/>
  <c r="V4" i="37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U4" i="37"/>
  <c r="L4" i="37"/>
  <c r="M4" i="37" s="1"/>
  <c r="N4" i="37" s="1"/>
  <c r="O4" i="37" s="1"/>
  <c r="P4" i="37" s="1"/>
  <c r="Q4" i="37" s="1"/>
  <c r="R4" i="37" s="1"/>
  <c r="S4" i="37" s="1"/>
  <c r="T4" i="37" s="1"/>
  <c r="D4" i="37"/>
  <c r="E4" i="37" s="1"/>
  <c r="F4" i="37" s="1"/>
  <c r="G4" i="37" s="1"/>
  <c r="H4" i="37" s="1"/>
  <c r="I4" i="37" s="1"/>
  <c r="J4" i="37" s="1"/>
  <c r="K4" i="37" s="1"/>
  <c r="C4" i="37"/>
  <c r="AZ3" i="37"/>
  <c r="BA3" i="37" s="1"/>
  <c r="AV3" i="37"/>
  <c r="AW3" i="37" s="1"/>
  <c r="AX3" i="37" s="1"/>
  <c r="AY3" i="37" s="1"/>
  <c r="AB3" i="37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A3" i="37"/>
  <c r="Y3" i="37"/>
  <c r="Z3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Z2" i="37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F2" i="37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E2" i="37"/>
  <c r="C2" i="37"/>
  <c r="D2" i="37" s="1"/>
  <c r="AI1" i="37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7"/>
  <c r="D9" i="36"/>
  <c r="E9" i="36" s="1"/>
  <c r="F9" i="36" s="1"/>
  <c r="G9" i="36" s="1"/>
  <c r="H9" i="36" s="1"/>
  <c r="I9" i="36" s="1"/>
  <c r="J9" i="36" s="1"/>
  <c r="K9" i="36" s="1"/>
  <c r="L9" i="36" s="1"/>
  <c r="M9" i="36" s="1"/>
  <c r="N9" i="36" s="1"/>
  <c r="O9" i="36" s="1"/>
  <c r="P9" i="36" s="1"/>
  <c r="Q9" i="36" s="1"/>
  <c r="R9" i="36" s="1"/>
  <c r="S9" i="36" s="1"/>
  <c r="T9" i="36" s="1"/>
  <c r="U9" i="36" s="1"/>
  <c r="V9" i="36" s="1"/>
  <c r="W9" i="36" s="1"/>
  <c r="X9" i="36" s="1"/>
  <c r="Y9" i="36" s="1"/>
  <c r="Z9" i="36" s="1"/>
  <c r="AA9" i="36" s="1"/>
  <c r="AB9" i="36" s="1"/>
  <c r="AC9" i="36" s="1"/>
  <c r="AD9" i="36" s="1"/>
  <c r="AE9" i="36" s="1"/>
  <c r="AF9" i="36" s="1"/>
  <c r="AG9" i="36" s="1"/>
  <c r="AH9" i="36" s="1"/>
  <c r="AI9" i="36" s="1"/>
  <c r="AJ9" i="36" s="1"/>
  <c r="AK9" i="36" s="1"/>
  <c r="AL9" i="36" s="1"/>
  <c r="AM9" i="36" s="1"/>
  <c r="AN9" i="36" s="1"/>
  <c r="AO9" i="36" s="1"/>
  <c r="AP9" i="36" s="1"/>
  <c r="AQ9" i="36" s="1"/>
  <c r="AR9" i="36" s="1"/>
  <c r="AS9" i="36" s="1"/>
  <c r="AT9" i="36" s="1"/>
  <c r="AU9" i="36" s="1"/>
  <c r="AV9" i="36" s="1"/>
  <c r="AW9" i="36" s="1"/>
  <c r="AX9" i="36" s="1"/>
  <c r="AY9" i="36" s="1"/>
  <c r="AZ9" i="36" s="1"/>
  <c r="BA9" i="36" s="1"/>
  <c r="B9" i="36"/>
  <c r="C9" i="36" s="1"/>
  <c r="S8" i="36"/>
  <c r="T8" i="36" s="1"/>
  <c r="U8" i="36" s="1"/>
  <c r="V8" i="36" s="1"/>
  <c r="W8" i="36" s="1"/>
  <c r="X8" i="36" s="1"/>
  <c r="Y8" i="36" s="1"/>
  <c r="Z8" i="36" s="1"/>
  <c r="AA8" i="36" s="1"/>
  <c r="AB8" i="36" s="1"/>
  <c r="AC8" i="36" s="1"/>
  <c r="AD8" i="36" s="1"/>
  <c r="AE8" i="36" s="1"/>
  <c r="AF8" i="36" s="1"/>
  <c r="AG8" i="36" s="1"/>
  <c r="AH8" i="36" s="1"/>
  <c r="AI8" i="36" s="1"/>
  <c r="AJ8" i="36" s="1"/>
  <c r="AK8" i="36" s="1"/>
  <c r="AL8" i="36" s="1"/>
  <c r="AM8" i="36" s="1"/>
  <c r="AN8" i="36" s="1"/>
  <c r="AO8" i="36" s="1"/>
  <c r="AP8" i="36" s="1"/>
  <c r="AQ8" i="36" s="1"/>
  <c r="AR8" i="36" s="1"/>
  <c r="AS8" i="36" s="1"/>
  <c r="AT8" i="36" s="1"/>
  <c r="AU8" i="36" s="1"/>
  <c r="AV8" i="36" s="1"/>
  <c r="AW8" i="36" s="1"/>
  <c r="AX8" i="36" s="1"/>
  <c r="AY8" i="36" s="1"/>
  <c r="AZ8" i="36" s="1"/>
  <c r="BA8" i="36" s="1"/>
  <c r="R8" i="36"/>
  <c r="L8" i="36"/>
  <c r="M8" i="36" s="1"/>
  <c r="N8" i="36" s="1"/>
  <c r="O8" i="36" s="1"/>
  <c r="P8" i="36" s="1"/>
  <c r="Q8" i="36" s="1"/>
  <c r="C8" i="36"/>
  <c r="D8" i="36" s="1"/>
  <c r="E8" i="36" s="1"/>
  <c r="F8" i="36" s="1"/>
  <c r="G8" i="36" s="1"/>
  <c r="H8" i="36" s="1"/>
  <c r="I8" i="36" s="1"/>
  <c r="J8" i="36" s="1"/>
  <c r="K8" i="36" s="1"/>
  <c r="H7" i="36"/>
  <c r="I7" i="36" s="1"/>
  <c r="J7" i="36" s="1"/>
  <c r="K7" i="36" s="1"/>
  <c r="L7" i="36" s="1"/>
  <c r="M7" i="36" s="1"/>
  <c r="N7" i="36" s="1"/>
  <c r="O7" i="36" s="1"/>
  <c r="P7" i="36" s="1"/>
  <c r="Q7" i="36" s="1"/>
  <c r="R7" i="36" s="1"/>
  <c r="S7" i="36" s="1"/>
  <c r="T7" i="36" s="1"/>
  <c r="U7" i="36" s="1"/>
  <c r="V7" i="36" s="1"/>
  <c r="W7" i="36" s="1"/>
  <c r="X7" i="36" s="1"/>
  <c r="Y7" i="36" s="1"/>
  <c r="Z7" i="36" s="1"/>
  <c r="AA7" i="36" s="1"/>
  <c r="AB7" i="36" s="1"/>
  <c r="AC7" i="36" s="1"/>
  <c r="AD7" i="36" s="1"/>
  <c r="AE7" i="36" s="1"/>
  <c r="AF7" i="36" s="1"/>
  <c r="AG7" i="36" s="1"/>
  <c r="AH7" i="36" s="1"/>
  <c r="AI7" i="36" s="1"/>
  <c r="AJ7" i="36" s="1"/>
  <c r="AK7" i="36" s="1"/>
  <c r="AL7" i="36" s="1"/>
  <c r="AM7" i="36" s="1"/>
  <c r="AN7" i="36" s="1"/>
  <c r="AO7" i="36" s="1"/>
  <c r="AP7" i="36" s="1"/>
  <c r="AQ7" i="36" s="1"/>
  <c r="AR7" i="36" s="1"/>
  <c r="AS7" i="36" s="1"/>
  <c r="AT7" i="36" s="1"/>
  <c r="AU7" i="36" s="1"/>
  <c r="AV7" i="36" s="1"/>
  <c r="AW7" i="36" s="1"/>
  <c r="AX7" i="36" s="1"/>
  <c r="AY7" i="36" s="1"/>
  <c r="AZ7" i="36" s="1"/>
  <c r="BA7" i="36" s="1"/>
  <c r="F7" i="36"/>
  <c r="G7" i="36" s="1"/>
  <c r="E7" i="36"/>
  <c r="C7" i="36"/>
  <c r="D7" i="36" s="1"/>
  <c r="M6" i="36"/>
  <c r="N6" i="36" s="1"/>
  <c r="O6" i="36" s="1"/>
  <c r="P6" i="36" s="1"/>
  <c r="Q6" i="36" s="1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AB6" i="36" s="1"/>
  <c r="AC6" i="36" s="1"/>
  <c r="AD6" i="36" s="1"/>
  <c r="AE6" i="36" s="1"/>
  <c r="AF6" i="36" s="1"/>
  <c r="AG6" i="36" s="1"/>
  <c r="AH6" i="36" s="1"/>
  <c r="AI6" i="36" s="1"/>
  <c r="AJ6" i="36" s="1"/>
  <c r="AK6" i="36" s="1"/>
  <c r="AL6" i="36" s="1"/>
  <c r="AM6" i="36" s="1"/>
  <c r="AN6" i="36" s="1"/>
  <c r="AO6" i="36" s="1"/>
  <c r="AP6" i="36" s="1"/>
  <c r="AQ6" i="36" s="1"/>
  <c r="AR6" i="36" s="1"/>
  <c r="AS6" i="36" s="1"/>
  <c r="AT6" i="36" s="1"/>
  <c r="AU6" i="36" s="1"/>
  <c r="AV6" i="36" s="1"/>
  <c r="AW6" i="36" s="1"/>
  <c r="AX6" i="36" s="1"/>
  <c r="AY6" i="36" s="1"/>
  <c r="AZ6" i="36" s="1"/>
  <c r="BA6" i="36" s="1"/>
  <c r="D6" i="36"/>
  <c r="E6" i="36" s="1"/>
  <c r="F6" i="36" s="1"/>
  <c r="G6" i="36" s="1"/>
  <c r="H6" i="36" s="1"/>
  <c r="I6" i="36" s="1"/>
  <c r="J6" i="36" s="1"/>
  <c r="K6" i="36" s="1"/>
  <c r="L6" i="36" s="1"/>
  <c r="C6" i="36"/>
  <c r="Y5" i="36"/>
  <c r="Z5" i="36" s="1"/>
  <c r="AA5" i="36" s="1"/>
  <c r="AB5" i="36" s="1"/>
  <c r="AC5" i="36" s="1"/>
  <c r="AD5" i="36" s="1"/>
  <c r="AE5" i="36" s="1"/>
  <c r="AF5" i="36" s="1"/>
  <c r="AG5" i="36" s="1"/>
  <c r="AH5" i="36" s="1"/>
  <c r="AI5" i="36" s="1"/>
  <c r="AJ5" i="36" s="1"/>
  <c r="AK5" i="36" s="1"/>
  <c r="AL5" i="36" s="1"/>
  <c r="AM5" i="36" s="1"/>
  <c r="AN5" i="36" s="1"/>
  <c r="AO5" i="36" s="1"/>
  <c r="AP5" i="36" s="1"/>
  <c r="AQ5" i="36" s="1"/>
  <c r="AR5" i="36" s="1"/>
  <c r="AS5" i="36" s="1"/>
  <c r="AT5" i="36" s="1"/>
  <c r="AU5" i="36" s="1"/>
  <c r="AV5" i="36" s="1"/>
  <c r="AW5" i="36" s="1"/>
  <c r="AX5" i="36" s="1"/>
  <c r="AY5" i="36" s="1"/>
  <c r="AZ5" i="36" s="1"/>
  <c r="BA5" i="36" s="1"/>
  <c r="G5" i="36"/>
  <c r="H5" i="36" s="1"/>
  <c r="I5" i="36" s="1"/>
  <c r="J5" i="36" s="1"/>
  <c r="K5" i="36" s="1"/>
  <c r="L5" i="36" s="1"/>
  <c r="M5" i="36" s="1"/>
  <c r="N5" i="36" s="1"/>
  <c r="O5" i="36" s="1"/>
  <c r="P5" i="36" s="1"/>
  <c r="Q5" i="36" s="1"/>
  <c r="R5" i="36" s="1"/>
  <c r="S5" i="36" s="1"/>
  <c r="T5" i="36" s="1"/>
  <c r="U5" i="36" s="1"/>
  <c r="V5" i="36" s="1"/>
  <c r="W5" i="36" s="1"/>
  <c r="X5" i="36" s="1"/>
  <c r="C5" i="36"/>
  <c r="D5" i="36" s="1"/>
  <c r="E5" i="36" s="1"/>
  <c r="F5" i="36" s="1"/>
  <c r="G4" i="36"/>
  <c r="H4" i="36" s="1"/>
  <c r="I4" i="36" s="1"/>
  <c r="J4" i="36" s="1"/>
  <c r="K4" i="36" s="1"/>
  <c r="L4" i="36" s="1"/>
  <c r="M4" i="36" s="1"/>
  <c r="N4" i="36" s="1"/>
  <c r="O4" i="36" s="1"/>
  <c r="P4" i="36" s="1"/>
  <c r="Q4" i="36" s="1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AB4" i="36" s="1"/>
  <c r="AC4" i="36" s="1"/>
  <c r="AD4" i="36" s="1"/>
  <c r="AE4" i="36" s="1"/>
  <c r="AF4" i="36" s="1"/>
  <c r="AG4" i="36" s="1"/>
  <c r="AH4" i="36" s="1"/>
  <c r="AI4" i="36" s="1"/>
  <c r="AJ4" i="36" s="1"/>
  <c r="AK4" i="36" s="1"/>
  <c r="AL4" i="36" s="1"/>
  <c r="AM4" i="36" s="1"/>
  <c r="AN4" i="36" s="1"/>
  <c r="AO4" i="36" s="1"/>
  <c r="AP4" i="36" s="1"/>
  <c r="AQ4" i="36" s="1"/>
  <c r="AR4" i="36" s="1"/>
  <c r="AS4" i="36" s="1"/>
  <c r="AT4" i="36" s="1"/>
  <c r="AU4" i="36" s="1"/>
  <c r="AV4" i="36" s="1"/>
  <c r="AW4" i="36" s="1"/>
  <c r="AX4" i="36" s="1"/>
  <c r="AY4" i="36" s="1"/>
  <c r="AZ4" i="36" s="1"/>
  <c r="BA4" i="36" s="1"/>
  <c r="F4" i="36"/>
  <c r="C4" i="36"/>
  <c r="D4" i="36" s="1"/>
  <c r="E4" i="36" s="1"/>
  <c r="U3" i="36"/>
  <c r="V3" i="36" s="1"/>
  <c r="W3" i="36" s="1"/>
  <c r="X3" i="36" s="1"/>
  <c r="Y3" i="36" s="1"/>
  <c r="Z3" i="36" s="1"/>
  <c r="AA3" i="36" s="1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AP3" i="36" s="1"/>
  <c r="AQ3" i="36" s="1"/>
  <c r="AR3" i="36" s="1"/>
  <c r="AS3" i="36" s="1"/>
  <c r="AT3" i="36" s="1"/>
  <c r="AU3" i="36" s="1"/>
  <c r="AV3" i="36" s="1"/>
  <c r="AW3" i="36" s="1"/>
  <c r="AX3" i="36" s="1"/>
  <c r="AY3" i="36" s="1"/>
  <c r="AZ3" i="36" s="1"/>
  <c r="BA3" i="36" s="1"/>
  <c r="I3" i="36"/>
  <c r="J3" i="36" s="1"/>
  <c r="K3" i="36" s="1"/>
  <c r="L3" i="36" s="1"/>
  <c r="M3" i="36" s="1"/>
  <c r="N3" i="36" s="1"/>
  <c r="O3" i="36" s="1"/>
  <c r="P3" i="36" s="1"/>
  <c r="Q3" i="36" s="1"/>
  <c r="R3" i="36" s="1"/>
  <c r="S3" i="36" s="1"/>
  <c r="T3" i="36" s="1"/>
  <c r="D3" i="36"/>
  <c r="E3" i="36" s="1"/>
  <c r="F3" i="36" s="1"/>
  <c r="G3" i="36" s="1"/>
  <c r="H3" i="36" s="1"/>
  <c r="C3" i="36"/>
  <c r="W2" i="36"/>
  <c r="X2" i="36" s="1"/>
  <c r="Y2" i="36" s="1"/>
  <c r="Z2" i="36" s="1"/>
  <c r="AA2" i="36" s="1"/>
  <c r="AB2" i="36" s="1"/>
  <c r="AC2" i="36" s="1"/>
  <c r="AD2" i="36" s="1"/>
  <c r="AE2" i="36" s="1"/>
  <c r="AF2" i="36" s="1"/>
  <c r="AG2" i="36" s="1"/>
  <c r="AH2" i="36" s="1"/>
  <c r="AI2" i="36" s="1"/>
  <c r="AJ2" i="36" s="1"/>
  <c r="AK2" i="36" s="1"/>
  <c r="AL2" i="36" s="1"/>
  <c r="AM2" i="36" s="1"/>
  <c r="AN2" i="36" s="1"/>
  <c r="AO2" i="36" s="1"/>
  <c r="AP2" i="36" s="1"/>
  <c r="AQ2" i="36" s="1"/>
  <c r="AR2" i="36" s="1"/>
  <c r="AS2" i="36" s="1"/>
  <c r="AT2" i="36" s="1"/>
  <c r="AU2" i="36" s="1"/>
  <c r="AV2" i="36" s="1"/>
  <c r="AW2" i="36" s="1"/>
  <c r="AX2" i="36" s="1"/>
  <c r="AY2" i="36" s="1"/>
  <c r="AZ2" i="36" s="1"/>
  <c r="BA2" i="36" s="1"/>
  <c r="R2" i="36"/>
  <c r="S2" i="36" s="1"/>
  <c r="T2" i="36" s="1"/>
  <c r="U2" i="36" s="1"/>
  <c r="V2" i="36" s="1"/>
  <c r="M2" i="36"/>
  <c r="N2" i="36" s="1"/>
  <c r="O2" i="36" s="1"/>
  <c r="P2" i="36" s="1"/>
  <c r="Q2" i="36" s="1"/>
  <c r="I2" i="36"/>
  <c r="J2" i="36" s="1"/>
  <c r="K2" i="36" s="1"/>
  <c r="L2" i="36" s="1"/>
  <c r="G2" i="36"/>
  <c r="H2" i="36" s="1"/>
  <c r="E2" i="36"/>
  <c r="F2" i="36" s="1"/>
  <c r="D2" i="36"/>
  <c r="C2" i="36"/>
  <c r="AZ1" i="36"/>
  <c r="BA1" i="36" s="1"/>
  <c r="AY1" i="36"/>
  <c r="AK1" i="36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H1" i="36"/>
  <c r="AI1" i="36" s="1"/>
  <c r="AJ1" i="36" s="1"/>
  <c r="E9" i="35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C9" i="35"/>
  <c r="D9" i="35" s="1"/>
  <c r="B9" i="35"/>
  <c r="E8" i="35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D8" i="35"/>
  <c r="C8" i="35"/>
  <c r="T7" i="35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L7" i="35"/>
  <c r="M7" i="35" s="1"/>
  <c r="N7" i="35" s="1"/>
  <c r="O7" i="35" s="1"/>
  <c r="P7" i="35" s="1"/>
  <c r="Q7" i="35" s="1"/>
  <c r="R7" i="35" s="1"/>
  <c r="S7" i="35" s="1"/>
  <c r="J7" i="35"/>
  <c r="K7" i="35" s="1"/>
  <c r="H7" i="35"/>
  <c r="I7" i="35" s="1"/>
  <c r="G7" i="35"/>
  <c r="C7" i="35"/>
  <c r="D7" i="35" s="1"/>
  <c r="E7" i="35" s="1"/>
  <c r="F7" i="35" s="1"/>
  <c r="H6" i="35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D6" i="35" s="1"/>
  <c r="E6" i="35" s="1"/>
  <c r="F6" i="35" s="1"/>
  <c r="G6" i="35" s="1"/>
  <c r="R5" i="35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D4" i="35"/>
  <c r="E4" i="35" s="1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C4" i="35"/>
  <c r="E3" i="35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D3" i="35"/>
  <c r="C3" i="35"/>
  <c r="H2" i="35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2" i="35"/>
  <c r="G2" i="35" s="1"/>
  <c r="C2" i="35"/>
  <c r="D2" i="35" s="1"/>
  <c r="E2" i="35" s="1"/>
  <c r="AS1" i="35"/>
  <c r="AT1" i="35" s="1"/>
  <c r="AU1" i="35" s="1"/>
  <c r="AV1" i="35" s="1"/>
  <c r="AW1" i="35" s="1"/>
  <c r="AX1" i="35" s="1"/>
  <c r="AY1" i="35" s="1"/>
  <c r="AZ1" i="35" s="1"/>
  <c r="BA1" i="35" s="1"/>
  <c r="AP1" i="35"/>
  <c r="AQ1" i="35" s="1"/>
  <c r="AR1" i="35" s="1"/>
  <c r="AO1" i="35"/>
  <c r="AK1" i="35"/>
  <c r="AL1" i="35" s="1"/>
  <c r="AM1" i="35" s="1"/>
  <c r="AN1" i="35" s="1"/>
  <c r="AI1" i="35"/>
  <c r="AJ1" i="35" s="1"/>
  <c r="AH1" i="35"/>
  <c r="E9" i="34"/>
  <c r="F9" i="34" s="1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9" i="34"/>
  <c r="C9" i="34" s="1"/>
  <c r="D9" i="34" s="1"/>
  <c r="Q8" i="34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F8" i="34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C8" i="34"/>
  <c r="D8" i="34" s="1"/>
  <c r="E8" i="34" s="1"/>
  <c r="L7" i="34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H7" i="34"/>
  <c r="I7" i="34" s="1"/>
  <c r="J7" i="34" s="1"/>
  <c r="K7" i="34" s="1"/>
  <c r="G7" i="34"/>
  <c r="F7" i="34"/>
  <c r="E7" i="34"/>
  <c r="D7" i="34"/>
  <c r="C7" i="34"/>
  <c r="D6" i="34"/>
  <c r="E6" i="34" s="1"/>
  <c r="F6" i="34" s="1"/>
  <c r="G6" i="34" s="1"/>
  <c r="H6" i="34" s="1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C6" i="34"/>
  <c r="E5" i="34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C5" i="34"/>
  <c r="D5" i="34" s="1"/>
  <c r="I4" i="34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H4" i="34"/>
  <c r="F4" i="34"/>
  <c r="G4" i="34" s="1"/>
  <c r="C4" i="34"/>
  <c r="D4" i="34" s="1"/>
  <c r="E4" i="34" s="1"/>
  <c r="F2" i="34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D2" i="34" s="1"/>
  <c r="E2" i="34" s="1"/>
  <c r="AI1" i="34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4"/>
  <c r="AX8" i="33"/>
  <c r="AY8" i="33" s="1"/>
  <c r="AZ8" i="33" s="1"/>
  <c r="BA8" i="33" s="1"/>
  <c r="X8" i="33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W8" i="33"/>
  <c r="K8" i="33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H8" i="33"/>
  <c r="I8" i="33" s="1"/>
  <c r="J8" i="33" s="1"/>
  <c r="F8" i="33"/>
  <c r="G8" i="33" s="1"/>
  <c r="C8" i="33"/>
  <c r="D8" i="33" s="1"/>
  <c r="E8" i="33" s="1"/>
  <c r="AJ1" i="33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I1" i="33"/>
  <c r="AH1" i="33"/>
  <c r="AE8" i="32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Y8" i="32"/>
  <c r="Z8" i="32" s="1"/>
  <c r="AA8" i="32" s="1"/>
  <c r="AB8" i="32" s="1"/>
  <c r="AC8" i="32" s="1"/>
  <c r="AD8" i="32" s="1"/>
  <c r="G8" i="32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C8" i="32"/>
  <c r="D8" i="32" s="1"/>
  <c r="E8" i="32" s="1"/>
  <c r="F8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3" i="32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C2" i="32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X8" i="3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K8" i="3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F8" i="31"/>
  <c r="G8" i="31" s="1"/>
  <c r="H8" i="31" s="1"/>
  <c r="I8" i="31" s="1"/>
  <c r="J8" i="31" s="1"/>
  <c r="C8" i="31"/>
  <c r="D8" i="31" s="1"/>
  <c r="E8" i="31" s="1"/>
  <c r="AR3" i="31"/>
  <c r="AS3" i="31" s="1"/>
  <c r="AT3" i="31" s="1"/>
  <c r="AU3" i="31" s="1"/>
  <c r="AV3" i="31" s="1"/>
  <c r="AW3" i="31" s="1"/>
  <c r="AX3" i="31" s="1"/>
  <c r="AY3" i="31" s="1"/>
  <c r="AZ3" i="31" s="1"/>
  <c r="BA3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S1" i="31"/>
  <c r="AT1" i="31" s="1"/>
  <c r="AU1" i="31" s="1"/>
  <c r="AV1" i="31" s="1"/>
  <c r="AW1" i="31" s="1"/>
  <c r="AX1" i="31" s="1"/>
  <c r="AY1" i="31" s="1"/>
  <c r="AZ1" i="31" s="1"/>
  <c r="BA1" i="31" s="1"/>
  <c r="AI1" i="31"/>
  <c r="AJ1" i="31" s="1"/>
  <c r="AK1" i="31" s="1"/>
  <c r="AL1" i="31" s="1"/>
  <c r="AM1" i="31" s="1"/>
  <c r="AN1" i="31" s="1"/>
  <c r="AO1" i="31" s="1"/>
  <c r="AP1" i="31" s="1"/>
  <c r="AQ1" i="31" s="1"/>
  <c r="AR1" i="31" s="1"/>
  <c r="AH1" i="31"/>
  <c r="AT1" i="29"/>
  <c r="AU1" i="29" s="1"/>
  <c r="AV1" i="29" s="1"/>
  <c r="AW1" i="29" s="1"/>
  <c r="AX1" i="29" s="1"/>
  <c r="AY1" i="29" s="1"/>
  <c r="AZ1" i="29" s="1"/>
  <c r="BA1" i="29" s="1"/>
  <c r="AM1" i="29"/>
  <c r="AN1" i="29" s="1"/>
  <c r="AO1" i="29" s="1"/>
  <c r="AP1" i="29" s="1"/>
  <c r="AQ1" i="29" s="1"/>
  <c r="AR1" i="29" s="1"/>
  <c r="AS1" i="29" s="1"/>
  <c r="AK1" i="29"/>
  <c r="AL1" i="29" s="1"/>
  <c r="AJ1" i="29"/>
  <c r="AH1" i="29"/>
  <c r="AI1" i="29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 s="1"/>
  <c r="H3" i="27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D3" i="27"/>
  <c r="E3" i="27" s="1"/>
  <c r="F3" i="27" s="1"/>
  <c r="G3" i="27" s="1"/>
  <c r="C3" i="27"/>
  <c r="AV1" i="27"/>
  <c r="AW1" i="27" s="1"/>
  <c r="AX1" i="27" s="1"/>
  <c r="AY1" i="27" s="1"/>
  <c r="AZ1" i="27" s="1"/>
  <c r="BA1" i="27" s="1"/>
  <c r="AS1" i="27"/>
  <c r="AT1" i="27" s="1"/>
  <c r="AU1" i="27" s="1"/>
  <c r="AM1" i="27"/>
  <c r="AN1" i="27" s="1"/>
  <c r="AO1" i="27" s="1"/>
  <c r="AP1" i="27" s="1"/>
  <c r="AQ1" i="27" s="1"/>
  <c r="AR1" i="27" s="1"/>
  <c r="AL1" i="27"/>
  <c r="AK1" i="27"/>
  <c r="AI1" i="27"/>
  <c r="AJ1" i="27" s="1"/>
  <c r="AH1" i="27"/>
  <c r="AH1" i="26"/>
  <c r="C2" i="25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AU1" i="25"/>
  <c r="AV1" i="25" s="1"/>
  <c r="AW1" i="25" s="1"/>
  <c r="AX1" i="25" s="1"/>
  <c r="AY1" i="25" s="1"/>
  <c r="AZ1" i="25" s="1"/>
  <c r="BA1" i="25" s="1"/>
  <c r="AR1" i="25"/>
  <c r="AS1" i="25" s="1"/>
  <c r="AT1" i="25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C8" i="24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C5" i="24"/>
  <c r="D5" i="24" s="1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Y5" i="24" s="1"/>
  <c r="AZ5" i="24" s="1"/>
  <c r="BA5" i="24" s="1"/>
  <c r="C4" i="24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Y4" i="24" s="1"/>
  <c r="AZ4" i="24" s="1"/>
  <c r="BA4" i="24" s="1"/>
  <c r="C2" i="24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Y2" i="24" s="1"/>
  <c r="AZ2" i="24" s="1"/>
  <c r="BA2" i="24" s="1"/>
  <c r="AL1" i="24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4"/>
  <c r="AI1" i="24" s="1"/>
  <c r="AJ1" i="24" s="1"/>
  <c r="AK1" i="24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 s="1"/>
  <c r="AH1" i="22"/>
  <c r="B9" i="21"/>
  <c r="B7" i="21"/>
  <c r="C3" i="21"/>
  <c r="AR1" i="21"/>
  <c r="AS1" i="21" s="1"/>
  <c r="AT1" i="21" s="1"/>
  <c r="AU1" i="21" s="1"/>
  <c r="AV1" i="21" s="1"/>
  <c r="AW1" i="21" s="1"/>
  <c r="AX1" i="21" s="1"/>
  <c r="AY1" i="21" s="1"/>
  <c r="AZ1" i="21" s="1"/>
  <c r="BA1" i="21" s="1"/>
  <c r="AL1" i="21"/>
  <c r="AM1" i="21" s="1"/>
  <c r="AN1" i="21" s="1"/>
  <c r="AO1" i="21" s="1"/>
  <c r="AP1" i="21" s="1"/>
  <c r="AQ1" i="21" s="1"/>
  <c r="AK1" i="21"/>
  <c r="AI1" i="21"/>
  <c r="AJ1" i="21" s="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8"/>
  <c r="AI1" i="18" s="1"/>
  <c r="AJ1" i="18" s="1"/>
  <c r="AK1" i="18" s="1"/>
  <c r="AL1" i="18" s="1"/>
  <c r="AM1" i="18" s="1"/>
  <c r="AN1" i="18" s="1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G8" i="17"/>
  <c r="H8" i="17" s="1"/>
  <c r="I8" i="17" s="1"/>
  <c r="J8" i="17" s="1"/>
  <c r="K8" i="17" s="1"/>
  <c r="C8" i="17"/>
  <c r="D8" i="17" s="1"/>
  <c r="E8" i="17" s="1"/>
  <c r="F8" i="17" s="1"/>
  <c r="AO1" i="17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J1" i="17"/>
  <c r="AK1" i="17" s="1"/>
  <c r="AL1" i="17" s="1"/>
  <c r="AM1" i="17" s="1"/>
  <c r="AN1" i="17" s="1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 s="1"/>
  <c r="AH8" i="15"/>
  <c r="AH7" i="15"/>
  <c r="AH5" i="15"/>
  <c r="AH4" i="15"/>
  <c r="AH2" i="15"/>
  <c r="AI1" i="15"/>
  <c r="AI8" i="15" s="1"/>
  <c r="AH1" i="15"/>
  <c r="AH6" i="15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 s="1"/>
  <c r="AK1" i="14"/>
  <c r="AJ1" i="14"/>
  <c r="AI1" i="14"/>
  <c r="AH1" i="14"/>
  <c r="AH7" i="14" s="1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 s="1"/>
  <c r="AI1" i="13"/>
  <c r="AH1" i="13"/>
  <c r="G9" i="12"/>
  <c r="H9" i="12" s="1"/>
  <c r="I9" i="12" s="1"/>
  <c r="J9" i="12" s="1"/>
  <c r="K9" i="12" s="1"/>
  <c r="L9" i="12" s="1"/>
  <c r="M9" i="12" s="1"/>
  <c r="N9" i="12" s="1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E9" i="12"/>
  <c r="F9" i="12" s="1"/>
  <c r="D9" i="12"/>
  <c r="C9" i="12"/>
  <c r="B9" i="12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K7" i="12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E7" i="12"/>
  <c r="F7" i="12" s="1"/>
  <c r="G7" i="12" s="1"/>
  <c r="H7" i="12" s="1"/>
  <c r="I7" i="12" s="1"/>
  <c r="J7" i="12" s="1"/>
  <c r="C7" i="12"/>
  <c r="D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H5" i="12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C5" i="12"/>
  <c r="D5" i="12" s="1"/>
  <c r="E5" i="12" s="1"/>
  <c r="F5" i="12" s="1"/>
  <c r="G5" i="12" s="1"/>
  <c r="E4" i="12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C4" i="12"/>
  <c r="D4" i="12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R1" i="12"/>
  <c r="AS1" i="12" s="1"/>
  <c r="AT1" i="12" s="1"/>
  <c r="AU1" i="12" s="1"/>
  <c r="AV1" i="12" s="1"/>
  <c r="AW1" i="12" s="1"/>
  <c r="AX1" i="12" s="1"/>
  <c r="AY1" i="12" s="1"/>
  <c r="AZ1" i="12" s="1"/>
  <c r="BA1" i="12" s="1"/>
  <c r="AO1" i="12"/>
  <c r="AP1" i="12" s="1"/>
  <c r="AQ1" i="12" s="1"/>
  <c r="AN1" i="12"/>
  <c r="AJ1" i="12"/>
  <c r="AK1" i="12" s="1"/>
  <c r="AL1" i="12" s="1"/>
  <c r="AM1" i="12" s="1"/>
  <c r="AH1" i="12"/>
  <c r="AI1" i="12" s="1"/>
  <c r="AJ1" i="1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1"/>
  <c r="AI1" i="11" s="1"/>
  <c r="AK1" i="10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10"/>
  <c r="AI1" i="10" s="1"/>
  <c r="AJ1" i="10" s="1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C3" i="9"/>
  <c r="D3" i="9" s="1"/>
  <c r="E3" i="9" s="1"/>
  <c r="F3" i="9" s="1"/>
  <c r="AL1" i="9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9"/>
  <c r="AI1" i="9" s="1"/>
  <c r="AJ1" i="9" s="1"/>
  <c r="AK1" i="9" s="1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 s="1"/>
  <c r="AA45" i="7"/>
  <c r="AA46" i="7" s="1"/>
  <c r="Z45" i="7"/>
  <c r="Z46" i="7" s="1"/>
  <c r="Y45" i="7"/>
  <c r="X45" i="7"/>
  <c r="W45" i="7"/>
  <c r="V45" i="7"/>
  <c r="V46" i="7" s="1"/>
  <c r="U45" i="7"/>
  <c r="T45" i="7"/>
  <c r="S45" i="7"/>
  <c r="S46" i="7" s="1"/>
  <c r="R45" i="7"/>
  <c r="R46" i="7" s="1"/>
  <c r="Q45" i="7"/>
  <c r="AG41" i="7"/>
  <c r="V41" i="7"/>
  <c r="H41" i="7"/>
  <c r="F37" i="7"/>
  <c r="E37" i="7"/>
  <c r="X41" i="7" s="1"/>
  <c r="L24" i="7"/>
  <c r="K24" i="7"/>
  <c r="J24" i="7"/>
  <c r="I24" i="7"/>
  <c r="H24" i="7"/>
  <c r="G24" i="7"/>
  <c r="F24" i="7"/>
  <c r="E24" i="7"/>
  <c r="D24" i="7"/>
  <c r="D37" i="7" s="1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 s="1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 s="1"/>
  <c r="G25" i="3"/>
  <c r="E4" i="22" s="1"/>
  <c r="F25" i="3"/>
  <c r="D4" i="22" s="1"/>
  <c r="E25" i="3"/>
  <c r="D25" i="3"/>
  <c r="C25" i="3"/>
  <c r="B25" i="3"/>
  <c r="H24" i="3"/>
  <c r="G24" i="3"/>
  <c r="E6" i="22" s="1"/>
  <c r="F24" i="3"/>
  <c r="D6" i="22" s="1"/>
  <c r="E24" i="3"/>
  <c r="D24" i="3"/>
  <c r="C24" i="3"/>
  <c r="B24" i="3"/>
  <c r="H23" i="3"/>
  <c r="G23" i="3"/>
  <c r="F23" i="3"/>
  <c r="E23" i="3"/>
  <c r="D23" i="3"/>
  <c r="C23" i="3"/>
  <c r="C9" i="22" s="1"/>
  <c r="B23" i="3"/>
  <c r="B9" i="22" s="1"/>
  <c r="H22" i="3"/>
  <c r="G22" i="3"/>
  <c r="F22" i="3"/>
  <c r="E22" i="3"/>
  <c r="C5" i="22" s="1"/>
  <c r="D22" i="3"/>
  <c r="C22" i="3"/>
  <c r="B22" i="3"/>
  <c r="I19" i="3"/>
  <c r="I18" i="3"/>
  <c r="I17" i="3"/>
  <c r="I16" i="3"/>
  <c r="I22" i="3" s="1"/>
  <c r="H8" i="3"/>
  <c r="M8" i="3" s="1"/>
  <c r="G8" i="3"/>
  <c r="L8" i="3" s="1"/>
  <c r="H7" i="3"/>
  <c r="M7" i="3" s="1"/>
  <c r="G7" i="3"/>
  <c r="L7" i="3" s="1"/>
  <c r="H6" i="3"/>
  <c r="M6" i="3" s="1"/>
  <c r="G6" i="3"/>
  <c r="L6" i="3" s="1"/>
  <c r="H5" i="3"/>
  <c r="M5" i="3" s="1"/>
  <c r="G5" i="3"/>
  <c r="L5" i="3" s="1"/>
  <c r="H4" i="3"/>
  <c r="M4" i="3" s="1"/>
  <c r="G4" i="3"/>
  <c r="L4" i="3" s="1"/>
  <c r="H3" i="3"/>
  <c r="M3" i="3" s="1"/>
  <c r="G3" i="3"/>
  <c r="L3" i="3" s="1"/>
  <c r="H2" i="3"/>
  <c r="M2" i="3" s="1"/>
  <c r="G2" i="3"/>
  <c r="L2" i="3" s="1"/>
  <c r="C123" i="2"/>
  <c r="Q84" i="2"/>
  <c r="P84" i="2"/>
  <c r="O84" i="2"/>
  <c r="E3" i="47" s="1"/>
  <c r="N84" i="2"/>
  <c r="D3" i="47" s="1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 s="1"/>
  <c r="O81" i="2"/>
  <c r="N81" i="2"/>
  <c r="O80" i="2"/>
  <c r="N80" i="2"/>
  <c r="N79" i="2"/>
  <c r="N78" i="2"/>
  <c r="O77" i="2"/>
  <c r="P77" i="2" s="1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C50" i="3" l="1"/>
  <c r="G56" i="3"/>
  <c r="E62" i="3" s="1"/>
  <c r="E3" i="12" s="1"/>
  <c r="E56" i="3"/>
  <c r="F56" i="3"/>
  <c r="D62" i="3" s="1"/>
  <c r="D3" i="12" s="1"/>
  <c r="D56" i="3"/>
  <c r="B62" i="3" s="1"/>
  <c r="B3" i="12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G5" i="9"/>
  <c r="G2" i="9" s="1"/>
  <c r="G5" i="22"/>
  <c r="B5" i="9"/>
  <c r="B2" i="9" s="1"/>
  <c r="B5" i="22"/>
  <c r="D9" i="22"/>
  <c r="B3" i="34"/>
  <c r="C6" i="9"/>
  <c r="C7" i="9" s="1"/>
  <c r="C6" i="22"/>
  <c r="D6" i="9"/>
  <c r="D7" i="9" s="1"/>
  <c r="E6" i="9"/>
  <c r="E7" i="9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E9" i="22"/>
  <c r="C3" i="34"/>
  <c r="J16" i="3"/>
  <c r="K16" i="3" s="1"/>
  <c r="D5" i="9"/>
  <c r="D2" i="9" s="1"/>
  <c r="D5" i="22"/>
  <c r="D3" i="34"/>
  <c r="F9" i="22"/>
  <c r="E5" i="9"/>
  <c r="E2" i="9" s="1"/>
  <c r="E5" i="22"/>
  <c r="F6" i="9"/>
  <c r="F9" i="9" s="1"/>
  <c r="F6" i="22"/>
  <c r="C56" i="3"/>
  <c r="F5" i="9"/>
  <c r="F2" i="9" s="1"/>
  <c r="F5" i="22"/>
  <c r="H9" i="22"/>
  <c r="F3" i="34"/>
  <c r="D4" i="9"/>
  <c r="E4" i="9"/>
  <c r="C62" i="3"/>
  <c r="C3" i="12" s="1"/>
  <c r="C61" i="3"/>
  <c r="C6" i="25" s="1"/>
  <c r="B6" i="25"/>
  <c r="G9" i="22"/>
  <c r="E3" i="34"/>
  <c r="B4" i="9"/>
  <c r="B4" i="22"/>
  <c r="F4" i="9"/>
  <c r="B6" i="9"/>
  <c r="B6" i="22"/>
  <c r="C4" i="9"/>
  <c r="C4" i="22"/>
  <c r="C5" i="9"/>
  <c r="C2" i="9" s="1"/>
  <c r="B56" i="3"/>
  <c r="F2" i="17"/>
  <c r="E3" i="17"/>
  <c r="E3" i="50"/>
  <c r="F3" i="38"/>
  <c r="D3" i="16"/>
  <c r="C6" i="16"/>
  <c r="C9" i="16" s="1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 s="1"/>
  <c r="L17" i="3" s="1"/>
  <c r="J19" i="3"/>
  <c r="K19" i="3" s="1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 s="1"/>
  <c r="D2" i="43" s="1"/>
  <c r="E2" i="43" s="1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3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6" i="33"/>
  <c r="B5" i="33"/>
  <c r="C5" i="33" s="1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4" i="33"/>
  <c r="C4" i="33" s="1"/>
  <c r="D4" i="33" s="1"/>
  <c r="E4" i="33" s="1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3" i="33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 s="1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7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6" i="32"/>
  <c r="AK4" i="41"/>
  <c r="AK3" i="41"/>
  <c r="AK8" i="41"/>
  <c r="AK5" i="41"/>
  <c r="AK7" i="41"/>
  <c r="AK9" i="41"/>
  <c r="AK6" i="41"/>
  <c r="AL1" i="41"/>
  <c r="AI1" i="38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 l="1"/>
  <c r="C9" i="9"/>
  <c r="F7" i="9"/>
  <c r="D61" i="3"/>
  <c r="D6" i="25" s="1"/>
  <c r="D6" i="26" s="1"/>
  <c r="D9" i="9"/>
  <c r="E9" i="9"/>
  <c r="I9" i="22"/>
  <c r="G3" i="34"/>
  <c r="H56" i="3"/>
  <c r="F62" i="3" s="1"/>
  <c r="F3" i="12" s="1"/>
  <c r="C2" i="26"/>
  <c r="C6" i="26"/>
  <c r="G4" i="9"/>
  <c r="G4" i="22"/>
  <c r="B9" i="9"/>
  <c r="B7" i="9"/>
  <c r="G6" i="9"/>
  <c r="G7" i="9" s="1"/>
  <c r="G6" i="22"/>
  <c r="H5" i="9"/>
  <c r="H2" i="9" s="1"/>
  <c r="H5" i="22"/>
  <c r="B2" i="26"/>
  <c r="B6" i="26"/>
  <c r="G2" i="17"/>
  <c r="F3" i="17"/>
  <c r="E3" i="16"/>
  <c r="D5" i="16"/>
  <c r="D6" i="16"/>
  <c r="D9" i="16" s="1"/>
  <c r="D4" i="16"/>
  <c r="D7" i="16"/>
  <c r="G3" i="38"/>
  <c r="F3" i="50"/>
  <c r="H3" i="18"/>
  <c r="I2" i="18"/>
  <c r="I3" i="25"/>
  <c r="E60" i="3"/>
  <c r="L23" i="3"/>
  <c r="M17" i="3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C5" i="3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7" i="33"/>
  <c r="C7" i="33" s="1"/>
  <c r="D7" i="33" s="1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 s="1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AK1" i="23"/>
  <c r="AJ2" i="23"/>
  <c r="AJ8" i="23"/>
  <c r="AJ5" i="23"/>
  <c r="AJ9" i="23"/>
  <c r="AJ4" i="23"/>
  <c r="AJ7" i="23"/>
  <c r="AJ6" i="23"/>
  <c r="AJ3" i="2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9" i="33"/>
  <c r="C9" i="33" s="1"/>
  <c r="D9" i="33" s="1"/>
  <c r="E9" i="33" s="1"/>
  <c r="F9" i="33" s="1"/>
  <c r="G9" i="33" s="1"/>
  <c r="H9" i="33" s="1"/>
  <c r="I9" i="33" s="1"/>
  <c r="J9" i="33" s="1"/>
  <c r="K9" i="33" s="1"/>
  <c r="L9" i="33" s="1"/>
  <c r="M9" i="33" s="1"/>
  <c r="N9" i="33" s="1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 s="1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C4" i="49"/>
  <c r="D4" i="49" s="1"/>
  <c r="E4" i="49" s="1"/>
  <c r="F4" i="49" s="1"/>
  <c r="G4" i="49" s="1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5" i="49"/>
  <c r="C5" i="49" s="1"/>
  <c r="D5" i="49" s="1"/>
  <c r="E5" i="49" s="1"/>
  <c r="F5" i="49" s="1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6" i="49"/>
  <c r="K18" i="3"/>
  <c r="S81" i="2"/>
  <c r="Q78" i="2"/>
  <c r="S73" i="2"/>
  <c r="C11" i="3"/>
  <c r="B11" i="3"/>
  <c r="H11" i="3"/>
  <c r="G11" i="3"/>
  <c r="F11" i="3"/>
  <c r="D11" i="3"/>
  <c r="B3" i="10" s="1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Q80" i="2"/>
  <c r="C5" i="27"/>
  <c r="C2" i="27"/>
  <c r="C6" i="27"/>
  <c r="C9" i="27" s="1"/>
  <c r="R82" i="2"/>
  <c r="E4" i="27"/>
  <c r="R78" i="2"/>
  <c r="T77" i="2"/>
  <c r="R70" i="2"/>
  <c r="R83" i="2"/>
  <c r="AJ1" i="48"/>
  <c r="T81" i="2"/>
  <c r="P74" i="2"/>
  <c r="S78" i="2"/>
  <c r="D4" i="27"/>
  <c r="S83" i="2"/>
  <c r="E61" i="3" l="1"/>
  <c r="E6" i="25" s="1"/>
  <c r="E6" i="26" s="1"/>
  <c r="D2" i="26"/>
  <c r="G9" i="9"/>
  <c r="C3" i="10"/>
  <c r="B4" i="10"/>
  <c r="B2" i="10"/>
  <c r="B5" i="10"/>
  <c r="H4" i="9"/>
  <c r="H4" i="22"/>
  <c r="I4" i="9"/>
  <c r="I4" i="22"/>
  <c r="J3" i="34"/>
  <c r="L9" i="22"/>
  <c r="K56" i="3"/>
  <c r="I62" i="3" s="1"/>
  <c r="I3" i="12" s="1"/>
  <c r="H3" i="34"/>
  <c r="J9" i="22"/>
  <c r="I56" i="3"/>
  <c r="G62" i="3" s="1"/>
  <c r="G3" i="12" s="1"/>
  <c r="I3" i="34"/>
  <c r="K9" i="22"/>
  <c r="J56" i="3"/>
  <c r="H62" i="3" s="1"/>
  <c r="H3" i="12" s="1"/>
  <c r="I5" i="9"/>
  <c r="I2" i="9" s="1"/>
  <c r="I5" i="22"/>
  <c r="F54" i="3"/>
  <c r="H6" i="9"/>
  <c r="H7" i="9" s="1"/>
  <c r="H6" i="22"/>
  <c r="F55" i="3"/>
  <c r="E55" i="3"/>
  <c r="D55" i="3"/>
  <c r="C55" i="3"/>
  <c r="G55" i="3"/>
  <c r="F60" i="3" s="1"/>
  <c r="B55" i="3"/>
  <c r="D54" i="3"/>
  <c r="G54" i="3"/>
  <c r="F59" i="3" s="1"/>
  <c r="E54" i="3"/>
  <c r="B54" i="3"/>
  <c r="C54" i="3"/>
  <c r="H2" i="17"/>
  <c r="G3" i="17"/>
  <c r="H3" i="38"/>
  <c r="G3" i="50"/>
  <c r="F3" i="16"/>
  <c r="E5" i="16"/>
  <c r="E6" i="16"/>
  <c r="E9" i="16" s="1"/>
  <c r="E4" i="16"/>
  <c r="E7" i="16"/>
  <c r="I3" i="18"/>
  <c r="J2" i="18"/>
  <c r="J3" i="25"/>
  <c r="F61" i="3"/>
  <c r="F6" i="25" s="1"/>
  <c r="B4" i="29"/>
  <c r="T82" i="2"/>
  <c r="H4" i="27"/>
  <c r="T83" i="2"/>
  <c r="C9" i="46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C9" i="32"/>
  <c r="D9" i="32" s="1"/>
  <c r="E9" i="32" s="1"/>
  <c r="F9" i="32" s="1"/>
  <c r="G9" i="32" s="1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S71" i="2"/>
  <c r="K24" i="3"/>
  <c r="L18" i="3"/>
  <c r="M18" i="3" s="1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 s="1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 s="1"/>
  <c r="D9" i="49" s="1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C6" i="49"/>
  <c r="D6" i="49" s="1"/>
  <c r="E6" i="49" s="1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K9" i="15"/>
  <c r="AK4" i="15"/>
  <c r="AK6" i="15"/>
  <c r="AL1" i="15"/>
  <c r="AK7" i="15"/>
  <c r="AK2" i="15"/>
  <c r="AK5" i="15"/>
  <c r="AK8" i="15"/>
  <c r="AK3" i="15"/>
  <c r="G6" i="27"/>
  <c r="G9" i="27" s="1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 s="1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 s="1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 s="1"/>
  <c r="D5" i="27"/>
  <c r="E5" i="27"/>
  <c r="E6" i="27"/>
  <c r="E9" i="27" s="1"/>
  <c r="E2" i="27"/>
  <c r="T80" i="2"/>
  <c r="R80" i="2"/>
  <c r="I11" i="3"/>
  <c r="H54" i="3" s="1"/>
  <c r="U81" i="2"/>
  <c r="AK1" i="38"/>
  <c r="N17" i="3"/>
  <c r="H9" i="9" l="1"/>
  <c r="E2" i="26"/>
  <c r="G59" i="3"/>
  <c r="C2" i="10"/>
  <c r="C7" i="10"/>
  <c r="C4" i="10"/>
  <c r="C5" i="10"/>
  <c r="D3" i="10"/>
  <c r="C6" i="10"/>
  <c r="C9" i="10" s="1"/>
  <c r="J5" i="9"/>
  <c r="J2" i="9" s="1"/>
  <c r="J5" i="22"/>
  <c r="I6" i="9"/>
  <c r="I7" i="9" s="1"/>
  <c r="I6" i="22"/>
  <c r="M9" i="22"/>
  <c r="K3" i="34"/>
  <c r="L56" i="3"/>
  <c r="J62" i="3" s="1"/>
  <c r="J3" i="12" s="1"/>
  <c r="B5" i="29"/>
  <c r="C4" i="29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F2" i="26"/>
  <c r="F6" i="26"/>
  <c r="J4" i="9"/>
  <c r="J4" i="22"/>
  <c r="J12" i="3"/>
  <c r="I55" i="3" s="1"/>
  <c r="H3" i="17"/>
  <c r="I2" i="17"/>
  <c r="G3" i="16"/>
  <c r="F4" i="16"/>
  <c r="F7" i="16"/>
  <c r="F6" i="16"/>
  <c r="F9" i="16" s="1"/>
  <c r="F5" i="16"/>
  <c r="I3" i="38"/>
  <c r="H3" i="50"/>
  <c r="J3" i="18"/>
  <c r="K2" i="18"/>
  <c r="K3" i="25"/>
  <c r="G60" i="3"/>
  <c r="G61" i="3"/>
  <c r="G6" i="25" s="1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 s="1"/>
  <c r="I6" i="27"/>
  <c r="I9" i="27" s="1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 s="1"/>
  <c r="W77" i="2"/>
  <c r="H2" i="27"/>
  <c r="H6" i="27"/>
  <c r="H9" i="27" s="1"/>
  <c r="H5" i="27"/>
  <c r="S76" i="2"/>
  <c r="AL1" i="38"/>
  <c r="M25" i="3"/>
  <c r="M22" i="3"/>
  <c r="N16" i="3"/>
  <c r="O16" i="3" s="1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 s="1"/>
  <c r="H59" i="3" s="1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 s="1"/>
  <c r="D3" i="24" s="1"/>
  <c r="E3" i="24" s="1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Y3" i="24" s="1"/>
  <c r="AZ3" i="24" s="1"/>
  <c r="BA3" i="24" s="1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 l="1"/>
  <c r="D2" i="10"/>
  <c r="D5" i="10"/>
  <c r="D6" i="10"/>
  <c r="D9" i="10" s="1"/>
  <c r="D7" i="10"/>
  <c r="E3" i="10"/>
  <c r="D4" i="10"/>
  <c r="B6" i="29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K4" i="9"/>
  <c r="K4" i="22"/>
  <c r="K6" i="9"/>
  <c r="K9" i="9" s="1"/>
  <c r="K6" i="22"/>
  <c r="K5" i="9"/>
  <c r="K2" i="9" s="1"/>
  <c r="K5" i="22"/>
  <c r="G6" i="26"/>
  <c r="G2" i="26"/>
  <c r="J6" i="9"/>
  <c r="J9" i="9" s="1"/>
  <c r="J6" i="22"/>
  <c r="L3" i="34"/>
  <c r="N9" i="22"/>
  <c r="M56" i="3"/>
  <c r="K62" i="3" s="1"/>
  <c r="K3" i="12" s="1"/>
  <c r="K12" i="3"/>
  <c r="J2" i="17"/>
  <c r="I3" i="17"/>
  <c r="H3" i="16"/>
  <c r="G4" i="16"/>
  <c r="G7" i="16"/>
  <c r="G5" i="16"/>
  <c r="G6" i="16"/>
  <c r="G9" i="16" s="1"/>
  <c r="J3" i="38"/>
  <c r="I3" i="50"/>
  <c r="L2" i="18"/>
  <c r="K3" i="18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L3" i="25"/>
  <c r="H60" i="3"/>
  <c r="H61" i="3"/>
  <c r="H6" i="25" s="1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 s="1"/>
  <c r="E6" i="24" s="1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Y6" i="24" s="1"/>
  <c r="AZ6" i="24" s="1"/>
  <c r="BA6" i="24" s="1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 s="1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 s="1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 s="1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 s="1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 s="1"/>
  <c r="I59" i="3" s="1"/>
  <c r="L4" i="27"/>
  <c r="N25" i="3"/>
  <c r="O19" i="3"/>
  <c r="Z77" i="2"/>
  <c r="AA77" i="2" s="1"/>
  <c r="V78" i="2"/>
  <c r="N24" i="3"/>
  <c r="W83" i="2"/>
  <c r="W72" i="2"/>
  <c r="W80" i="2"/>
  <c r="P18" i="3"/>
  <c r="K7" i="9" l="1"/>
  <c r="E4" i="10"/>
  <c r="E6" i="10"/>
  <c r="E9" i="10" s="1"/>
  <c r="E5" i="10"/>
  <c r="E2" i="10"/>
  <c r="E7" i="10"/>
  <c r="F3" i="10"/>
  <c r="M5" i="9"/>
  <c r="M2" i="9" s="1"/>
  <c r="M5" i="22"/>
  <c r="L4" i="9"/>
  <c r="L4" i="22"/>
  <c r="H6" i="26"/>
  <c r="H2" i="26"/>
  <c r="L5" i="9"/>
  <c r="L2" i="9" s="1"/>
  <c r="L5" i="22"/>
  <c r="M6" i="9"/>
  <c r="M9" i="9" s="1"/>
  <c r="M6" i="22"/>
  <c r="L6" i="9"/>
  <c r="L9" i="9" s="1"/>
  <c r="L6" i="22"/>
  <c r="O9" i="22"/>
  <c r="M3" i="34"/>
  <c r="N56" i="3"/>
  <c r="L62" i="3" s="1"/>
  <c r="L3" i="12" s="1"/>
  <c r="B7" i="29"/>
  <c r="C6" i="29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J55" i="3"/>
  <c r="I60" i="3" s="1"/>
  <c r="L12" i="3"/>
  <c r="K2" i="17"/>
  <c r="J3" i="17"/>
  <c r="K3" i="38"/>
  <c r="J3" i="50"/>
  <c r="I3" i="16"/>
  <c r="H5" i="16"/>
  <c r="H7" i="16"/>
  <c r="H6" i="16"/>
  <c r="H9" i="16" s="1"/>
  <c r="H4" i="16"/>
  <c r="M2" i="18"/>
  <c r="L3" i="18"/>
  <c r="C9" i="24"/>
  <c r="D9" i="24" s="1"/>
  <c r="E9" i="24" s="1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M3" i="25"/>
  <c r="I61" i="3"/>
  <c r="I6" i="25" s="1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 s="1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 s="1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 l="1"/>
  <c r="F5" i="10"/>
  <c r="F7" i="10"/>
  <c r="F6" i="10"/>
  <c r="F9" i="10" s="1"/>
  <c r="G3" i="10"/>
  <c r="F2" i="10"/>
  <c r="F4" i="10"/>
  <c r="C7" i="29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M7" i="9"/>
  <c r="M4" i="9"/>
  <c r="M4" i="22"/>
  <c r="I6" i="26"/>
  <c r="I2" i="26"/>
  <c r="P9" i="22"/>
  <c r="N3" i="34"/>
  <c r="O56" i="3"/>
  <c r="M62" i="3" s="1"/>
  <c r="M3" i="12" s="1"/>
  <c r="N6" i="9"/>
  <c r="N7" i="9" s="1"/>
  <c r="N6" i="22"/>
  <c r="N5" i="9"/>
  <c r="N2" i="9" s="1"/>
  <c r="N5" i="22"/>
  <c r="K55" i="3"/>
  <c r="J60" i="3" s="1"/>
  <c r="M12" i="3"/>
  <c r="N12" i="3" s="1"/>
  <c r="M55" i="3" s="1"/>
  <c r="M11" i="3"/>
  <c r="L54" i="3" s="1"/>
  <c r="K54" i="3"/>
  <c r="J59" i="3" s="1"/>
  <c r="L2" i="17"/>
  <c r="K3" i="17"/>
  <c r="J3" i="16"/>
  <c r="I6" i="16"/>
  <c r="I9" i="16" s="1"/>
  <c r="I7" i="16"/>
  <c r="I5" i="16"/>
  <c r="I4" i="16"/>
  <c r="L3" i="38"/>
  <c r="K3" i="50"/>
  <c r="N2" i="18"/>
  <c r="M3" i="18"/>
  <c r="N3" i="25"/>
  <c r="J61" i="3"/>
  <c r="J6" i="25" s="1"/>
  <c r="O4" i="27"/>
  <c r="R18" i="3"/>
  <c r="S18" i="3" s="1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 s="1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 s="1"/>
  <c r="Y81" i="2"/>
  <c r="AN9" i="26"/>
  <c r="AN7" i="26"/>
  <c r="AN5" i="26"/>
  <c r="AN3" i="26"/>
  <c r="AN8" i="26"/>
  <c r="AO1" i="26"/>
  <c r="AN4" i="26"/>
  <c r="Z80" i="2"/>
  <c r="AD77" i="2"/>
  <c r="AE77" i="2" s="1"/>
  <c r="Q22" i="3"/>
  <c r="R16" i="3"/>
  <c r="S16" i="3" s="1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 s="1"/>
  <c r="M2" i="27"/>
  <c r="Y76" i="2"/>
  <c r="Z76" i="2" s="1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 l="1"/>
  <c r="H3" i="10"/>
  <c r="G4" i="10"/>
  <c r="G6" i="10"/>
  <c r="G9" i="10" s="1"/>
  <c r="G5" i="10"/>
  <c r="G2" i="10"/>
  <c r="G7" i="10"/>
  <c r="O6" i="9"/>
  <c r="O9" i="9" s="1"/>
  <c r="O6" i="22"/>
  <c r="J6" i="26"/>
  <c r="J2" i="26"/>
  <c r="Q9" i="22"/>
  <c r="O3" i="34"/>
  <c r="P56" i="3"/>
  <c r="N62" i="3" s="1"/>
  <c r="N3" i="12" s="1"/>
  <c r="N4" i="9"/>
  <c r="N4" i="22"/>
  <c r="O5" i="9"/>
  <c r="O2" i="9" s="1"/>
  <c r="O5" i="22"/>
  <c r="N9" i="9"/>
  <c r="L55" i="3"/>
  <c r="K60" i="3" s="1"/>
  <c r="O12" i="3"/>
  <c r="K59" i="3"/>
  <c r="O11" i="3"/>
  <c r="N54" i="3" s="1"/>
  <c r="M54" i="3"/>
  <c r="M2" i="17"/>
  <c r="L3" i="17"/>
  <c r="K3" i="16"/>
  <c r="J7" i="16"/>
  <c r="J6" i="16"/>
  <c r="J9" i="16" s="1"/>
  <c r="J4" i="16"/>
  <c r="J5" i="16"/>
  <c r="M3" i="38"/>
  <c r="L3" i="50"/>
  <c r="O2" i="18"/>
  <c r="N3" i="18"/>
  <c r="O3" i="25"/>
  <c r="K61" i="3"/>
  <c r="K6" i="25" s="1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 s="1"/>
  <c r="O2" i="27"/>
  <c r="O5" i="27"/>
  <c r="O3" i="47"/>
  <c r="R23" i="3"/>
  <c r="AP1" i="22"/>
  <c r="Q25" i="3"/>
  <c r="S19" i="3"/>
  <c r="T19" i="3" s="1"/>
  <c r="U19" i="3" s="1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 s="1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 s="1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 l="1"/>
  <c r="P11" i="3"/>
  <c r="O54" i="3" s="1"/>
  <c r="H6" i="10"/>
  <c r="H9" i="10" s="1"/>
  <c r="H7" i="10"/>
  <c r="H4" i="10"/>
  <c r="I3" i="10"/>
  <c r="H5" i="10"/>
  <c r="H2" i="10"/>
  <c r="Q6" i="9"/>
  <c r="Q9" i="9" s="1"/>
  <c r="Q6" i="22"/>
  <c r="Q5" i="9"/>
  <c r="Q2" i="9" s="1"/>
  <c r="Q5" i="22"/>
  <c r="P4" i="9"/>
  <c r="P4" i="22"/>
  <c r="O4" i="9"/>
  <c r="O4" i="22"/>
  <c r="P5" i="9"/>
  <c r="P2" i="9" s="1"/>
  <c r="P5" i="22"/>
  <c r="P3" i="34"/>
  <c r="R9" i="22"/>
  <c r="Q56" i="3"/>
  <c r="O62" i="3" s="1"/>
  <c r="O3" i="12" s="1"/>
  <c r="K2" i="26"/>
  <c r="K6" i="26"/>
  <c r="P6" i="9"/>
  <c r="P7" i="9" s="1"/>
  <c r="P6" i="22"/>
  <c r="N55" i="3"/>
  <c r="P12" i="3"/>
  <c r="O55" i="3" s="1"/>
  <c r="L59" i="3"/>
  <c r="M59" i="3" s="1"/>
  <c r="N59" i="3" s="1"/>
  <c r="Q11" i="3"/>
  <c r="P54" i="3" s="1"/>
  <c r="N2" i="17"/>
  <c r="M3" i="17"/>
  <c r="N3" i="38"/>
  <c r="M3" i="50"/>
  <c r="L3" i="16"/>
  <c r="K7" i="16"/>
  <c r="K6" i="16"/>
  <c r="K9" i="16" s="1"/>
  <c r="K4" i="16"/>
  <c r="K5" i="16"/>
  <c r="O3" i="18"/>
  <c r="P2" i="18"/>
  <c r="P3" i="25"/>
  <c r="L60" i="3"/>
  <c r="L61" i="3"/>
  <c r="L6" i="25" s="1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 s="1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 s="1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 l="1"/>
  <c r="Q7" i="9"/>
  <c r="O59" i="3"/>
  <c r="I2" i="10"/>
  <c r="I7" i="10"/>
  <c r="J3" i="10"/>
  <c r="I4" i="10"/>
  <c r="I5" i="10"/>
  <c r="I6" i="10"/>
  <c r="I9" i="10" s="1"/>
  <c r="Q4" i="9"/>
  <c r="Q4" i="22"/>
  <c r="R5" i="9"/>
  <c r="R2" i="9" s="1"/>
  <c r="R5" i="22"/>
  <c r="S4" i="9"/>
  <c r="S4" i="22"/>
  <c r="S6" i="9"/>
  <c r="S9" i="9" s="1"/>
  <c r="S6" i="22"/>
  <c r="Q3" i="34"/>
  <c r="S9" i="22"/>
  <c r="R56" i="3"/>
  <c r="P62" i="3" s="1"/>
  <c r="P3" i="12" s="1"/>
  <c r="L2" i="26"/>
  <c r="L6" i="26"/>
  <c r="R4" i="9"/>
  <c r="R4" i="22"/>
  <c r="R6" i="9"/>
  <c r="R9" i="9" s="1"/>
  <c r="R6" i="22"/>
  <c r="Q12" i="3"/>
  <c r="R11" i="3"/>
  <c r="Q54" i="3" s="1"/>
  <c r="O2" i="17"/>
  <c r="N3" i="17"/>
  <c r="M3" i="16"/>
  <c r="L5" i="16"/>
  <c r="L6" i="16"/>
  <c r="L9" i="16" s="1"/>
  <c r="L4" i="16"/>
  <c r="L7" i="16"/>
  <c r="O3" i="38"/>
  <c r="N3" i="50"/>
  <c r="P3" i="18"/>
  <c r="Q2" i="18"/>
  <c r="Q3" i="25"/>
  <c r="M60" i="3"/>
  <c r="M61" i="3"/>
  <c r="M6" i="25" s="1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 s="1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 l="1"/>
  <c r="R54" i="3" s="1"/>
  <c r="P59" i="3"/>
  <c r="S7" i="9"/>
  <c r="J5" i="10"/>
  <c r="J2" i="10"/>
  <c r="J4" i="10"/>
  <c r="J6" i="10"/>
  <c r="J9" i="10" s="1"/>
  <c r="J7" i="10"/>
  <c r="K3" i="10"/>
  <c r="M6" i="26"/>
  <c r="M2" i="26"/>
  <c r="S5" i="9"/>
  <c r="S2" i="9" s="1"/>
  <c r="S5" i="22"/>
  <c r="T5" i="9"/>
  <c r="T2" i="9" s="1"/>
  <c r="T5" i="22"/>
  <c r="R3" i="34"/>
  <c r="T9" i="22"/>
  <c r="S56" i="3"/>
  <c r="Q62" i="3" s="1"/>
  <c r="Q3" i="12" s="1"/>
  <c r="R7" i="9"/>
  <c r="T4" i="9"/>
  <c r="T4" i="22"/>
  <c r="T6" i="9"/>
  <c r="T7" i="9" s="1"/>
  <c r="T6" i="22"/>
  <c r="P55" i="3"/>
  <c r="R12" i="3"/>
  <c r="Q59" i="3"/>
  <c r="O3" i="17"/>
  <c r="P2" i="17"/>
  <c r="N3" i="16"/>
  <c r="M6" i="16"/>
  <c r="M9" i="16" s="1"/>
  <c r="M5" i="16"/>
  <c r="M4" i="16"/>
  <c r="M7" i="16"/>
  <c r="P3" i="38"/>
  <c r="O3" i="50"/>
  <c r="Q3" i="18"/>
  <c r="R2" i="18"/>
  <c r="R3" i="25"/>
  <c r="N60" i="3"/>
  <c r="N61" i="3"/>
  <c r="N6" i="25" s="1"/>
  <c r="W24" i="3"/>
  <c r="X18" i="3"/>
  <c r="Y18" i="3" s="1"/>
  <c r="R2" i="27"/>
  <c r="R5" i="27"/>
  <c r="R6" i="27"/>
  <c r="R9" i="27" s="1"/>
  <c r="AE76" i="2"/>
  <c r="AF76" i="2" s="1"/>
  <c r="AS5" i="15"/>
  <c r="AS8" i="15"/>
  <c r="AS3" i="15"/>
  <c r="AS9" i="15"/>
  <c r="AS4" i="15"/>
  <c r="AS7" i="15"/>
  <c r="AT1" i="15"/>
  <c r="AS2" i="15"/>
  <c r="AS6" i="15"/>
  <c r="U23" i="3"/>
  <c r="V17" i="3"/>
  <c r="W17" i="3" s="1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 l="1"/>
  <c r="S54" i="3" s="1"/>
  <c r="R59" i="3" s="1"/>
  <c r="U11" i="3"/>
  <c r="T54" i="3" s="1"/>
  <c r="T9" i="9"/>
  <c r="V11" i="3"/>
  <c r="U54" i="3" s="1"/>
  <c r="K6" i="10"/>
  <c r="K9" i="10" s="1"/>
  <c r="K7" i="10"/>
  <c r="K5" i="10"/>
  <c r="K2" i="10"/>
  <c r="L3" i="10"/>
  <c r="K4" i="10"/>
  <c r="U6" i="9"/>
  <c r="U7" i="9" s="1"/>
  <c r="U6" i="22"/>
  <c r="N2" i="26"/>
  <c r="N6" i="26"/>
  <c r="U9" i="22"/>
  <c r="S3" i="34"/>
  <c r="T56" i="3"/>
  <c r="R62" i="3" s="1"/>
  <c r="R3" i="12" s="1"/>
  <c r="U5" i="9"/>
  <c r="U2" i="9" s="1"/>
  <c r="U5" i="22"/>
  <c r="U4" i="9"/>
  <c r="U4" i="22"/>
  <c r="Q55" i="3"/>
  <c r="S12" i="3"/>
  <c r="Q2" i="17"/>
  <c r="P3" i="17"/>
  <c r="Q3" i="38"/>
  <c r="P3" i="50"/>
  <c r="O3" i="16"/>
  <c r="N7" i="16"/>
  <c r="N6" i="16"/>
  <c r="N9" i="16" s="1"/>
  <c r="N5" i="16"/>
  <c r="N4" i="16"/>
  <c r="R3" i="18"/>
  <c r="S2" i="18"/>
  <c r="S3" i="25"/>
  <c r="O60" i="3"/>
  <c r="O61" i="3"/>
  <c r="O6" i="25" s="1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 s="1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 s="1"/>
  <c r="X25" i="3"/>
  <c r="Y19" i="3"/>
  <c r="Z19" i="3" s="1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 s="1"/>
  <c r="S2" i="27"/>
  <c r="W23" i="3"/>
  <c r="AF72" i="2"/>
  <c r="AG76" i="2"/>
  <c r="S59" i="3" l="1"/>
  <c r="T59" i="3"/>
  <c r="W11" i="3"/>
  <c r="V54" i="3" s="1"/>
  <c r="U59" i="3" s="1"/>
  <c r="U9" i="9"/>
  <c r="M3" i="10"/>
  <c r="L4" i="10"/>
  <c r="L5" i="10"/>
  <c r="L6" i="10"/>
  <c r="L9" i="10" s="1"/>
  <c r="L2" i="10"/>
  <c r="L7" i="10"/>
  <c r="U3" i="34"/>
  <c r="W9" i="22"/>
  <c r="V56" i="3"/>
  <c r="T62" i="3" s="1"/>
  <c r="T3" i="12" s="1"/>
  <c r="V4" i="9"/>
  <c r="V4" i="22"/>
  <c r="W6" i="9"/>
  <c r="W9" i="9" s="1"/>
  <c r="W6" i="22"/>
  <c r="V6" i="9"/>
  <c r="V9" i="9" s="1"/>
  <c r="V6" i="22"/>
  <c r="O6" i="26"/>
  <c r="O2" i="26"/>
  <c r="V5" i="9"/>
  <c r="V2" i="9" s="1"/>
  <c r="V5" i="22"/>
  <c r="Z16" i="3"/>
  <c r="AA16" i="3" s="1"/>
  <c r="T3" i="34"/>
  <c r="V9" i="22"/>
  <c r="U56" i="3"/>
  <c r="S62" i="3" s="1"/>
  <c r="S3" i="12" s="1"/>
  <c r="R55" i="3"/>
  <c r="T12" i="3"/>
  <c r="Q3" i="17"/>
  <c r="R2" i="17"/>
  <c r="P3" i="16"/>
  <c r="O4" i="16"/>
  <c r="O7" i="16"/>
  <c r="O5" i="16"/>
  <c r="O6" i="16"/>
  <c r="O9" i="16" s="1"/>
  <c r="R3" i="38"/>
  <c r="Q3" i="50"/>
  <c r="T2" i="18"/>
  <c r="S3" i="18"/>
  <c r="T3" i="25"/>
  <c r="P60" i="3"/>
  <c r="P61" i="3"/>
  <c r="P6" i="25" s="1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 s="1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 l="1"/>
  <c r="W54" i="3" s="1"/>
  <c r="V59" i="3" s="1"/>
  <c r="AB16" i="3"/>
  <c r="AC16" i="3"/>
  <c r="AC22" i="3" s="1"/>
  <c r="Z22" i="3"/>
  <c r="X5" i="22" s="1"/>
  <c r="V7" i="9"/>
  <c r="AA22" i="3"/>
  <c r="Y5" i="9" s="1"/>
  <c r="Y2" i="9" s="1"/>
  <c r="M7" i="10"/>
  <c r="N3" i="10"/>
  <c r="M5" i="10"/>
  <c r="M6" i="10"/>
  <c r="M9" i="10" s="1"/>
  <c r="M4" i="10"/>
  <c r="M2" i="10"/>
  <c r="X4" i="9"/>
  <c r="X4" i="22"/>
  <c r="P6" i="26"/>
  <c r="P2" i="26"/>
  <c r="Z17" i="3"/>
  <c r="AA17" i="3" s="1"/>
  <c r="X6" i="9"/>
  <c r="X9" i="9" s="1"/>
  <c r="X6" i="22"/>
  <c r="X9" i="22"/>
  <c r="V3" i="34"/>
  <c r="W56" i="3"/>
  <c r="U62" i="3" s="1"/>
  <c r="U3" i="12" s="1"/>
  <c r="W7" i="9"/>
  <c r="W5" i="9"/>
  <c r="W2" i="9" s="1"/>
  <c r="W5" i="22"/>
  <c r="W4" i="9"/>
  <c r="W4" i="22"/>
  <c r="Y11" i="3"/>
  <c r="X54" i="3" s="1"/>
  <c r="S55" i="3"/>
  <c r="U12" i="3"/>
  <c r="R3" i="17"/>
  <c r="S2" i="17"/>
  <c r="Q3" i="16"/>
  <c r="P4" i="16"/>
  <c r="P5" i="16"/>
  <c r="P7" i="16"/>
  <c r="P6" i="16"/>
  <c r="P9" i="16" s="1"/>
  <c r="S3" i="38"/>
  <c r="R3" i="50"/>
  <c r="U2" i="18"/>
  <c r="T3" i="18"/>
  <c r="U3" i="25"/>
  <c r="Q60" i="3"/>
  <c r="Q61" i="3"/>
  <c r="Q6" i="25" s="1"/>
  <c r="AH72" i="2"/>
  <c r="AL77" i="2"/>
  <c r="V2" i="27"/>
  <c r="V5" i="27"/>
  <c r="V6" i="27"/>
  <c r="V9" i="27" s="1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 s="1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 l="1"/>
  <c r="W59" i="3"/>
  <c r="AD16" i="3"/>
  <c r="AE16" i="3" s="1"/>
  <c r="AE22" i="3" s="1"/>
  <c r="X5" i="9"/>
  <c r="X2" i="9" s="1"/>
  <c r="Y5" i="22"/>
  <c r="AD19" i="3"/>
  <c r="AD25" i="3" s="1"/>
  <c r="N2" i="10"/>
  <c r="N4" i="10"/>
  <c r="N6" i="10"/>
  <c r="N9" i="10" s="1"/>
  <c r="N7" i="10"/>
  <c r="O3" i="10"/>
  <c r="N5" i="10"/>
  <c r="Z11" i="3"/>
  <c r="Y54" i="3" s="1"/>
  <c r="X59" i="3" s="1"/>
  <c r="AA23" i="3"/>
  <c r="AB17" i="3"/>
  <c r="AC17" i="3" s="1"/>
  <c r="Z5" i="9"/>
  <c r="Z2" i="9" s="1"/>
  <c r="Z5" i="22"/>
  <c r="AA5" i="9"/>
  <c r="AA2" i="9" s="1"/>
  <c r="AA5" i="22"/>
  <c r="Y4" i="9"/>
  <c r="Y4" i="22"/>
  <c r="Y9" i="22"/>
  <c r="W3" i="34"/>
  <c r="X56" i="3"/>
  <c r="V62" i="3" s="1"/>
  <c r="V3" i="12" s="1"/>
  <c r="X3" i="34"/>
  <c r="Z9" i="22"/>
  <c r="Y56" i="3"/>
  <c r="W62" i="3" s="1"/>
  <c r="W3" i="12" s="1"/>
  <c r="Y6" i="9"/>
  <c r="Y7" i="9" s="1"/>
  <c r="Y6" i="22"/>
  <c r="X7" i="9"/>
  <c r="Q2" i="26"/>
  <c r="Q6" i="26"/>
  <c r="T55" i="3"/>
  <c r="V12" i="3"/>
  <c r="T2" i="17"/>
  <c r="S3" i="17"/>
  <c r="T3" i="38"/>
  <c r="S3" i="50"/>
  <c r="R3" i="16"/>
  <c r="Q6" i="16"/>
  <c r="Q9" i="16" s="1"/>
  <c r="Q7" i="16"/>
  <c r="Q4" i="16"/>
  <c r="Q5" i="16"/>
  <c r="V2" i="18"/>
  <c r="U3" i="18"/>
  <c r="V3" i="25"/>
  <c r="R60" i="3"/>
  <c r="R61" i="3"/>
  <c r="R6" i="25" s="1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 s="1"/>
  <c r="AG81" i="2"/>
  <c r="W6" i="27"/>
  <c r="W9" i="27" s="1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 l="1"/>
  <c r="AA11" i="3"/>
  <c r="Z54" i="3" s="1"/>
  <c r="AE19" i="3"/>
  <c r="AE25" i="3" s="1"/>
  <c r="AB23" i="3"/>
  <c r="AA56" i="3" s="1"/>
  <c r="Y62" i="3" s="1"/>
  <c r="Y3" i="12" s="1"/>
  <c r="Y9" i="9"/>
  <c r="O2" i="10"/>
  <c r="P3" i="10"/>
  <c r="O6" i="10"/>
  <c r="O9" i="10" s="1"/>
  <c r="O4" i="10"/>
  <c r="O5" i="10"/>
  <c r="O7" i="10"/>
  <c r="Y59" i="3"/>
  <c r="AD17" i="3"/>
  <c r="AD23" i="3" s="1"/>
  <c r="AC23" i="3"/>
  <c r="AC4" i="9"/>
  <c r="AC4" i="22"/>
  <c r="AB11" i="3"/>
  <c r="AC11" i="3" s="1"/>
  <c r="AB54" i="3" s="1"/>
  <c r="AB5" i="9"/>
  <c r="AB2" i="9" s="1"/>
  <c r="AB5" i="22"/>
  <c r="Z6" i="9"/>
  <c r="Z7" i="9" s="1"/>
  <c r="Z6" i="22"/>
  <c r="R6" i="26"/>
  <c r="R2" i="26"/>
  <c r="AA9" i="22"/>
  <c r="Y3" i="34"/>
  <c r="Z56" i="3"/>
  <c r="X62" i="3" s="1"/>
  <c r="X3" i="12" s="1"/>
  <c r="AB4" i="9"/>
  <c r="AB4" i="22"/>
  <c r="AA4" i="9"/>
  <c r="AA4" i="22"/>
  <c r="AC5" i="9"/>
  <c r="AC2" i="9" s="1"/>
  <c r="AC5" i="22"/>
  <c r="Z4" i="9"/>
  <c r="Z4" i="22"/>
  <c r="U55" i="3"/>
  <c r="W12" i="3"/>
  <c r="U2" i="17"/>
  <c r="T3" i="17"/>
  <c r="S3" i="16"/>
  <c r="R4" i="16"/>
  <c r="R6" i="16"/>
  <c r="R9" i="16" s="1"/>
  <c r="R7" i="16"/>
  <c r="R5" i="16"/>
  <c r="U3" i="38"/>
  <c r="T3" i="50"/>
  <c r="W2" i="18"/>
  <c r="V3" i="18"/>
  <c r="W3" i="25"/>
  <c r="S60" i="3"/>
  <c r="S61" i="3"/>
  <c r="S6" i="25" s="1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 s="1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 s="1"/>
  <c r="Y5" i="27"/>
  <c r="Y2" i="27"/>
  <c r="AX1" i="48"/>
  <c r="AJ82" i="2"/>
  <c r="Z3" i="34" l="1"/>
  <c r="AB9" i="22"/>
  <c r="AF19" i="3"/>
  <c r="AE17" i="3"/>
  <c r="AE23" i="3" s="1"/>
  <c r="AD56" i="3" s="1"/>
  <c r="AB62" i="3" s="1"/>
  <c r="AB3" i="12" s="1"/>
  <c r="P6" i="10"/>
  <c r="P9" i="10" s="1"/>
  <c r="P7" i="10"/>
  <c r="Q3" i="10"/>
  <c r="P5" i="10"/>
  <c r="P4" i="10"/>
  <c r="P2" i="10"/>
  <c r="S2" i="26"/>
  <c r="S6" i="26"/>
  <c r="AC9" i="22"/>
  <c r="AA3" i="34"/>
  <c r="AB56" i="3"/>
  <c r="Z62" i="3" s="1"/>
  <c r="Z3" i="12" s="1"/>
  <c r="AA54" i="3"/>
  <c r="Z59" i="3" s="1"/>
  <c r="AA59" i="3" s="1"/>
  <c r="AD11" i="3"/>
  <c r="AC54" i="3" s="1"/>
  <c r="Z9" i="9"/>
  <c r="AB3" i="34"/>
  <c r="AD9" i="22"/>
  <c r="AC56" i="3"/>
  <c r="AA62" i="3" s="1"/>
  <c r="AA3" i="12" s="1"/>
  <c r="AA6" i="9"/>
  <c r="AA9" i="9" s="1"/>
  <c r="AA6" i="22"/>
  <c r="AD5" i="9"/>
  <c r="AD2" i="9" s="1"/>
  <c r="AD5" i="22"/>
  <c r="X12" i="3"/>
  <c r="W55" i="3" s="1"/>
  <c r="V55" i="3"/>
  <c r="V2" i="17"/>
  <c r="U3" i="17"/>
  <c r="V3" i="38"/>
  <c r="U3" i="50"/>
  <c r="T3" i="16"/>
  <c r="S6" i="16"/>
  <c r="S9" i="16" s="1"/>
  <c r="S4" i="16"/>
  <c r="S7" i="16"/>
  <c r="S5" i="16"/>
  <c r="W3" i="18"/>
  <c r="X2" i="18"/>
  <c r="X3" i="25"/>
  <c r="T60" i="3"/>
  <c r="T61" i="3"/>
  <c r="T6" i="25" s="1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 s="1"/>
  <c r="AC2" i="27"/>
  <c r="AK82" i="2"/>
  <c r="AA5" i="27"/>
  <c r="AA6" i="27"/>
  <c r="AA9" i="27" s="1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 s="1"/>
  <c r="Z6" i="27"/>
  <c r="Z9" i="27" s="1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 s="1"/>
  <c r="AF17" i="3" l="1"/>
  <c r="AG17" i="3" s="1"/>
  <c r="AF25" i="3"/>
  <c r="AG19" i="3"/>
  <c r="AC3" i="34"/>
  <c r="AE9" i="22"/>
  <c r="AA7" i="9"/>
  <c r="AE11" i="3"/>
  <c r="Q6" i="10"/>
  <c r="Q9" i="10" s="1"/>
  <c r="Q7" i="10"/>
  <c r="R3" i="10"/>
  <c r="Q4" i="10"/>
  <c r="Q5" i="10"/>
  <c r="Q2" i="10"/>
  <c r="AF23" i="3"/>
  <c r="AD3" i="34" s="1"/>
  <c r="AH17" i="3"/>
  <c r="AI17" i="3" s="1"/>
  <c r="AB6" i="9"/>
  <c r="AB9" i="9" s="1"/>
  <c r="AB6" i="22"/>
  <c r="T2" i="26"/>
  <c r="T6" i="26"/>
  <c r="AE5" i="9"/>
  <c r="AE2" i="9" s="1"/>
  <c r="AE5" i="22"/>
  <c r="AB59" i="3"/>
  <c r="Y12" i="3"/>
  <c r="W2" i="17"/>
  <c r="V3" i="17"/>
  <c r="U3" i="16"/>
  <c r="T5" i="16"/>
  <c r="T6" i="16"/>
  <c r="T9" i="16" s="1"/>
  <c r="T4" i="16"/>
  <c r="T7" i="16"/>
  <c r="W3" i="38"/>
  <c r="V3" i="50"/>
  <c r="X3" i="18"/>
  <c r="Y2" i="18"/>
  <c r="Y3" i="25"/>
  <c r="U60" i="3"/>
  <c r="U61" i="3"/>
  <c r="U6" i="25" s="1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 s="1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 s="1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 l="1"/>
  <c r="AG25" i="3"/>
  <c r="AH19" i="3"/>
  <c r="AD4" i="9"/>
  <c r="AD4" i="22"/>
  <c r="AB7" i="9"/>
  <c r="AE56" i="3"/>
  <c r="AC62" i="3" s="1"/>
  <c r="AC3" i="12" s="1"/>
  <c r="AF9" i="22"/>
  <c r="S3" i="10"/>
  <c r="R5" i="10"/>
  <c r="R4" i="10"/>
  <c r="R7" i="10"/>
  <c r="R2" i="10"/>
  <c r="R6" i="10"/>
  <c r="R9" i="10" s="1"/>
  <c r="AD54" i="3"/>
  <c r="AC59" i="3" s="1"/>
  <c r="AF11" i="3"/>
  <c r="AJ17" i="3"/>
  <c r="AK17" i="3" s="1"/>
  <c r="AI23" i="3"/>
  <c r="U6" i="26"/>
  <c r="U2" i="26"/>
  <c r="AG9" i="22"/>
  <c r="AE3" i="34"/>
  <c r="AF56" i="3"/>
  <c r="AD62" i="3" s="1"/>
  <c r="AD3" i="12" s="1"/>
  <c r="AF3" i="34"/>
  <c r="AH9" i="22"/>
  <c r="AG56" i="3"/>
  <c r="AE62" i="3" s="1"/>
  <c r="AE3" i="12" s="1"/>
  <c r="AD6" i="9"/>
  <c r="AD9" i="9" s="1"/>
  <c r="AD6" i="22"/>
  <c r="AC6" i="9"/>
  <c r="AC7" i="9" s="1"/>
  <c r="AC6" i="22"/>
  <c r="AF5" i="9"/>
  <c r="AF2" i="9" s="1"/>
  <c r="AF5" i="22"/>
  <c r="X55" i="3"/>
  <c r="Z12" i="3"/>
  <c r="X2" i="17"/>
  <c r="W3" i="17"/>
  <c r="X3" i="38"/>
  <c r="W3" i="50"/>
  <c r="V3" i="16"/>
  <c r="U5" i="16"/>
  <c r="U6" i="16"/>
  <c r="U9" i="16" s="1"/>
  <c r="U4" i="16"/>
  <c r="U7" i="16"/>
  <c r="Y3" i="18"/>
  <c r="Z2" i="18"/>
  <c r="Z3" i="25"/>
  <c r="V60" i="3"/>
  <c r="V61" i="3"/>
  <c r="V6" i="25" s="1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 s="1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 s="1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 s="1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 l="1"/>
  <c r="AI19" i="3"/>
  <c r="AE4" i="9"/>
  <c r="AE4" i="22"/>
  <c r="AJ23" i="3"/>
  <c r="AH3" i="34" s="1"/>
  <c r="S2" i="10"/>
  <c r="S7" i="10"/>
  <c r="S5" i="10"/>
  <c r="S4" i="10"/>
  <c r="S6" i="10"/>
  <c r="S9" i="10" s="1"/>
  <c r="T3" i="10"/>
  <c r="AE54" i="3"/>
  <c r="AD59" i="3" s="1"/>
  <c r="AG11" i="3"/>
  <c r="AE6" i="9"/>
  <c r="AE9" i="9" s="1"/>
  <c r="AE6" i="22"/>
  <c r="AD7" i="9"/>
  <c r="AC9" i="9"/>
  <c r="AG5" i="9"/>
  <c r="AG2" i="9" s="1"/>
  <c r="AG5" i="22"/>
  <c r="V2" i="26"/>
  <c r="V6" i="26"/>
  <c r="AG3" i="34"/>
  <c r="AI9" i="22"/>
  <c r="AH56" i="3"/>
  <c r="AF62" i="3" s="1"/>
  <c r="AF3" i="12" s="1"/>
  <c r="Y55" i="3"/>
  <c r="AA12" i="3"/>
  <c r="Z55" i="3" s="1"/>
  <c r="X3" i="17"/>
  <c r="Y2" i="17"/>
  <c r="Y3" i="38"/>
  <c r="X3" i="50"/>
  <c r="W3" i="16"/>
  <c r="V7" i="16"/>
  <c r="V5" i="16"/>
  <c r="V6" i="16"/>
  <c r="V9" i="16" s="1"/>
  <c r="V4" i="16"/>
  <c r="Z3" i="18"/>
  <c r="AA2" i="18"/>
  <c r="AA3" i="25"/>
  <c r="W60" i="3"/>
  <c r="W61" i="3"/>
  <c r="W6" i="25" s="1"/>
  <c r="AN78" i="2"/>
  <c r="AH24" i="3"/>
  <c r="AJ18" i="3"/>
  <c r="AK18" i="3" s="1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 s="1"/>
  <c r="AN17" i="3" s="1"/>
  <c r="AO17" i="3" s="1"/>
  <c r="AP17" i="3" s="1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 s="1"/>
  <c r="AG5" i="27"/>
  <c r="AG2" i="27"/>
  <c r="BA3" i="20"/>
  <c r="BA6" i="20"/>
  <c r="BA7" i="20"/>
  <c r="BA4" i="20"/>
  <c r="BA8" i="20"/>
  <c r="BA9" i="20"/>
  <c r="BA5" i="20"/>
  <c r="AO71" i="2"/>
  <c r="AI56" i="3" l="1"/>
  <c r="AG62" i="3" s="1"/>
  <c r="AG3" i="12" s="1"/>
  <c r="AJ9" i="22"/>
  <c r="AJ19" i="3"/>
  <c r="AK19" i="3" s="1"/>
  <c r="AK25" i="3" s="1"/>
  <c r="AI25" i="3"/>
  <c r="AF4" i="9"/>
  <c r="AF4" i="22"/>
  <c r="AB12" i="3"/>
  <c r="AA55" i="3" s="1"/>
  <c r="T2" i="10"/>
  <c r="U3" i="10"/>
  <c r="T4" i="10"/>
  <c r="T6" i="10"/>
  <c r="T9" i="10" s="1"/>
  <c r="T7" i="10"/>
  <c r="T5" i="10"/>
  <c r="AF54" i="3"/>
  <c r="AE59" i="3" s="1"/>
  <c r="AH11" i="3"/>
  <c r="AI5" i="9"/>
  <c r="AI2" i="9" s="1"/>
  <c r="AI5" i="22"/>
  <c r="AG6" i="9"/>
  <c r="AG9" i="9" s="1"/>
  <c r="AG6" i="22"/>
  <c r="AK9" i="22"/>
  <c r="AI3" i="34"/>
  <c r="AJ56" i="3"/>
  <c r="AH62" i="3" s="1"/>
  <c r="AH3" i="12" s="1"/>
  <c r="AH5" i="9"/>
  <c r="AH2" i="9" s="1"/>
  <c r="AH5" i="22"/>
  <c r="AF6" i="9"/>
  <c r="AF9" i="9" s="1"/>
  <c r="AF6" i="22"/>
  <c r="AE7" i="9"/>
  <c r="W6" i="26"/>
  <c r="W2" i="26"/>
  <c r="Y3" i="17"/>
  <c r="Z2" i="17"/>
  <c r="X3" i="16"/>
  <c r="W4" i="16"/>
  <c r="W5" i="16"/>
  <c r="W7" i="16"/>
  <c r="W6" i="16"/>
  <c r="W9" i="16" s="1"/>
  <c r="Z3" i="38"/>
  <c r="Y3" i="50"/>
  <c r="AB2" i="18"/>
  <c r="AA3" i="18"/>
  <c r="AB3" i="25"/>
  <c r="X60" i="3"/>
  <c r="X61" i="3"/>
  <c r="X6" i="25" s="1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 s="1"/>
  <c r="AH5" i="27"/>
  <c r="AH2" i="27"/>
  <c r="AO70" i="2"/>
  <c r="AL23" i="3"/>
  <c r="AL18" i="3"/>
  <c r="AO75" i="2"/>
  <c r="AC12" i="3" l="1"/>
  <c r="AB55" i="3" s="1"/>
  <c r="AL19" i="3"/>
  <c r="AL25" i="3" s="1"/>
  <c r="AI4" i="9"/>
  <c r="AI4" i="22"/>
  <c r="AG4" i="9"/>
  <c r="AG4" i="22"/>
  <c r="AJ25" i="3"/>
  <c r="AM19" i="3"/>
  <c r="AM25" i="3" s="1"/>
  <c r="AK4" i="9" s="1"/>
  <c r="AF7" i="9"/>
  <c r="AG7" i="9"/>
  <c r="AG54" i="3"/>
  <c r="AF59" i="3" s="1"/>
  <c r="U5" i="10"/>
  <c r="U6" i="10"/>
  <c r="U9" i="10" s="1"/>
  <c r="U4" i="10"/>
  <c r="U7" i="10"/>
  <c r="U2" i="10"/>
  <c r="V3" i="10"/>
  <c r="AI11" i="3"/>
  <c r="X6" i="26"/>
  <c r="X2" i="26"/>
  <c r="AO9" i="22"/>
  <c r="AM3" i="34"/>
  <c r="AN56" i="3"/>
  <c r="AL62" i="3" s="1"/>
  <c r="AL3" i="12" s="1"/>
  <c r="AI6" i="9"/>
  <c r="AI7" i="9" s="1"/>
  <c r="AI6" i="22"/>
  <c r="AH6" i="9"/>
  <c r="AH9" i="9" s="1"/>
  <c r="AH6" i="22"/>
  <c r="AJ5" i="9"/>
  <c r="AJ2" i="9" s="1"/>
  <c r="AJ5" i="22"/>
  <c r="AN3" i="34"/>
  <c r="AP9" i="22"/>
  <c r="AO56" i="3"/>
  <c r="AM62" i="3" s="1"/>
  <c r="AM3" i="12" s="1"/>
  <c r="AM9" i="22"/>
  <c r="AK3" i="34"/>
  <c r="AL56" i="3"/>
  <c r="AJ62" i="3" s="1"/>
  <c r="AJ3" i="12" s="1"/>
  <c r="AJ3" i="34"/>
  <c r="AL9" i="22"/>
  <c r="AK56" i="3"/>
  <c r="AI62" i="3" s="1"/>
  <c r="AI3" i="12" s="1"/>
  <c r="AN9" i="22"/>
  <c r="AL3" i="34"/>
  <c r="AM56" i="3"/>
  <c r="AK62" i="3" s="1"/>
  <c r="AK3" i="12" s="1"/>
  <c r="AD12" i="3"/>
  <c r="AC55" i="3" s="1"/>
  <c r="Z3" i="17"/>
  <c r="AA2" i="17"/>
  <c r="AA3" i="38"/>
  <c r="Z3" i="50"/>
  <c r="Y3" i="16"/>
  <c r="X5" i="16"/>
  <c r="X4" i="16"/>
  <c r="X7" i="16"/>
  <c r="X6" i="16"/>
  <c r="X9" i="16" s="1"/>
  <c r="AC2" i="18"/>
  <c r="AB3" i="18"/>
  <c r="AC3" i="25"/>
  <c r="Y60" i="3"/>
  <c r="Y61" i="3"/>
  <c r="Y6" i="25" s="1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 s="1"/>
  <c r="AI5" i="27"/>
  <c r="AI2" i="27"/>
  <c r="AQ23" i="3"/>
  <c r="AR17" i="3"/>
  <c r="AC3" i="47"/>
  <c r="AN84" i="2"/>
  <c r="AW83" i="2"/>
  <c r="AN16" i="3"/>
  <c r="AV83" i="2"/>
  <c r="AP79" i="2"/>
  <c r="AN81" i="2"/>
  <c r="AH4" i="22" l="1"/>
  <c r="AH4" i="9"/>
  <c r="AK4" i="22"/>
  <c r="AN19" i="3"/>
  <c r="AJ4" i="9"/>
  <c r="AJ4" i="22"/>
  <c r="AE12" i="3"/>
  <c r="AF12" i="3" s="1"/>
  <c r="AE55" i="3" s="1"/>
  <c r="AI9" i="9"/>
  <c r="AH54" i="3"/>
  <c r="AG59" i="3" s="1"/>
  <c r="AJ11" i="3"/>
  <c r="V5" i="10"/>
  <c r="V2" i="10"/>
  <c r="V6" i="10"/>
  <c r="V9" i="10" s="1"/>
  <c r="V7" i="10"/>
  <c r="W3" i="10"/>
  <c r="V4" i="10"/>
  <c r="AK5" i="9"/>
  <c r="AK2" i="9" s="1"/>
  <c r="AK5" i="22"/>
  <c r="AH7" i="9"/>
  <c r="AQ9" i="22"/>
  <c r="AO3" i="34"/>
  <c r="AP56" i="3"/>
  <c r="AN62" i="3" s="1"/>
  <c r="AN3" i="12" s="1"/>
  <c r="AJ6" i="9"/>
  <c r="AJ7" i="9" s="1"/>
  <c r="AJ6" i="22"/>
  <c r="Y6" i="26"/>
  <c r="Y2" i="26"/>
  <c r="AB2" i="17"/>
  <c r="AA3" i="17"/>
  <c r="Z3" i="16"/>
  <c r="Y6" i="16"/>
  <c r="Y9" i="16" s="1"/>
  <c r="Y5" i="16"/>
  <c r="Y4" i="16"/>
  <c r="Y7" i="16"/>
  <c r="AB3" i="38"/>
  <c r="AA3" i="50"/>
  <c r="AD2" i="18"/>
  <c r="AC3" i="18"/>
  <c r="AD3" i="25"/>
  <c r="Z60" i="3"/>
  <c r="Z61" i="3"/>
  <c r="Z6" i="25" s="1"/>
  <c r="AM4" i="27"/>
  <c r="AJ2" i="27"/>
  <c r="AJ6" i="27"/>
  <c r="AJ9" i="27" s="1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 s="1"/>
  <c r="AT76" i="2"/>
  <c r="AQ72" i="2"/>
  <c r="AN22" i="3"/>
  <c r="AO16" i="3"/>
  <c r="AX83" i="2"/>
  <c r="AQ70" i="2"/>
  <c r="AP80" i="2"/>
  <c r="AO73" i="2"/>
  <c r="AU77" i="2"/>
  <c r="AD55" i="3" l="1"/>
  <c r="AO19" i="3"/>
  <c r="AN25" i="3"/>
  <c r="AP19" i="3"/>
  <c r="AG12" i="3"/>
  <c r="AH12" i="3" s="1"/>
  <c r="AG55" i="3" s="1"/>
  <c r="AJ9" i="9"/>
  <c r="AI54" i="3"/>
  <c r="AH59" i="3" s="1"/>
  <c r="AK11" i="3"/>
  <c r="W5" i="10"/>
  <c r="W2" i="10"/>
  <c r="W6" i="10"/>
  <c r="W9" i="10" s="1"/>
  <c r="W7" i="10"/>
  <c r="X3" i="10"/>
  <c r="W4" i="10"/>
  <c r="AK6" i="9"/>
  <c r="AK7" i="9" s="1"/>
  <c r="AK6" i="22"/>
  <c r="Z6" i="26"/>
  <c r="Z2" i="26"/>
  <c r="AL5" i="9"/>
  <c r="AL2" i="9" s="1"/>
  <c r="AL5" i="22"/>
  <c r="AP3" i="34"/>
  <c r="AR9" i="22"/>
  <c r="AQ56" i="3"/>
  <c r="AO62" i="3" s="1"/>
  <c r="AO3" i="12" s="1"/>
  <c r="AC2" i="17"/>
  <c r="AB3" i="17"/>
  <c r="AC3" i="38"/>
  <c r="AB3" i="50"/>
  <c r="AA3" i="16"/>
  <c r="Z6" i="16"/>
  <c r="Z9" i="16" s="1"/>
  <c r="Z4" i="16"/>
  <c r="Z7" i="16"/>
  <c r="Z5" i="16"/>
  <c r="AE2" i="18"/>
  <c r="AD3" i="18"/>
  <c r="AE3" i="25"/>
  <c r="AA60" i="3"/>
  <c r="AA61" i="3"/>
  <c r="AA6" i="25" s="1"/>
  <c r="AS23" i="3"/>
  <c r="AT17" i="3"/>
  <c r="AU17" i="3" s="1"/>
  <c r="AV17" i="3" s="1"/>
  <c r="AM6" i="27"/>
  <c r="AM9" i="27" s="1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 s="1"/>
  <c r="AL5" i="27"/>
  <c r="AI12" i="3" l="1"/>
  <c r="AH55" i="3" s="1"/>
  <c r="AF55" i="3"/>
  <c r="AQ19" i="3"/>
  <c r="AP25" i="3"/>
  <c r="AL4" i="9"/>
  <c r="AL4" i="22"/>
  <c r="AO25" i="3"/>
  <c r="AR19" i="3"/>
  <c r="AR25" i="3" s="1"/>
  <c r="AP4" i="9" s="1"/>
  <c r="AK9" i="9"/>
  <c r="X5" i="10"/>
  <c r="X2" i="10"/>
  <c r="X6" i="10"/>
  <c r="X9" i="10" s="1"/>
  <c r="X7" i="10"/>
  <c r="Y3" i="10"/>
  <c r="X4" i="10"/>
  <c r="AJ54" i="3"/>
  <c r="AI59" i="3" s="1"/>
  <c r="AL11" i="3"/>
  <c r="AL6" i="9"/>
  <c r="AL9" i="9" s="1"/>
  <c r="AL6" i="22"/>
  <c r="AM5" i="9"/>
  <c r="AM2" i="9" s="1"/>
  <c r="AM5" i="22"/>
  <c r="AS9" i="22"/>
  <c r="AQ3" i="34"/>
  <c r="AR56" i="3"/>
  <c r="AP62" i="3" s="1"/>
  <c r="AP3" i="12" s="1"/>
  <c r="AP18" i="3"/>
  <c r="AA2" i="26"/>
  <c r="AA6" i="26"/>
  <c r="AD2" i="17"/>
  <c r="AC3" i="17"/>
  <c r="AB3" i="16"/>
  <c r="AA7" i="16"/>
  <c r="AA6" i="16"/>
  <c r="AA9" i="16" s="1"/>
  <c r="AA4" i="16"/>
  <c r="AA5" i="16"/>
  <c r="AD3" i="38"/>
  <c r="AC3" i="50"/>
  <c r="AE3" i="18"/>
  <c r="AF2" i="18"/>
  <c r="AF3" i="25"/>
  <c r="AB60" i="3"/>
  <c r="AB61" i="3"/>
  <c r="AB6" i="25" s="1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 s="1"/>
  <c r="AN5" i="27"/>
  <c r="AT23" i="3"/>
  <c r="AS79" i="2"/>
  <c r="AS70" i="2"/>
  <c r="AU23" i="3"/>
  <c r="AW17" i="3"/>
  <c r="AW23" i="3" s="1"/>
  <c r="AJ12" i="3" l="1"/>
  <c r="AI55" i="3" s="1"/>
  <c r="AM4" i="9"/>
  <c r="AM4" i="22"/>
  <c r="AP4" i="22"/>
  <c r="AN4" i="9"/>
  <c r="AN4" i="22"/>
  <c r="AQ25" i="3"/>
  <c r="AS19" i="3"/>
  <c r="AK12" i="3"/>
  <c r="AJ55" i="3" s="1"/>
  <c r="AL7" i="9"/>
  <c r="Y5" i="10"/>
  <c r="Z3" i="10"/>
  <c r="Y4" i="10"/>
  <c r="Y2" i="10"/>
  <c r="Y6" i="10"/>
  <c r="Y9" i="10" s="1"/>
  <c r="Y7" i="10"/>
  <c r="AK54" i="3"/>
  <c r="AJ59" i="3" s="1"/>
  <c r="AM11" i="3"/>
  <c r="AR3" i="34"/>
  <c r="AT9" i="22"/>
  <c r="AS56" i="3"/>
  <c r="AQ62" i="3" s="1"/>
  <c r="AQ3" i="12" s="1"/>
  <c r="AW9" i="22"/>
  <c r="AU3" i="34"/>
  <c r="AV56" i="3"/>
  <c r="AT62" i="3" s="1"/>
  <c r="AT3" i="12" s="1"/>
  <c r="AM6" i="9"/>
  <c r="AM9" i="9" s="1"/>
  <c r="AM6" i="22"/>
  <c r="AV9" i="22"/>
  <c r="AT3" i="34"/>
  <c r="AU56" i="3"/>
  <c r="AS62" i="3" s="1"/>
  <c r="AS3" i="12" s="1"/>
  <c r="AB2" i="26"/>
  <c r="AB6" i="26"/>
  <c r="AS3" i="34"/>
  <c r="AU9" i="22"/>
  <c r="AT56" i="3"/>
  <c r="AR62" i="3" s="1"/>
  <c r="AR3" i="12" s="1"/>
  <c r="AN5" i="9"/>
  <c r="AN2" i="9" s="1"/>
  <c r="AN5" i="22"/>
  <c r="AQ18" i="3"/>
  <c r="AQ24" i="3" s="1"/>
  <c r="AP24" i="3"/>
  <c r="AE2" i="17"/>
  <c r="AD3" i="17"/>
  <c r="AE3" i="38"/>
  <c r="AD3" i="50"/>
  <c r="AC3" i="16"/>
  <c r="AB5" i="16"/>
  <c r="AB4" i="16"/>
  <c r="AB6" i="16"/>
  <c r="AB9" i="16" s="1"/>
  <c r="AB7" i="16"/>
  <c r="AF3" i="18"/>
  <c r="AG2" i="18"/>
  <c r="AG3" i="25"/>
  <c r="AC60" i="3"/>
  <c r="AC61" i="3"/>
  <c r="AC6" i="25" s="1"/>
  <c r="AT79" i="2"/>
  <c r="AS80" i="2"/>
  <c r="AX17" i="3"/>
  <c r="AX23" i="3" s="1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 s="1"/>
  <c r="AO2" i="27"/>
  <c r="AU71" i="2"/>
  <c r="AT75" i="2"/>
  <c r="AQ22" i="3"/>
  <c r="AR16" i="3"/>
  <c r="AW76" i="2"/>
  <c r="AT78" i="2"/>
  <c r="AO4" i="9" l="1"/>
  <c r="AO4" i="22"/>
  <c r="AT19" i="3"/>
  <c r="AS25" i="3"/>
  <c r="AL12" i="3"/>
  <c r="AK55" i="3" s="1"/>
  <c r="AR18" i="3"/>
  <c r="AS18" i="3" s="1"/>
  <c r="AT18" i="3" s="1"/>
  <c r="AT24" i="3" s="1"/>
  <c r="AY17" i="3"/>
  <c r="AY23" i="3" s="1"/>
  <c r="AW3" i="34" s="1"/>
  <c r="AM12" i="3"/>
  <c r="AL55" i="3" s="1"/>
  <c r="AN11" i="3"/>
  <c r="AO11" i="3" s="1"/>
  <c r="AN54" i="3" s="1"/>
  <c r="AL54" i="3"/>
  <c r="AK59" i="3" s="1"/>
  <c r="AM7" i="9"/>
  <c r="Z6" i="10"/>
  <c r="Z9" i="10" s="1"/>
  <c r="AA3" i="10"/>
  <c r="Z7" i="10"/>
  <c r="Z2" i="10"/>
  <c r="Z4" i="10"/>
  <c r="Z5" i="10"/>
  <c r="AC6" i="26"/>
  <c r="AC2" i="26"/>
  <c r="AN6" i="9"/>
  <c r="AN6" i="22"/>
  <c r="AR24" i="3"/>
  <c r="AO6" i="9"/>
  <c r="AO6" i="22"/>
  <c r="AV3" i="34"/>
  <c r="AX9" i="22"/>
  <c r="AW56" i="3"/>
  <c r="AU62" i="3" s="1"/>
  <c r="AU3" i="12" s="1"/>
  <c r="AO5" i="9"/>
  <c r="AO2" i="9" s="1"/>
  <c r="AO5" i="22"/>
  <c r="AF2" i="17"/>
  <c r="AE3" i="17"/>
  <c r="AD3" i="16"/>
  <c r="AC6" i="16"/>
  <c r="AC9" i="16" s="1"/>
  <c r="AC5" i="16"/>
  <c r="AC4" i="16"/>
  <c r="AC7" i="16"/>
  <c r="AF3" i="38"/>
  <c r="AE3" i="50"/>
  <c r="AG3" i="18"/>
  <c r="AH2" i="18"/>
  <c r="AH3" i="25"/>
  <c r="AD60" i="3"/>
  <c r="AD61" i="3"/>
  <c r="AD6" i="25" s="1"/>
  <c r="AX76" i="2"/>
  <c r="AV71" i="2"/>
  <c r="AY77" i="2"/>
  <c r="AU79" i="2"/>
  <c r="AS84" i="2"/>
  <c r="AU82" i="2"/>
  <c r="AQ4" i="27"/>
  <c r="BB83" i="2"/>
  <c r="AR22" i="3"/>
  <c r="AS16" i="3"/>
  <c r="AT16" i="3" s="1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 s="1"/>
  <c r="AP2" i="27"/>
  <c r="AP5" i="27"/>
  <c r="AT80" i="2"/>
  <c r="AP74" i="2"/>
  <c r="AU78" i="2"/>
  <c r="AU75" i="2"/>
  <c r="AU70" i="2"/>
  <c r="AS81" i="2"/>
  <c r="AS73" i="2"/>
  <c r="AU72" i="2"/>
  <c r="AX56" i="3" l="1"/>
  <c r="AV62" i="3" s="1"/>
  <c r="AV3" i="12" s="1"/>
  <c r="AY9" i="22"/>
  <c r="AQ4" i="22"/>
  <c r="AQ4" i="9"/>
  <c r="AZ17" i="3"/>
  <c r="AZ23" i="3" s="1"/>
  <c r="AZ9" i="22" s="1"/>
  <c r="AU19" i="3"/>
  <c r="AT25" i="3"/>
  <c r="AN12" i="3"/>
  <c r="AM55" i="3" s="1"/>
  <c r="AP11" i="3"/>
  <c r="AQ11" i="3" s="1"/>
  <c r="AP54" i="3" s="1"/>
  <c r="AM54" i="3"/>
  <c r="AL59" i="3" s="1"/>
  <c r="AM59" i="3" s="1"/>
  <c r="AA6" i="10"/>
  <c r="AA9" i="10" s="1"/>
  <c r="AA5" i="10"/>
  <c r="AA7" i="10"/>
  <c r="AA2" i="10"/>
  <c r="AB3" i="10"/>
  <c r="AA4" i="10"/>
  <c r="AD2" i="26"/>
  <c r="AD6" i="26"/>
  <c r="AR6" i="9"/>
  <c r="AR6" i="22"/>
  <c r="AP5" i="9"/>
  <c r="AP2" i="9" s="1"/>
  <c r="AP5" i="22"/>
  <c r="AS24" i="3"/>
  <c r="AU18" i="3"/>
  <c r="AU24" i="3" s="1"/>
  <c r="AP6" i="9"/>
  <c r="AP6" i="22"/>
  <c r="AO7" i="9"/>
  <c r="AO9" i="9"/>
  <c r="AN7" i="9"/>
  <c r="AN9" i="9"/>
  <c r="AF3" i="17"/>
  <c r="AG2" i="17"/>
  <c r="AG3" i="38"/>
  <c r="AF3" i="50"/>
  <c r="AE3" i="16"/>
  <c r="AD7" i="16"/>
  <c r="AD6" i="16"/>
  <c r="AD9" i="16" s="1"/>
  <c r="AD5" i="16"/>
  <c r="AD4" i="16"/>
  <c r="AH3" i="18"/>
  <c r="AI2" i="18"/>
  <c r="AI3" i="25"/>
  <c r="AE60" i="3"/>
  <c r="AE61" i="3"/>
  <c r="AE6" i="25" s="1"/>
  <c r="AT22" i="3"/>
  <c r="AU16" i="3"/>
  <c r="AT84" i="2"/>
  <c r="AV75" i="2"/>
  <c r="AR4" i="27"/>
  <c r="BC83" i="2"/>
  <c r="AU80" i="2"/>
  <c r="AV72" i="2"/>
  <c r="AQ6" i="27"/>
  <c r="AQ9" i="27" s="1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 l="1"/>
  <c r="AN55" i="3" s="1"/>
  <c r="BA17" i="3"/>
  <c r="BA23" i="3" s="1"/>
  <c r="BA9" i="22" s="1"/>
  <c r="AX3" i="34"/>
  <c r="AR4" i="22"/>
  <c r="AR4" i="9"/>
  <c r="AV19" i="3"/>
  <c r="AU25" i="3"/>
  <c r="AY56" i="3"/>
  <c r="AW62" i="3" s="1"/>
  <c r="AW3" i="12" s="1"/>
  <c r="BB17" i="3"/>
  <c r="BB23" i="3" s="1"/>
  <c r="AZ3" i="34" s="1"/>
  <c r="AP12" i="3"/>
  <c r="AO55" i="3" s="1"/>
  <c r="AY3" i="34"/>
  <c r="AC3" i="10"/>
  <c r="AB4" i="10"/>
  <c r="AB2" i="10"/>
  <c r="AB5" i="10"/>
  <c r="AB7" i="10"/>
  <c r="AB6" i="10"/>
  <c r="AB9" i="10" s="1"/>
  <c r="AZ56" i="3"/>
  <c r="AX62" i="3" s="1"/>
  <c r="AX3" i="12" s="1"/>
  <c r="AO54" i="3"/>
  <c r="AN59" i="3" s="1"/>
  <c r="AO59" i="3" s="1"/>
  <c r="AR11" i="3"/>
  <c r="AQ5" i="9"/>
  <c r="AQ2" i="9" s="1"/>
  <c r="AQ5" i="22"/>
  <c r="AS6" i="9"/>
  <c r="AS6" i="22"/>
  <c r="AQ6" i="9"/>
  <c r="AQ6" i="22"/>
  <c r="AR5" i="9"/>
  <c r="AR2" i="9" s="1"/>
  <c r="AR5" i="22"/>
  <c r="AE6" i="26"/>
  <c r="AE2" i="26"/>
  <c r="AR7" i="9"/>
  <c r="AR9" i="9"/>
  <c r="AP9" i="9"/>
  <c r="AP7" i="9"/>
  <c r="AV18" i="3"/>
  <c r="AV24" i="3" s="1"/>
  <c r="AG3" i="17"/>
  <c r="AH2" i="17"/>
  <c r="AF3" i="16"/>
  <c r="AE4" i="16"/>
  <c r="AE7" i="16"/>
  <c r="AE5" i="16"/>
  <c r="AE6" i="16"/>
  <c r="AE9" i="16" s="1"/>
  <c r="AH3" i="38"/>
  <c r="AG3" i="50"/>
  <c r="AJ2" i="18"/>
  <c r="AI3" i="18"/>
  <c r="AJ3" i="25"/>
  <c r="AF60" i="3"/>
  <c r="AF61" i="3"/>
  <c r="AF6" i="25" s="1"/>
  <c r="AU81" i="2"/>
  <c r="AZ76" i="2"/>
  <c r="AU84" i="2"/>
  <c r="AV16" i="3"/>
  <c r="AW16" i="3" s="1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 s="1"/>
  <c r="AR5" i="27"/>
  <c r="BC17" i="3" l="1"/>
  <c r="BC23" i="3" s="1"/>
  <c r="BA3" i="34" s="1"/>
  <c r="AS4" i="9"/>
  <c r="AS4" i="22"/>
  <c r="AV25" i="3"/>
  <c r="AW19" i="3"/>
  <c r="BA56" i="3"/>
  <c r="AY62" i="3" s="1"/>
  <c r="AY3" i="12" s="1"/>
  <c r="AQ12" i="3"/>
  <c r="AP55" i="3" s="1"/>
  <c r="AQ54" i="3"/>
  <c r="AP59" i="3" s="1"/>
  <c r="AS11" i="3"/>
  <c r="AT11" i="3" s="1"/>
  <c r="AS54" i="3" s="1"/>
  <c r="AC7" i="10"/>
  <c r="AC4" i="10"/>
  <c r="AC2" i="10"/>
  <c r="AD3" i="10"/>
  <c r="AC5" i="10"/>
  <c r="AC6" i="10"/>
  <c r="AC9" i="10" s="1"/>
  <c r="AF6" i="26"/>
  <c r="AF2" i="26"/>
  <c r="BB56" i="3"/>
  <c r="AZ62" i="3" s="1"/>
  <c r="AZ3" i="12" s="1"/>
  <c r="BC56" i="3"/>
  <c r="BA62" i="3" s="1"/>
  <c r="BA3" i="12" s="1"/>
  <c r="AS5" i="9"/>
  <c r="AS2" i="9" s="1"/>
  <c r="AS5" i="22"/>
  <c r="AT6" i="9"/>
  <c r="AT6" i="22"/>
  <c r="AQ9" i="9"/>
  <c r="AQ7" i="9"/>
  <c r="AW18" i="3"/>
  <c r="AW24" i="3" s="1"/>
  <c r="AS7" i="9"/>
  <c r="AS9" i="9"/>
  <c r="AH3" i="17"/>
  <c r="AI2" i="17"/>
  <c r="AI3" i="38"/>
  <c r="AH3" i="50"/>
  <c r="AG3" i="16"/>
  <c r="AF5" i="16"/>
  <c r="AF4" i="16"/>
  <c r="AF7" i="16"/>
  <c r="AF6" i="16"/>
  <c r="AF9" i="16" s="1"/>
  <c r="AK2" i="18"/>
  <c r="AJ3" i="18"/>
  <c r="AK3" i="25"/>
  <c r="AG60" i="3"/>
  <c r="AG61" i="3"/>
  <c r="AG6" i="25" s="1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 s="1"/>
  <c r="AV22" i="3"/>
  <c r="AX16" i="3"/>
  <c r="AX22" i="3" s="1"/>
  <c r="BB77" i="2"/>
  <c r="AV84" i="2"/>
  <c r="AX79" i="2"/>
  <c r="AX82" i="2"/>
  <c r="AX75" i="2"/>
  <c r="AX72" i="2"/>
  <c r="AV73" i="2"/>
  <c r="AX70" i="2"/>
  <c r="AX19" i="3" l="1"/>
  <c r="AW25" i="3"/>
  <c r="AT4" i="22"/>
  <c r="AT4" i="9"/>
  <c r="AR12" i="3"/>
  <c r="AR54" i="3"/>
  <c r="AQ59" i="3" s="1"/>
  <c r="AR59" i="3" s="1"/>
  <c r="AU11" i="3"/>
  <c r="AT54" i="3" s="1"/>
  <c r="AD2" i="10"/>
  <c r="AE3" i="10"/>
  <c r="AD4" i="10"/>
  <c r="AD5" i="10"/>
  <c r="AD6" i="10"/>
  <c r="AD9" i="10" s="1"/>
  <c r="AD7" i="10"/>
  <c r="AX18" i="3"/>
  <c r="AY18" i="3" s="1"/>
  <c r="AY24" i="3" s="1"/>
  <c r="AV5" i="9"/>
  <c r="AV2" i="9" s="1"/>
  <c r="AV5" i="22"/>
  <c r="AU6" i="9"/>
  <c r="AU6" i="22"/>
  <c r="AG2" i="26"/>
  <c r="AG6" i="26"/>
  <c r="AT5" i="9"/>
  <c r="AT2" i="9" s="1"/>
  <c r="AT5" i="22"/>
  <c r="AT7" i="9"/>
  <c r="AT9" i="9"/>
  <c r="AU5" i="9"/>
  <c r="AU2" i="9" s="1"/>
  <c r="AU5" i="22"/>
  <c r="AI3" i="17"/>
  <c r="AJ2" i="17"/>
  <c r="AH3" i="16"/>
  <c r="AG6" i="16"/>
  <c r="AG9" i="16" s="1"/>
  <c r="AG7" i="16"/>
  <c r="AG5" i="16"/>
  <c r="AG4" i="16"/>
  <c r="AJ3" i="38"/>
  <c r="AI3" i="50"/>
  <c r="AL2" i="18"/>
  <c r="AK3" i="18"/>
  <c r="AL3" i="25"/>
  <c r="AH60" i="3"/>
  <c r="AH61" i="3"/>
  <c r="AH6" i="25" s="1"/>
  <c r="BC77" i="2"/>
  <c r="BD77" i="2" s="1"/>
  <c r="BE77" i="2" s="1"/>
  <c r="BF77" i="2"/>
  <c r="AY75" i="2"/>
  <c r="BB76" i="2"/>
  <c r="AY72" i="2"/>
  <c r="AT2" i="27"/>
  <c r="AT6" i="27"/>
  <c r="AT9" i="27" s="1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 l="1"/>
  <c r="AU4" i="9"/>
  <c r="AV11" i="3"/>
  <c r="AU54" i="3" s="1"/>
  <c r="AX25" i="3"/>
  <c r="AY19" i="3"/>
  <c r="AQ55" i="3"/>
  <c r="AS12" i="3"/>
  <c r="AE7" i="10"/>
  <c r="AF3" i="10"/>
  <c r="AE4" i="10"/>
  <c r="AE5" i="10"/>
  <c r="AE2" i="10"/>
  <c r="AE6" i="10"/>
  <c r="AE9" i="10" s="1"/>
  <c r="AS59" i="3"/>
  <c r="AW6" i="9"/>
  <c r="AW6" i="22"/>
  <c r="AU9" i="9"/>
  <c r="AU7" i="9"/>
  <c r="AH6" i="26"/>
  <c r="AH2" i="26"/>
  <c r="AX24" i="3"/>
  <c r="AZ18" i="3"/>
  <c r="AK2" i="17"/>
  <c r="AJ3" i="17"/>
  <c r="AK3" i="38"/>
  <c r="AJ3" i="50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 s="1"/>
  <c r="AZ70" i="2"/>
  <c r="AY80" i="2"/>
  <c r="BA71" i="2"/>
  <c r="AX84" i="2"/>
  <c r="AV4" i="27"/>
  <c r="BG83" i="2"/>
  <c r="AZ75" i="2"/>
  <c r="AU6" i="27"/>
  <c r="AU9" i="27" s="1"/>
  <c r="AU2" i="27"/>
  <c r="AU5" i="27"/>
  <c r="AX73" i="2"/>
  <c r="AZ79" i="2"/>
  <c r="AX81" i="2"/>
  <c r="BC76" i="2"/>
  <c r="BG77" i="2"/>
  <c r="BH77" i="2" s="1"/>
  <c r="BI77" i="2" s="1"/>
  <c r="BJ77" i="2" s="1"/>
  <c r="AZ72" i="2"/>
  <c r="AZ82" i="2"/>
  <c r="AY22" i="3"/>
  <c r="AZ16" i="3"/>
  <c r="AZ78" i="2"/>
  <c r="AU74" i="2"/>
  <c r="AT59" i="3" l="1"/>
  <c r="AY25" i="3"/>
  <c r="AV4" i="22"/>
  <c r="AV4" i="9"/>
  <c r="AZ19" i="3"/>
  <c r="AZ25" i="3" s="1"/>
  <c r="AW11" i="3"/>
  <c r="AX11" i="3" s="1"/>
  <c r="AY11" i="3" s="1"/>
  <c r="AX54" i="3" s="1"/>
  <c r="AR55" i="3"/>
  <c r="AT12" i="3"/>
  <c r="AF5" i="10"/>
  <c r="AF6" i="10"/>
  <c r="AF9" i="10" s="1"/>
  <c r="AF7" i="10"/>
  <c r="AG3" i="10"/>
  <c r="AF4" i="10"/>
  <c r="AF2" i="10"/>
  <c r="AI2" i="26"/>
  <c r="AI6" i="26"/>
  <c r="AW5" i="9"/>
  <c r="AW2" i="9" s="1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K3" i="50"/>
  <c r="AM3" i="18"/>
  <c r="AN2" i="18"/>
  <c r="AN3" i="25"/>
  <c r="AJ60" i="3"/>
  <c r="AJ61" i="3"/>
  <c r="AJ6" i="25" s="1"/>
  <c r="BK77" i="2"/>
  <c r="AZ80" i="2"/>
  <c r="AY81" i="2"/>
  <c r="AV74" i="2"/>
  <c r="BD76" i="2"/>
  <c r="BA79" i="2"/>
  <c r="BB71" i="2"/>
  <c r="BC71" i="2" s="1"/>
  <c r="BD71" i="2" s="1"/>
  <c r="BE71" i="2" s="1"/>
  <c r="BF71" i="2" s="1"/>
  <c r="BG71" i="2" s="1"/>
  <c r="BA82" i="2"/>
  <c r="AZ22" i="3"/>
  <c r="BA16" i="3"/>
  <c r="BB16" i="3" s="1"/>
  <c r="BB22" i="3" s="1"/>
  <c r="BA75" i="2"/>
  <c r="AY73" i="2"/>
  <c r="AW4" i="27"/>
  <c r="BH83" i="2"/>
  <c r="AV2" i="27"/>
  <c r="AV6" i="27"/>
  <c r="AV9" i="27" s="1"/>
  <c r="AV5" i="27"/>
  <c r="BA70" i="2"/>
  <c r="BA72" i="2"/>
  <c r="BA78" i="2"/>
  <c r="AY84" i="2"/>
  <c r="AX4" i="9" l="1"/>
  <c r="AX4" i="22"/>
  <c r="BA19" i="3"/>
  <c r="BA25" i="3" s="1"/>
  <c r="AV54" i="3"/>
  <c r="AU59" i="3" s="1"/>
  <c r="AW4" i="9"/>
  <c r="AW4" i="22"/>
  <c r="AS55" i="3"/>
  <c r="AU12" i="3"/>
  <c r="AG2" i="10"/>
  <c r="AG4" i="10"/>
  <c r="AG6" i="10"/>
  <c r="AG9" i="10" s="1"/>
  <c r="AG7" i="10"/>
  <c r="AH3" i="10"/>
  <c r="AG5" i="10"/>
  <c r="AW54" i="3"/>
  <c r="AZ11" i="3"/>
  <c r="AZ5" i="9"/>
  <c r="AZ2" i="9" s="1"/>
  <c r="AZ5" i="22"/>
  <c r="AX6" i="9"/>
  <c r="AX6" i="22"/>
  <c r="AX5" i="9"/>
  <c r="AX2" i="9" s="1"/>
  <c r="AX5" i="22"/>
  <c r="AJ2" i="26"/>
  <c r="AJ6" i="26"/>
  <c r="BA24" i="3"/>
  <c r="BB18" i="3"/>
  <c r="BB24" i="3" s="1"/>
  <c r="AV9" i="9"/>
  <c r="AV7" i="9"/>
  <c r="AL3" i="17"/>
  <c r="AM2" i="17"/>
  <c r="AM3" i="38"/>
  <c r="AL3" i="50"/>
  <c r="AK3" i="16"/>
  <c r="AJ5" i="16"/>
  <c r="AJ6" i="16"/>
  <c r="AJ4" i="16"/>
  <c r="AJ7" i="16"/>
  <c r="AN3" i="18"/>
  <c r="AO2" i="18"/>
  <c r="AO3" i="25"/>
  <c r="AK60" i="3"/>
  <c r="AK61" i="3"/>
  <c r="AK6" i="25" s="1"/>
  <c r="AX4" i="27"/>
  <c r="BI83" i="2"/>
  <c r="BE76" i="2"/>
  <c r="BB70" i="2"/>
  <c r="BC70" i="2" s="1"/>
  <c r="BD70" i="2" s="1"/>
  <c r="BE70" i="2" s="1"/>
  <c r="BF70" i="2" s="1"/>
  <c r="BG70" i="2"/>
  <c r="BH70" i="2" s="1"/>
  <c r="AW6" i="27"/>
  <c r="AW9" i="27" s="1"/>
  <c r="AW5" i="27"/>
  <c r="AW2" i="27"/>
  <c r="BB75" i="2"/>
  <c r="AZ81" i="2"/>
  <c r="BB72" i="2"/>
  <c r="BC72" i="2" s="1"/>
  <c r="BD72" i="2" s="1"/>
  <c r="BE72" i="2" s="1"/>
  <c r="BF72" i="2" s="1"/>
  <c r="AZ84" i="2"/>
  <c r="BB82" i="2"/>
  <c r="BC82" i="2" s="1"/>
  <c r="BD82" i="2"/>
  <c r="BE82" i="2" s="1"/>
  <c r="BB78" i="2"/>
  <c r="AZ73" i="2"/>
  <c r="BH71" i="2"/>
  <c r="BI71" i="2" s="1"/>
  <c r="BB79" i="2"/>
  <c r="BA22" i="3"/>
  <c r="BC16" i="3"/>
  <c r="BC22" i="3" s="1"/>
  <c r="BJ71" i="2"/>
  <c r="BK71" i="2" s="1"/>
  <c r="AW74" i="2"/>
  <c r="BA80" i="2"/>
  <c r="BB19" i="3" l="1"/>
  <c r="AY4" i="22"/>
  <c r="AY4" i="9"/>
  <c r="AV59" i="3"/>
  <c r="AW59" i="3" s="1"/>
  <c r="AV12" i="3"/>
  <c r="AW12" i="3" s="1"/>
  <c r="AT55" i="3"/>
  <c r="AH5" i="10"/>
  <c r="AH4" i="10"/>
  <c r="AH6" i="10"/>
  <c r="AH9" i="10" s="1"/>
  <c r="AH7" i="10"/>
  <c r="AI3" i="10"/>
  <c r="AH2" i="10"/>
  <c r="AY54" i="3"/>
  <c r="BA11" i="3"/>
  <c r="BA5" i="9"/>
  <c r="BA2" i="9" s="1"/>
  <c r="BA5" i="22"/>
  <c r="AK6" i="26"/>
  <c r="AK2" i="26"/>
  <c r="AX9" i="9"/>
  <c r="AX7" i="9"/>
  <c r="AY5" i="9"/>
  <c r="AY2" i="9" s="1"/>
  <c r="AY5" i="22"/>
  <c r="AZ6" i="9"/>
  <c r="AZ6" i="22"/>
  <c r="AY6" i="9"/>
  <c r="AY6" i="22"/>
  <c r="BC18" i="3"/>
  <c r="BC24" i="3" s="1"/>
  <c r="AN2" i="17"/>
  <c r="AM3" i="17"/>
  <c r="AL3" i="16"/>
  <c r="AK5" i="16"/>
  <c r="AK6" i="16"/>
  <c r="AK4" i="16"/>
  <c r="AK7" i="16"/>
  <c r="AN3" i="38"/>
  <c r="AM3" i="50"/>
  <c r="AO3" i="18"/>
  <c r="AP2" i="18"/>
  <c r="AP3" i="25"/>
  <c r="AL60" i="3"/>
  <c r="AL61" i="3"/>
  <c r="AL6" i="25" s="1"/>
  <c r="BG72" i="2"/>
  <c r="BH72" i="2" s="1"/>
  <c r="BI72" i="2" s="1"/>
  <c r="BJ72" i="2"/>
  <c r="BK72" i="2"/>
  <c r="BF82" i="2"/>
  <c r="BG82" i="2" s="1"/>
  <c r="BH82" i="2"/>
  <c r="BI82" i="2" s="1"/>
  <c r="BJ82" i="2" s="1"/>
  <c r="BA84" i="2"/>
  <c r="BB84" i="2" s="1"/>
  <c r="BC84" i="2" s="1"/>
  <c r="BD84" i="2" s="1"/>
  <c r="BE84" i="2" s="1"/>
  <c r="BF84" i="2" s="1"/>
  <c r="BG84" i="2" s="1"/>
  <c r="BB80" i="2"/>
  <c r="BC80" i="2" s="1"/>
  <c r="BD80" i="2" s="1"/>
  <c r="BE80" i="2" s="1"/>
  <c r="BF80" i="2" s="1"/>
  <c r="BJ70" i="2"/>
  <c r="AX74" i="2"/>
  <c r="BK70" i="2"/>
  <c r="BI70" i="2"/>
  <c r="AX6" i="27"/>
  <c r="AX9" i="27" s="1"/>
  <c r="AX2" i="27"/>
  <c r="AX5" i="27"/>
  <c r="BA81" i="2"/>
  <c r="BC78" i="2"/>
  <c r="AY4" i="27"/>
  <c r="BJ83" i="2"/>
  <c r="BC79" i="2"/>
  <c r="BC75" i="2"/>
  <c r="BA73" i="2"/>
  <c r="BF76" i="2"/>
  <c r="AX59" i="3" l="1"/>
  <c r="BB25" i="3"/>
  <c r="BC19" i="3"/>
  <c r="BC25" i="3" s="1"/>
  <c r="AV55" i="3"/>
  <c r="AU55" i="3"/>
  <c r="AX12" i="3"/>
  <c r="AW55" i="3" s="1"/>
  <c r="BB11" i="3"/>
  <c r="AZ54" i="3"/>
  <c r="AY59" i="3" s="1"/>
  <c r="AI2" i="10"/>
  <c r="AI6" i="10"/>
  <c r="AI9" i="10" s="1"/>
  <c r="AI7" i="10"/>
  <c r="AI4" i="10"/>
  <c r="AI5" i="10"/>
  <c r="AJ3" i="10"/>
  <c r="BA6" i="9"/>
  <c r="BA6" i="22"/>
  <c r="AL2" i="26"/>
  <c r="AL6" i="26"/>
  <c r="AY7" i="9"/>
  <c r="AY9" i="9"/>
  <c r="AZ9" i="9"/>
  <c r="AZ7" i="9"/>
  <c r="AN3" i="17"/>
  <c r="AO2" i="17"/>
  <c r="AO3" i="38"/>
  <c r="AN3" i="50"/>
  <c r="AM3" i="16"/>
  <c r="AL7" i="16"/>
  <c r="AL6" i="16"/>
  <c r="AL5" i="16"/>
  <c r="AL4" i="16"/>
  <c r="AP3" i="18"/>
  <c r="AQ2" i="18"/>
  <c r="AQ3" i="25"/>
  <c r="AM60" i="3"/>
  <c r="AM61" i="3"/>
  <c r="AM6" i="25" s="1"/>
  <c r="BD75" i="2"/>
  <c r="AZ4" i="27"/>
  <c r="BK83" i="2"/>
  <c r="BA4" i="27" s="1"/>
  <c r="BG80" i="2"/>
  <c r="BB73" i="2"/>
  <c r="BG76" i="2"/>
  <c r="AY6" i="27"/>
  <c r="AY9" i="27" s="1"/>
  <c r="AY5" i="27"/>
  <c r="AY2" i="27"/>
  <c r="BK82" i="2"/>
  <c r="BH84" i="2"/>
  <c r="BI84" i="2" s="1"/>
  <c r="AY74" i="2"/>
  <c r="BD79" i="2"/>
  <c r="BD78" i="2"/>
  <c r="BB81" i="2"/>
  <c r="AY12" i="3" l="1"/>
  <c r="AX55" i="3" s="1"/>
  <c r="AZ4" i="22"/>
  <c r="AZ4" i="9"/>
  <c r="BA4" i="22"/>
  <c r="BA4" i="9"/>
  <c r="AJ5" i="10"/>
  <c r="AJ2" i="10"/>
  <c r="AJ6" i="10"/>
  <c r="AJ9" i="10" s="1"/>
  <c r="AK3" i="10"/>
  <c r="AJ7" i="10"/>
  <c r="AJ4" i="10"/>
  <c r="BA54" i="3"/>
  <c r="AZ59" i="3" s="1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O3" i="50"/>
  <c r="AR2" i="18"/>
  <c r="AQ3" i="18"/>
  <c r="AR3" i="25"/>
  <c r="AN60" i="3"/>
  <c r="AN61" i="3"/>
  <c r="AN6" i="25" s="1"/>
  <c r="BJ84" i="2"/>
  <c r="BK84" i="2" s="1"/>
  <c r="BA5" i="27"/>
  <c r="BA2" i="27"/>
  <c r="BA6" i="27"/>
  <c r="BA9" i="27" s="1"/>
  <c r="BH80" i="2"/>
  <c r="BI80" i="2" s="1"/>
  <c r="BJ80" i="2" s="1"/>
  <c r="BE79" i="2"/>
  <c r="BC73" i="2"/>
  <c r="BD73" i="2" s="1"/>
  <c r="BE73" i="2" s="1"/>
  <c r="BF73" i="2"/>
  <c r="AZ6" i="27"/>
  <c r="AZ9" i="27" s="1"/>
  <c r="AZ5" i="27"/>
  <c r="AZ2" i="27"/>
  <c r="BH76" i="2"/>
  <c r="BC81" i="2"/>
  <c r="AZ74" i="2"/>
  <c r="BE78" i="2"/>
  <c r="BE75" i="2"/>
  <c r="AZ12" i="3" l="1"/>
  <c r="AY55" i="3"/>
  <c r="BA12" i="3"/>
  <c r="BB54" i="3"/>
  <c r="BA59" i="3" s="1"/>
  <c r="BC54" i="3"/>
  <c r="AL3" i="10"/>
  <c r="AK5" i="10"/>
  <c r="AK2" i="10"/>
  <c r="AK6" i="10"/>
  <c r="AK9" i="10" s="1"/>
  <c r="AK7" i="10"/>
  <c r="AK4" i="10"/>
  <c r="AN6" i="26"/>
  <c r="AN2" i="26"/>
  <c r="AP3" i="17"/>
  <c r="AQ2" i="17"/>
  <c r="AQ3" i="38"/>
  <c r="AP3" i="50"/>
  <c r="AO3" i="16"/>
  <c r="AN4" i="16"/>
  <c r="AN7" i="16"/>
  <c r="AN5" i="16"/>
  <c r="AN6" i="16"/>
  <c r="AS2" i="18"/>
  <c r="AR3" i="18"/>
  <c r="AS3" i="25"/>
  <c r="AO60" i="3"/>
  <c r="AO61" i="3"/>
  <c r="AO6" i="25" s="1"/>
  <c r="BI76" i="2"/>
  <c r="BA74" i="2"/>
  <c r="BB74" i="2" s="1"/>
  <c r="BC74" i="2" s="1"/>
  <c r="BG73" i="2"/>
  <c r="BH73" i="2" s="1"/>
  <c r="BI73" i="2" s="1"/>
  <c r="BJ73" i="2" s="1"/>
  <c r="BF78" i="2"/>
  <c r="BF79" i="2"/>
  <c r="BF75" i="2"/>
  <c r="BD74" i="2"/>
  <c r="BD81" i="2"/>
  <c r="BK80" i="2"/>
  <c r="AZ55" i="3" l="1"/>
  <c r="BB12" i="3"/>
  <c r="BA55" i="3" s="1"/>
  <c r="AL2" i="10"/>
  <c r="AL6" i="10"/>
  <c r="AL9" i="10" s="1"/>
  <c r="AL7" i="10"/>
  <c r="AM3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Q3" i="50"/>
  <c r="AT2" i="18"/>
  <c r="AS3" i="18"/>
  <c r="AT3" i="25"/>
  <c r="AP60" i="3"/>
  <c r="AP61" i="3"/>
  <c r="AP6" i="25" s="1"/>
  <c r="BE81" i="2"/>
  <c r="BF81" i="2" s="1"/>
  <c r="BG81" i="2" s="1"/>
  <c r="BH81" i="2"/>
  <c r="BI81" i="2"/>
  <c r="BJ81" i="2" s="1"/>
  <c r="BK81" i="2" s="1"/>
  <c r="BG79" i="2"/>
  <c r="BE74" i="2"/>
  <c r="BG78" i="2"/>
  <c r="BJ76" i="2"/>
  <c r="BK73" i="2"/>
  <c r="BG75" i="2"/>
  <c r="BC12" i="3" l="1"/>
  <c r="AM4" i="10"/>
  <c r="AM5" i="10"/>
  <c r="AM2" i="10"/>
  <c r="AN3" i="10"/>
  <c r="AM6" i="10"/>
  <c r="AM9" i="10" s="1"/>
  <c r="AM7" i="10"/>
  <c r="AP6" i="26"/>
  <c r="AP2" i="26"/>
  <c r="AS2" i="17"/>
  <c r="AR3" i="17"/>
  <c r="AS3" i="38"/>
  <c r="AR3" i="50"/>
  <c r="AQ3" i="16"/>
  <c r="AP6" i="16"/>
  <c r="AP4" i="16"/>
  <c r="AP7" i="16"/>
  <c r="AP5" i="16"/>
  <c r="AU2" i="18"/>
  <c r="AT3" i="18"/>
  <c r="AU3" i="25"/>
  <c r="AQ60" i="3"/>
  <c r="AQ61" i="3"/>
  <c r="AQ6" i="25" s="1"/>
  <c r="BH78" i="2"/>
  <c r="BH75" i="2"/>
  <c r="BK76" i="2"/>
  <c r="BH79" i="2"/>
  <c r="BF74" i="2"/>
  <c r="BG74" i="2" s="1"/>
  <c r="BH74" i="2" s="1"/>
  <c r="BC55" i="3" l="1"/>
  <c r="BB55" i="3"/>
  <c r="AN5" i="10"/>
  <c r="AN2" i="10"/>
  <c r="AO3" i="10"/>
  <c r="AN6" i="10"/>
  <c r="AN9" i="10" s="1"/>
  <c r="AN7" i="10"/>
  <c r="AN4" i="10"/>
  <c r="AQ2" i="26"/>
  <c r="AQ6" i="26"/>
  <c r="AT2" i="17"/>
  <c r="AS3" i="17"/>
  <c r="AR3" i="16"/>
  <c r="AQ4" i="16"/>
  <c r="AQ7" i="16"/>
  <c r="AQ6" i="16"/>
  <c r="AQ5" i="16"/>
  <c r="AT3" i="38"/>
  <c r="AS3" i="50"/>
  <c r="AU3" i="18"/>
  <c r="AV2" i="18"/>
  <c r="AV3" i="25"/>
  <c r="AR60" i="3"/>
  <c r="AR61" i="3"/>
  <c r="AR6" i="25" s="1"/>
  <c r="BI74" i="2"/>
  <c r="BK74" i="2"/>
  <c r="BI78" i="2"/>
  <c r="BI75" i="2"/>
  <c r="BJ75" i="2" s="1"/>
  <c r="BK75" i="2"/>
  <c r="BI79" i="2"/>
  <c r="BJ74" i="2"/>
  <c r="AP3" i="10" l="1"/>
  <c r="AO4" i="10"/>
  <c r="AO5" i="10"/>
  <c r="AO2" i="10"/>
  <c r="AO6" i="10"/>
  <c r="AO9" i="10" s="1"/>
  <c r="AO7" i="10"/>
  <c r="AR2" i="26"/>
  <c r="AR6" i="26"/>
  <c r="AU2" i="17"/>
  <c r="AT3" i="17"/>
  <c r="AU3" i="38"/>
  <c r="AT3" i="50"/>
  <c r="AS3" i="16"/>
  <c r="AR5" i="16"/>
  <c r="AR6" i="16"/>
  <c r="AR4" i="16"/>
  <c r="AR7" i="16"/>
  <c r="AV3" i="18"/>
  <c r="AW2" i="18"/>
  <c r="AW3" i="25"/>
  <c r="AS60" i="3"/>
  <c r="AS61" i="3"/>
  <c r="AS6" i="25" s="1"/>
  <c r="BJ78" i="2"/>
  <c r="BJ79" i="2"/>
  <c r="AP6" i="10" l="1"/>
  <c r="AP9" i="10" s="1"/>
  <c r="AP7" i="10"/>
  <c r="AQ3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U3" i="50"/>
  <c r="AW3" i="18"/>
  <c r="AX2" i="18"/>
  <c r="AX3" i="25"/>
  <c r="AT60" i="3"/>
  <c r="AT61" i="3"/>
  <c r="AT6" i="25" s="1"/>
  <c r="BK78" i="2"/>
  <c r="BK79" i="2"/>
  <c r="AQ2" i="10" l="1"/>
  <c r="AQ4" i="10"/>
  <c r="AQ6" i="10"/>
  <c r="AQ9" i="10" s="1"/>
  <c r="AR3" i="10"/>
  <c r="AQ7" i="10"/>
  <c r="AQ5" i="10"/>
  <c r="AT2" i="26"/>
  <c r="AT6" i="26"/>
  <c r="AV3" i="17"/>
  <c r="AW2" i="17"/>
  <c r="AW3" i="38"/>
  <c r="AV3" i="50"/>
  <c r="AU3" i="16"/>
  <c r="AT7" i="16"/>
  <c r="AT6" i="16"/>
  <c r="AT5" i="16"/>
  <c r="AT4" i="16"/>
  <c r="AX3" i="18"/>
  <c r="AY2" i="18"/>
  <c r="AY3" i="25"/>
  <c r="AU60" i="3"/>
  <c r="AU61" i="3"/>
  <c r="AU6" i="25" s="1"/>
  <c r="AR4" i="10" l="1"/>
  <c r="AR5" i="10"/>
  <c r="AR2" i="10"/>
  <c r="AR6" i="10"/>
  <c r="AR9" i="10" s="1"/>
  <c r="AR7" i="10"/>
  <c r="AS3" i="10"/>
  <c r="AU6" i="26"/>
  <c r="AU2" i="26"/>
  <c r="AW3" i="17"/>
  <c r="AX2" i="17"/>
  <c r="AV3" i="16"/>
  <c r="AU4" i="16"/>
  <c r="AU7" i="16"/>
  <c r="AU5" i="16"/>
  <c r="AU6" i="16"/>
  <c r="AX3" i="38"/>
  <c r="AW3" i="50"/>
  <c r="AZ2" i="18"/>
  <c r="AY3" i="18"/>
  <c r="AZ3" i="25"/>
  <c r="AV60" i="3"/>
  <c r="AV61" i="3"/>
  <c r="AV6" i="25" s="1"/>
  <c r="AS5" i="10" l="1"/>
  <c r="AS2" i="10"/>
  <c r="AS6" i="10"/>
  <c r="AS9" i="10" s="1"/>
  <c r="AS7" i="10"/>
  <c r="AT3" i="10"/>
  <c r="AS4" i="10"/>
  <c r="AV6" i="26"/>
  <c r="AV2" i="26"/>
  <c r="AX3" i="17"/>
  <c r="AY2" i="17"/>
  <c r="AY3" i="38"/>
  <c r="AX3" i="50"/>
  <c r="AW3" i="16"/>
  <c r="AV5" i="16"/>
  <c r="AV4" i="16"/>
  <c r="AV7" i="16"/>
  <c r="AV6" i="16"/>
  <c r="BA2" i="18"/>
  <c r="BA3" i="18" s="1"/>
  <c r="AZ3" i="18"/>
  <c r="BA3" i="25"/>
  <c r="AW60" i="3"/>
  <c r="AW61" i="3"/>
  <c r="AW6" i="25" s="1"/>
  <c r="AT2" i="10" l="1"/>
  <c r="AT7" i="10"/>
  <c r="AU3" i="10"/>
  <c r="AT4" i="10"/>
  <c r="AT6" i="10"/>
  <c r="AT9" i="10" s="1"/>
  <c r="AT5" i="10"/>
  <c r="AW2" i="26"/>
  <c r="AW6" i="26"/>
  <c r="AZ2" i="17"/>
  <c r="AY3" i="17"/>
  <c r="AX3" i="16"/>
  <c r="AW6" i="16"/>
  <c r="AW7" i="16"/>
  <c r="AW5" i="16"/>
  <c r="AW4" i="16"/>
  <c r="AZ3" i="38"/>
  <c r="AY3" i="50"/>
  <c r="AX60" i="3"/>
  <c r="AX61" i="3"/>
  <c r="AX6" i="25" s="1"/>
  <c r="AU2" i="10" l="1"/>
  <c r="AU6" i="10"/>
  <c r="AU9" i="10" s="1"/>
  <c r="AU7" i="10"/>
  <c r="AU4" i="10"/>
  <c r="AU5" i="10"/>
  <c r="AV3" i="10"/>
  <c r="AX6" i="26"/>
  <c r="AX2" i="26"/>
  <c r="BA2" i="17"/>
  <c r="BA3" i="17" s="1"/>
  <c r="AZ3" i="17"/>
  <c r="BA3" i="38"/>
  <c r="BA3" i="50" s="1"/>
  <c r="AZ3" i="50"/>
  <c r="AY3" i="16"/>
  <c r="AX4" i="16"/>
  <c r="AX6" i="16"/>
  <c r="AX7" i="16"/>
  <c r="AX5" i="16"/>
  <c r="AY60" i="3"/>
  <c r="AY61" i="3"/>
  <c r="AY6" i="25" s="1"/>
  <c r="AV5" i="10" l="1"/>
  <c r="AV2" i="10"/>
  <c r="AV7" i="10"/>
  <c r="AV6" i="10"/>
  <c r="AV9" i="10" s="1"/>
  <c r="AV4" i="10"/>
  <c r="AW3" i="10"/>
  <c r="AY2" i="26"/>
  <c r="AY6" i="26"/>
  <c r="AZ3" i="16"/>
  <c r="AY7" i="16"/>
  <c r="AY6" i="16"/>
  <c r="AY4" i="16"/>
  <c r="AY5" i="16"/>
  <c r="AZ60" i="3"/>
  <c r="AZ61" i="3"/>
  <c r="AZ6" i="25" s="1"/>
  <c r="AW4" i="10" l="1"/>
  <c r="AW5" i="10"/>
  <c r="AW2" i="10"/>
  <c r="AW7" i="10"/>
  <c r="AW6" i="10"/>
  <c r="AW9" i="10" s="1"/>
  <c r="AX3" i="10"/>
  <c r="AZ2" i="26"/>
  <c r="AZ6" i="26"/>
  <c r="BA3" i="16"/>
  <c r="AZ5" i="16"/>
  <c r="AZ4" i="16"/>
  <c r="AZ6" i="16"/>
  <c r="AZ7" i="16"/>
  <c r="BA60" i="3"/>
  <c r="BA61" i="3"/>
  <c r="BA6" i="25" s="1"/>
  <c r="AY3" i="10" l="1"/>
  <c r="AX4" i="10"/>
  <c r="AX2" i="10"/>
  <c r="AX5" i="10"/>
  <c r="AX7" i="10"/>
  <c r="AX6" i="10"/>
  <c r="AX9" i="10" s="1"/>
  <c r="BA6" i="26"/>
  <c r="BA2" i="26"/>
  <c r="BA5" i="16"/>
  <c r="BA6" i="16"/>
  <c r="BA4" i="16"/>
  <c r="BA7" i="16"/>
  <c r="AZ3" i="10" l="1"/>
  <c r="AY4" i="10"/>
  <c r="AY5" i="10"/>
  <c r="AY2" i="10"/>
  <c r="AY6" i="10"/>
  <c r="AY9" i="10" s="1"/>
  <c r="AY7" i="10"/>
  <c r="AZ6" i="10" l="1"/>
  <c r="AZ9" i="10" s="1"/>
  <c r="AZ7" i="10"/>
  <c r="AZ4" i="10"/>
  <c r="BA3" i="10"/>
  <c r="AZ5" i="10"/>
  <c r="AZ2" i="10"/>
  <c r="BA4" i="10" l="1"/>
  <c r="BA7" i="10"/>
  <c r="BA5" i="10"/>
  <c r="BA2" i="10"/>
  <c r="BA6" i="10"/>
  <c r="BA9" i="10" s="1"/>
</calcChain>
</file>

<file path=xl/sharedStrings.xml><?xml version="1.0" encoding="utf-8"?>
<sst xmlns="http://schemas.openxmlformats.org/spreadsheetml/2006/main" count="701" uniqueCount="251">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</sst>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2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topLeftCell="A73" workbookViewId="0">
      <selection activeCell="A70" sqref="A70"/>
    </sheetView>
  </sheetViews>
  <sheetFormatPr defaultColWidth="14.453125" defaultRowHeight="15" customHeight="1"/>
  <cols>
    <col min="1" max="1" width="19.81640625" customWidth="1"/>
    <col min="2" max="2" width="91.6328125" customWidth="1"/>
    <col min="3" max="3" width="9.1796875" customWidth="1"/>
    <col min="4" max="4" width="70.6328125" customWidth="1"/>
    <col min="5" max="6" width="9.1796875" customWidth="1"/>
  </cols>
  <sheetData>
    <row r="1" spans="1:4" ht="14.5">
      <c r="A1" s="1" t="s">
        <v>0</v>
      </c>
    </row>
    <row r="2" spans="1:4" ht="14.5">
      <c r="A2" s="1" t="s">
        <v>1</v>
      </c>
    </row>
    <row r="4" spans="1:4" ht="14.5">
      <c r="A4" s="1" t="s">
        <v>2</v>
      </c>
      <c r="B4" s="2" t="s">
        <v>3</v>
      </c>
      <c r="D4" s="1"/>
    </row>
    <row r="5" spans="1:4" ht="14.5">
      <c r="B5" s="3" t="s">
        <v>4</v>
      </c>
    </row>
    <row r="6" spans="1:4" ht="14.5">
      <c r="B6" s="4">
        <v>2020</v>
      </c>
      <c r="D6" s="4"/>
    </row>
    <row r="7" spans="1:4" ht="14.5">
      <c r="B7" s="49" t="s">
        <v>5</v>
      </c>
    </row>
    <row r="8" spans="1:4" ht="14.5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workbookViewId="0"/>
  </sheetViews>
  <sheetFormatPr defaultColWidth="14.453125" defaultRowHeight="15" customHeight="1"/>
  <cols>
    <col min="2" max="2" width="33.453125" customWidth="1"/>
  </cols>
  <sheetData>
    <row r="1" spans="1:63" ht="14.5">
      <c r="B1" s="14" t="s">
        <v>80</v>
      </c>
    </row>
    <row r="2" spans="1:63" ht="14.5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 ht="14.5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 ht="14.5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 ht="14.5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ht="14.5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 ht="14.5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 ht="14.5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 ht="14.5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 ht="14.5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 ht="14.5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 ht="14.5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 ht="14.5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 ht="14.5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 ht="14.5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 ht="14.5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 ht="14.5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 ht="14.5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 ht="14.5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 ht="14.5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 ht="14.5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 ht="14.5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 ht="14.5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 ht="14.5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 ht="14.5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 ht="14.5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 ht="14.5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 ht="14.5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 ht="14.5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 ht="14.5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 ht="14.5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 ht="14.5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 ht="14.5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 ht="14.5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 ht="14.5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 ht="14.5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 ht="14.5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 ht="14.5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 ht="14.5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 ht="14.5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 ht="14.5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 ht="14.5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 ht="14.5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 ht="14.5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 ht="14.5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 ht="14.5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 ht="14.5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 ht="14.5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 ht="18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 ht="18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 ht="14.5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 ht="14.5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 ht="14.5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 ht="14.5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 ht="14.5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 ht="14.5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 ht="14.5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 ht="14.5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 ht="14.5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 ht="14.5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 ht="14.5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 ht="14.5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 ht="14.5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 ht="14.5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 ht="14.5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 ht="14.5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 ht="14.5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 ht="14.5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 ht="14.5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 ht="14.5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 ht="14.5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 ht="14.5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 ht="14.5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 ht="14.5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 ht="14.5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 ht="14.5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 ht="14.5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 ht="14.5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 ht="14.5">
      <c r="B86" s="3"/>
      <c r="L86" s="63" t="s">
        <v>110</v>
      </c>
      <c r="M86" s="64"/>
      <c r="N86" s="64"/>
      <c r="Q86" s="63" t="s">
        <v>110</v>
      </c>
      <c r="R86" s="64"/>
      <c r="S86" s="64"/>
    </row>
    <row r="87" spans="2:63" ht="14.5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workbookViewId="0">
      <selection activeCell="A14" sqref="A14:XFD14"/>
    </sheetView>
  </sheetViews>
  <sheetFormatPr defaultColWidth="14.453125" defaultRowHeight="15" customHeight="1"/>
  <cols>
    <col min="1" max="1" width="26.6328125" customWidth="1"/>
    <col min="2" max="2" width="28.6328125" customWidth="1"/>
    <col min="3" max="3" width="31.36328125" customWidth="1"/>
    <col min="4" max="4" width="23.453125" customWidth="1"/>
    <col min="5" max="6" width="10.6328125" customWidth="1"/>
    <col min="7" max="7" width="27" customWidth="1"/>
    <col min="8" max="8" width="34" customWidth="1"/>
    <col min="9" max="9" width="11.81640625" customWidth="1"/>
    <col min="10" max="11" width="10.6328125" customWidth="1"/>
    <col min="12" max="12" width="24.1796875" customWidth="1"/>
    <col min="13" max="13" width="27.6328125" customWidth="1"/>
    <col min="14" max="55" width="10.6328125" customWidth="1"/>
  </cols>
  <sheetData>
    <row r="1" spans="1:55" ht="14.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 ht="14.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 ht="14.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 ht="14.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 ht="14.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 ht="14.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 ht="14.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 ht="14.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 ht="14.5">
      <c r="A9" s="7"/>
    </row>
    <row r="10" spans="1:55" ht="14.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 ht="14.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 ht="14.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 ht="14.5">
      <c r="A14" s="7"/>
    </row>
    <row r="15" spans="1:55" ht="14.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 ht="14.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 ht="14.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 ht="14.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 ht="14.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/>
    <row r="28" spans="1:55" ht="15.75" customHeight="1"/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208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2" ht="15.75" customHeight="1">
      <c r="A81" s="58" t="s">
        <v>238</v>
      </c>
      <c r="B81" s="61">
        <v>1.80009147261966E-6</v>
      </c>
    </row>
    <row r="82" spans="1:2" ht="15.75" customHeight="1">
      <c r="A82" s="59" t="s">
        <v>230</v>
      </c>
      <c r="B82" s="62">
        <v>2.635E-5</v>
      </c>
    </row>
    <row r="83" spans="1:2" ht="15.75" customHeight="1">
      <c r="A83" s="45" t="s">
        <v>232</v>
      </c>
      <c r="B83" s="47">
        <v>2.546E-5</v>
      </c>
    </row>
    <row r="84" spans="1:2" ht="15.75" customHeight="1">
      <c r="A84" s="45" t="s">
        <v>234</v>
      </c>
      <c r="B84" s="50">
        <v>1.7200000000000001E-5</v>
      </c>
    </row>
    <row r="85" spans="1:2" ht="15.75" customHeight="1">
      <c r="A85" s="45" t="s">
        <v>236</v>
      </c>
      <c r="B85" s="50">
        <v>1.5335500000000001E-4</v>
      </c>
    </row>
    <row r="86" spans="1:2" ht="15.75" customHeight="1"/>
    <row r="87" spans="1:2" ht="15.75" customHeight="1"/>
    <row r="88" spans="1:2" ht="15.75" customHeight="1"/>
    <row r="89" spans="1:2" ht="15.75" customHeight="1"/>
    <row r="90" spans="1:2" ht="15.75" customHeight="1">
      <c r="B90" s="47"/>
    </row>
    <row r="91" spans="1:2" ht="15.75" customHeight="1"/>
    <row r="92" spans="1:2" ht="15.75" customHeight="1"/>
    <row r="93" spans="1:2" ht="15.75" customHeight="1"/>
    <row r="94" spans="1:2" ht="15.75" customHeight="1"/>
    <row r="95" spans="1:2" ht="15.75" customHeight="1"/>
    <row r="96" spans="1: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defaultColWidth="14.453125" defaultRowHeight="15" customHeight="1"/>
  <cols>
    <col min="1" max="1" width="32.81640625" customWidth="1"/>
    <col min="2" max="33" width="8.6328125" customWidth="1"/>
  </cols>
  <sheetData>
    <row r="1" spans="1:65" ht="14.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 ht="14.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 ht="14.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 ht="14.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 ht="14.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 ht="14.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 ht="14.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 ht="14.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 ht="14.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 ht="14.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 ht="14.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 ht="14.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 ht="14.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 ht="14.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 ht="14.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 ht="14.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 ht="14.5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 ht="14.5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 ht="14.5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 ht="14.5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defaultColWidth="14.453125" defaultRowHeight="15" customHeight="1"/>
  <cols>
    <col min="1" max="1" width="41.453125" customWidth="1"/>
    <col min="2" max="3" width="15.36328125" customWidth="1"/>
    <col min="4" max="27" width="10" customWidth="1"/>
    <col min="28" max="35" width="10.1796875" customWidth="1"/>
    <col min="36" max="37" width="9.1796875" customWidth="1"/>
  </cols>
  <sheetData>
    <row r="1" spans="1:37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ht="14.5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 ht="14.5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 ht="14.5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 ht="14.5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 ht="14.5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 ht="14.5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 ht="14.5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 ht="14.5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defaultColWidth="14.453125" defaultRowHeight="15" customHeight="1"/>
  <cols>
    <col min="1" max="1" width="32.1796875" customWidth="1"/>
    <col min="2" max="32" width="10.6328125" customWidth="1"/>
    <col min="33" max="33" width="11.81640625" customWidth="1"/>
    <col min="34" max="52" width="10.6328125" customWidth="1"/>
  </cols>
  <sheetData>
    <row r="1" spans="1:52" ht="14.5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 ht="14.5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 ht="14.5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 ht="14.5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 ht="14.5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 ht="14.5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 ht="14.5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 ht="14.5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 ht="14.5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 ht="14.5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 ht="14.5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 ht="14.5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 ht="14.5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 ht="14.5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 ht="14.5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 ht="14.5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 ht="14.5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 ht="14.5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defaultColWidth="14.453125" defaultRowHeight="15" customHeight="1"/>
  <cols>
    <col min="1" max="1" width="45.81640625" customWidth="1"/>
    <col min="2" max="2" width="18.81640625" customWidth="1"/>
    <col min="3" max="3" width="15.453125" customWidth="1"/>
    <col min="4" max="4" width="8.81640625" customWidth="1"/>
    <col min="5" max="5" width="9.453125" customWidth="1"/>
    <col min="6" max="6" width="12" customWidth="1"/>
    <col min="7" max="37" width="8.81640625" customWidth="1"/>
  </cols>
  <sheetData>
    <row r="1" spans="1:37" ht="14.5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14.5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 ht="14.5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ht="14.5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ht="14.5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ht="14.5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ht="14.5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ht="14.5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ht="14.5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ht="14.5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ht="14.5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ht="14.5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ht="14.5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ht="14.5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ht="14.5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ht="14.5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defaultColWidth="14.453125" defaultRowHeight="15" customHeight="1"/>
  <cols>
    <col min="1" max="6" width="8.63281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CE1000"/>
  <sheetViews>
    <sheetView topLeftCell="BI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  <col min="34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ref="BB1" si="1">BA1+1</f>
        <v>2071</v>
      </c>
      <c r="BC1" s="1">
        <f t="shared" ref="BC1" si="2">BB1+1</f>
        <v>2072</v>
      </c>
      <c r="BD1" s="1">
        <f t="shared" ref="BD1" si="3">BC1+1</f>
        <v>2073</v>
      </c>
      <c r="BE1" s="1">
        <f t="shared" ref="BE1" si="4">BD1+1</f>
        <v>2074</v>
      </c>
      <c r="BF1" s="1">
        <f t="shared" ref="BF1" si="5">BE1+1</f>
        <v>2075</v>
      </c>
      <c r="BG1" s="1">
        <f t="shared" ref="BG1" si="6">BF1+1</f>
        <v>2076</v>
      </c>
      <c r="BH1" s="1">
        <f t="shared" ref="BH1" si="7">BG1+1</f>
        <v>2077</v>
      </c>
      <c r="BI1" s="1">
        <f t="shared" ref="BI1" si="8">BH1+1</f>
        <v>2078</v>
      </c>
      <c r="BJ1" s="1">
        <f t="shared" ref="BJ1" si="9">BI1+1</f>
        <v>2079</v>
      </c>
      <c r="BK1" s="1">
        <f t="shared" ref="BK1" si="10">BJ1+1</f>
        <v>2080</v>
      </c>
      <c r="BL1" s="1">
        <f t="shared" ref="BL1" si="11">BK1+1</f>
        <v>2081</v>
      </c>
      <c r="BM1" s="1">
        <f t="shared" ref="BM1" si="12">BL1+1</f>
        <v>2082</v>
      </c>
      <c r="BN1" s="1">
        <f t="shared" ref="BN1" si="13">BM1+1</f>
        <v>2083</v>
      </c>
      <c r="BO1" s="1">
        <f t="shared" ref="BO1" si="14">BN1+1</f>
        <v>2084</v>
      </c>
      <c r="BP1" s="1">
        <f t="shared" ref="BP1" si="15">BO1+1</f>
        <v>2085</v>
      </c>
      <c r="BQ1" s="1">
        <f t="shared" ref="BQ1" si="16">BP1+1</f>
        <v>2086</v>
      </c>
      <c r="BR1" s="1">
        <f t="shared" ref="BR1" si="17">BQ1+1</f>
        <v>2087</v>
      </c>
      <c r="BS1" s="1">
        <f t="shared" ref="BS1" si="18">BR1+1</f>
        <v>2088</v>
      </c>
      <c r="BT1" s="1">
        <f t="shared" ref="BT1" si="19">BS1+1</f>
        <v>2089</v>
      </c>
      <c r="BU1" s="1">
        <f t="shared" ref="BU1" si="20">BT1+1</f>
        <v>2090</v>
      </c>
      <c r="BV1" s="1">
        <f t="shared" ref="BV1" si="21">BU1+1</f>
        <v>2091</v>
      </c>
      <c r="BW1" s="1">
        <f t="shared" ref="BW1" si="22">BV1+1</f>
        <v>2092</v>
      </c>
      <c r="BX1" s="1">
        <f t="shared" ref="BX1" si="23">BW1+1</f>
        <v>2093</v>
      </c>
      <c r="BY1" s="1">
        <f t="shared" ref="BY1" si="24">BX1+1</f>
        <v>2094</v>
      </c>
      <c r="BZ1" s="1">
        <f t="shared" ref="BZ1" si="25">BY1+1</f>
        <v>2095</v>
      </c>
      <c r="CA1" s="1">
        <f t="shared" ref="CA1" si="26">BZ1+1</f>
        <v>2096</v>
      </c>
      <c r="CB1" s="1">
        <f t="shared" ref="CB1" si="27">CA1+1</f>
        <v>2097</v>
      </c>
      <c r="CC1" s="1">
        <f t="shared" ref="CC1" si="28">CB1+1</f>
        <v>2098</v>
      </c>
      <c r="CD1" s="1">
        <f t="shared" ref="CD1" si="29">CC1+1</f>
        <v>2099</v>
      </c>
      <c r="CE1" s="1">
        <f t="shared" ref="CE1" si="30">CD1+1</f>
        <v>2100</v>
      </c>
    </row>
    <row r="2" spans="1:83" ht="14.5">
      <c r="A2" s="1" t="s">
        <v>163</v>
      </c>
      <c r="B2" s="41">
        <f t="shared" ref="B2:BA2" si="31">B5</f>
        <v>2.6174177277080721E-5</v>
      </c>
      <c r="C2" s="41">
        <f t="shared" si="31"/>
        <v>2.499896228569013E-5</v>
      </c>
      <c r="D2" s="41">
        <f t="shared" si="31"/>
        <v>2.530961762007268E-5</v>
      </c>
      <c r="E2" s="41">
        <f t="shared" si="31"/>
        <v>2.47703668509558E-5</v>
      </c>
      <c r="F2" s="41">
        <f t="shared" si="31"/>
        <v>2.4236977503242368E-5</v>
      </c>
      <c r="G2" s="41">
        <f t="shared" si="31"/>
        <v>2.5450291733755346E-5</v>
      </c>
      <c r="H2" s="41">
        <f t="shared" si="31"/>
        <v>2.5189458481302073E-5</v>
      </c>
      <c r="I2" s="41">
        <f t="shared" si="31"/>
        <v>2.5160151374284848E-5</v>
      </c>
      <c r="J2" s="41">
        <f t="shared" si="31"/>
        <v>2.5016546549900463E-5</v>
      </c>
      <c r="K2" s="41">
        <f t="shared" si="31"/>
        <v>2.5019477260602185E-5</v>
      </c>
      <c r="L2" s="41">
        <f t="shared" si="31"/>
        <v>2.4978447310778075E-5</v>
      </c>
      <c r="M2" s="41">
        <f t="shared" si="31"/>
        <v>2.5007754417795297E-5</v>
      </c>
      <c r="N2" s="41">
        <f t="shared" si="31"/>
        <v>2.5116190713759019E-5</v>
      </c>
      <c r="O2" s="41">
        <f t="shared" si="31"/>
        <v>2.5069299342531465E-5</v>
      </c>
      <c r="P2" s="41">
        <f t="shared" si="31"/>
        <v>2.5051715078321132E-5</v>
      </c>
      <c r="Q2" s="41">
        <f t="shared" si="31"/>
        <v>2.5037061524812522E-5</v>
      </c>
      <c r="R2" s="41">
        <f t="shared" si="31"/>
        <v>2.503999223551424E-5</v>
      </c>
      <c r="S2" s="41">
        <f t="shared" si="31"/>
        <v>2.5042922946215962E-5</v>
      </c>
      <c r="T2" s="41">
        <f t="shared" si="31"/>
        <v>2.5051715078321132E-5</v>
      </c>
      <c r="U2" s="41">
        <f t="shared" si="31"/>
        <v>2.5057576499724573E-5</v>
      </c>
      <c r="V2" s="41">
        <f t="shared" si="31"/>
        <v>2.5048784367619407E-5</v>
      </c>
      <c r="W2" s="41">
        <f t="shared" si="31"/>
        <v>2.5045853656917685E-5</v>
      </c>
      <c r="X2" s="41">
        <f t="shared" si="31"/>
        <v>2.5045853656917685E-5</v>
      </c>
      <c r="Y2" s="41">
        <f t="shared" si="31"/>
        <v>2.5048784367619407E-5</v>
      </c>
      <c r="Z2" s="41">
        <f t="shared" si="31"/>
        <v>2.5048784367619407E-5</v>
      </c>
      <c r="AA2" s="41">
        <f t="shared" si="31"/>
        <v>2.5048784367619407E-5</v>
      </c>
      <c r="AB2" s="41">
        <f t="shared" si="31"/>
        <v>2.5048784367619407E-5</v>
      </c>
      <c r="AC2" s="41">
        <f t="shared" si="31"/>
        <v>2.5048784367619407E-5</v>
      </c>
      <c r="AD2" s="41">
        <f t="shared" si="31"/>
        <v>2.5048784367619407E-5</v>
      </c>
      <c r="AE2" s="41">
        <f t="shared" si="31"/>
        <v>2.5048784367619407E-5</v>
      </c>
      <c r="AF2" s="41">
        <f t="shared" si="31"/>
        <v>2.5048784367619407E-5</v>
      </c>
      <c r="AG2" s="41">
        <f t="shared" si="31"/>
        <v>2.5048784367619407E-5</v>
      </c>
      <c r="AH2" s="41">
        <f t="shared" si="31"/>
        <v>2.5048784367619407E-5</v>
      </c>
      <c r="AI2" s="41">
        <f t="shared" si="31"/>
        <v>2.5048784367619407E-5</v>
      </c>
      <c r="AJ2" s="41">
        <f t="shared" si="31"/>
        <v>2.5048784367619407E-5</v>
      </c>
      <c r="AK2" s="41">
        <f t="shared" si="31"/>
        <v>2.5048784367619407E-5</v>
      </c>
      <c r="AL2" s="41">
        <f t="shared" si="31"/>
        <v>2.5048784367619407E-5</v>
      </c>
      <c r="AM2" s="41">
        <f t="shared" si="31"/>
        <v>2.5048784367619407E-5</v>
      </c>
      <c r="AN2" s="41">
        <f t="shared" si="31"/>
        <v>2.5048784367619407E-5</v>
      </c>
      <c r="AO2" s="41">
        <f t="shared" si="31"/>
        <v>2.5048784367619407E-5</v>
      </c>
      <c r="AP2" s="41">
        <f t="shared" si="31"/>
        <v>2.5048784367619407E-5</v>
      </c>
      <c r="AQ2" s="41">
        <f t="shared" si="31"/>
        <v>2.5048784367619407E-5</v>
      </c>
      <c r="AR2" s="41">
        <f t="shared" si="31"/>
        <v>2.5048784367619407E-5</v>
      </c>
      <c r="AS2" s="41">
        <f t="shared" si="31"/>
        <v>2.5048784367619407E-5</v>
      </c>
      <c r="AT2" s="41">
        <f t="shared" si="31"/>
        <v>2.5048784367619407E-5</v>
      </c>
      <c r="AU2" s="41">
        <f t="shared" si="31"/>
        <v>2.5048784367619407E-5</v>
      </c>
      <c r="AV2" s="41">
        <f t="shared" si="31"/>
        <v>2.5048784367619407E-5</v>
      </c>
      <c r="AW2" s="41">
        <f t="shared" si="31"/>
        <v>2.5048784367619407E-5</v>
      </c>
      <c r="AX2" s="41">
        <f t="shared" si="31"/>
        <v>2.5048784367619407E-5</v>
      </c>
      <c r="AY2" s="41">
        <f t="shared" si="31"/>
        <v>2.5048784367619407E-5</v>
      </c>
      <c r="AZ2" s="41">
        <f t="shared" si="31"/>
        <v>2.5048784367619407E-5</v>
      </c>
      <c r="BA2" s="41">
        <f t="shared" si="31"/>
        <v>2.5048784367619407E-5</v>
      </c>
      <c r="BB2" s="47">
        <f>BA2</f>
        <v>2.5048784367619407E-5</v>
      </c>
      <c r="BC2" s="47">
        <f t="shared" ref="BC2:CE9" si="32">BB2</f>
        <v>2.5048784367619407E-5</v>
      </c>
      <c r="BD2" s="47">
        <f t="shared" si="32"/>
        <v>2.5048784367619407E-5</v>
      </c>
      <c r="BE2" s="47">
        <f t="shared" si="32"/>
        <v>2.5048784367619407E-5</v>
      </c>
      <c r="BF2" s="47">
        <f t="shared" si="32"/>
        <v>2.5048784367619407E-5</v>
      </c>
      <c r="BG2" s="47">
        <f t="shared" si="32"/>
        <v>2.5048784367619407E-5</v>
      </c>
      <c r="BH2" s="47">
        <f t="shared" si="32"/>
        <v>2.5048784367619407E-5</v>
      </c>
      <c r="BI2" s="47">
        <f t="shared" si="32"/>
        <v>2.5048784367619407E-5</v>
      </c>
      <c r="BJ2" s="47">
        <f t="shared" si="32"/>
        <v>2.5048784367619407E-5</v>
      </c>
      <c r="BK2" s="47">
        <f t="shared" si="32"/>
        <v>2.5048784367619407E-5</v>
      </c>
      <c r="BL2" s="47">
        <f t="shared" si="32"/>
        <v>2.5048784367619407E-5</v>
      </c>
      <c r="BM2" s="47">
        <f t="shared" si="32"/>
        <v>2.5048784367619407E-5</v>
      </c>
      <c r="BN2" s="47">
        <f t="shared" si="32"/>
        <v>2.5048784367619407E-5</v>
      </c>
      <c r="BO2" s="47">
        <f t="shared" si="32"/>
        <v>2.5048784367619407E-5</v>
      </c>
      <c r="BP2" s="47">
        <f t="shared" si="32"/>
        <v>2.5048784367619407E-5</v>
      </c>
      <c r="BQ2" s="47">
        <f t="shared" si="32"/>
        <v>2.5048784367619407E-5</v>
      </c>
      <c r="BR2" s="47">
        <f t="shared" si="32"/>
        <v>2.5048784367619407E-5</v>
      </c>
      <c r="BS2" s="47">
        <f t="shared" si="32"/>
        <v>2.5048784367619407E-5</v>
      </c>
      <c r="BT2" s="47">
        <f t="shared" si="32"/>
        <v>2.5048784367619407E-5</v>
      </c>
      <c r="BU2" s="47">
        <f t="shared" si="32"/>
        <v>2.5048784367619407E-5</v>
      </c>
      <c r="BV2" s="47">
        <f t="shared" si="32"/>
        <v>2.5048784367619407E-5</v>
      </c>
      <c r="BW2" s="47">
        <f t="shared" si="32"/>
        <v>2.5048784367619407E-5</v>
      </c>
      <c r="BX2" s="47">
        <f t="shared" si="32"/>
        <v>2.5048784367619407E-5</v>
      </c>
      <c r="BY2" s="47">
        <f t="shared" si="32"/>
        <v>2.5048784367619407E-5</v>
      </c>
      <c r="BZ2" s="47">
        <f t="shared" si="32"/>
        <v>2.5048784367619407E-5</v>
      </c>
      <c r="CA2" s="47">
        <f t="shared" si="32"/>
        <v>2.5048784367619407E-5</v>
      </c>
      <c r="CB2" s="47">
        <f t="shared" si="32"/>
        <v>2.5048784367619407E-5</v>
      </c>
      <c r="CC2" s="47">
        <f t="shared" si="32"/>
        <v>2.5048784367619407E-5</v>
      </c>
      <c r="CD2" s="47">
        <f t="shared" si="32"/>
        <v>2.5048784367619407E-5</v>
      </c>
      <c r="CE2" s="47">
        <f t="shared" si="32"/>
        <v>2.5048784367619407E-5</v>
      </c>
    </row>
    <row r="3" spans="1:83" ht="14.5">
      <c r="A3" s="1" t="s">
        <v>164</v>
      </c>
      <c r="B3" s="41">
        <v>0</v>
      </c>
      <c r="C3" s="41">
        <f t="shared" ref="C3:BB9" si="33">B3</f>
        <v>0</v>
      </c>
      <c r="D3" s="41">
        <f t="shared" si="33"/>
        <v>0</v>
      </c>
      <c r="E3" s="41">
        <f t="shared" si="33"/>
        <v>0</v>
      </c>
      <c r="F3" s="41">
        <f t="shared" si="33"/>
        <v>0</v>
      </c>
      <c r="G3" s="41">
        <f t="shared" si="33"/>
        <v>0</v>
      </c>
      <c r="H3" s="41">
        <f t="shared" si="33"/>
        <v>0</v>
      </c>
      <c r="I3" s="41">
        <f t="shared" si="33"/>
        <v>0</v>
      </c>
      <c r="J3" s="41">
        <f t="shared" si="33"/>
        <v>0</v>
      </c>
      <c r="K3" s="41">
        <f t="shared" si="33"/>
        <v>0</v>
      </c>
      <c r="L3" s="41">
        <f t="shared" si="33"/>
        <v>0</v>
      </c>
      <c r="M3" s="41">
        <f t="shared" si="33"/>
        <v>0</v>
      </c>
      <c r="N3" s="41">
        <f t="shared" si="33"/>
        <v>0</v>
      </c>
      <c r="O3" s="41">
        <f t="shared" si="33"/>
        <v>0</v>
      </c>
      <c r="P3" s="41">
        <f t="shared" si="33"/>
        <v>0</v>
      </c>
      <c r="Q3" s="41">
        <f t="shared" si="33"/>
        <v>0</v>
      </c>
      <c r="R3" s="41">
        <f t="shared" si="33"/>
        <v>0</v>
      </c>
      <c r="S3" s="41">
        <f t="shared" si="33"/>
        <v>0</v>
      </c>
      <c r="T3" s="41">
        <f t="shared" si="33"/>
        <v>0</v>
      </c>
      <c r="U3" s="41">
        <f t="shared" si="33"/>
        <v>0</v>
      </c>
      <c r="V3" s="41">
        <f t="shared" si="33"/>
        <v>0</v>
      </c>
      <c r="W3" s="41">
        <f t="shared" si="33"/>
        <v>0</v>
      </c>
      <c r="X3" s="41">
        <f t="shared" si="33"/>
        <v>0</v>
      </c>
      <c r="Y3" s="41">
        <f t="shared" si="33"/>
        <v>0</v>
      </c>
      <c r="Z3" s="41">
        <f t="shared" si="33"/>
        <v>0</v>
      </c>
      <c r="AA3" s="41">
        <f t="shared" si="33"/>
        <v>0</v>
      </c>
      <c r="AB3" s="41">
        <f t="shared" si="33"/>
        <v>0</v>
      </c>
      <c r="AC3" s="41">
        <f t="shared" si="33"/>
        <v>0</v>
      </c>
      <c r="AD3" s="41">
        <f t="shared" si="33"/>
        <v>0</v>
      </c>
      <c r="AE3" s="41">
        <f t="shared" si="33"/>
        <v>0</v>
      </c>
      <c r="AF3" s="41">
        <f t="shared" si="33"/>
        <v>0</v>
      </c>
      <c r="AG3" s="41">
        <f t="shared" si="33"/>
        <v>0</v>
      </c>
      <c r="AH3" s="41">
        <f t="shared" si="33"/>
        <v>0</v>
      </c>
      <c r="AI3" s="41">
        <f t="shared" si="33"/>
        <v>0</v>
      </c>
      <c r="AJ3" s="41">
        <f t="shared" si="33"/>
        <v>0</v>
      </c>
      <c r="AK3" s="41">
        <f t="shared" si="33"/>
        <v>0</v>
      </c>
      <c r="AL3" s="41">
        <f t="shared" si="33"/>
        <v>0</v>
      </c>
      <c r="AM3" s="41">
        <f t="shared" si="33"/>
        <v>0</v>
      </c>
      <c r="AN3" s="41">
        <f t="shared" si="33"/>
        <v>0</v>
      </c>
      <c r="AO3" s="41">
        <f t="shared" si="33"/>
        <v>0</v>
      </c>
      <c r="AP3" s="41">
        <f t="shared" si="33"/>
        <v>0</v>
      </c>
      <c r="AQ3" s="41">
        <f t="shared" si="33"/>
        <v>0</v>
      </c>
      <c r="AR3" s="41">
        <f t="shared" si="33"/>
        <v>0</v>
      </c>
      <c r="AS3" s="41">
        <f t="shared" si="33"/>
        <v>0</v>
      </c>
      <c r="AT3" s="41">
        <f t="shared" si="33"/>
        <v>0</v>
      </c>
      <c r="AU3" s="41">
        <f t="shared" si="33"/>
        <v>0</v>
      </c>
      <c r="AV3" s="41">
        <f t="shared" si="33"/>
        <v>0</v>
      </c>
      <c r="AW3" s="41">
        <f t="shared" si="33"/>
        <v>0</v>
      </c>
      <c r="AX3" s="41">
        <f t="shared" si="33"/>
        <v>0</v>
      </c>
      <c r="AY3" s="41">
        <f t="shared" si="33"/>
        <v>0</v>
      </c>
      <c r="AZ3" s="41">
        <f t="shared" si="33"/>
        <v>0</v>
      </c>
      <c r="BA3" s="41">
        <f t="shared" si="33"/>
        <v>0</v>
      </c>
      <c r="BB3" s="47">
        <f t="shared" si="33"/>
        <v>0</v>
      </c>
      <c r="BC3" s="47">
        <f t="shared" si="32"/>
        <v>0</v>
      </c>
      <c r="BD3" s="47">
        <f t="shared" si="32"/>
        <v>0</v>
      </c>
      <c r="BE3" s="47">
        <f t="shared" si="32"/>
        <v>0</v>
      </c>
      <c r="BF3" s="47">
        <f t="shared" si="32"/>
        <v>0</v>
      </c>
      <c r="BG3" s="47">
        <f t="shared" si="32"/>
        <v>0</v>
      </c>
      <c r="BH3" s="47">
        <f t="shared" si="32"/>
        <v>0</v>
      </c>
      <c r="BI3" s="47">
        <f t="shared" si="32"/>
        <v>0</v>
      </c>
      <c r="BJ3" s="47">
        <f t="shared" si="32"/>
        <v>0</v>
      </c>
      <c r="BK3" s="47">
        <f t="shared" si="32"/>
        <v>0</v>
      </c>
      <c r="BL3" s="47">
        <f t="shared" si="32"/>
        <v>0</v>
      </c>
      <c r="BM3" s="47">
        <f t="shared" si="32"/>
        <v>0</v>
      </c>
      <c r="BN3" s="47">
        <f t="shared" si="32"/>
        <v>0</v>
      </c>
      <c r="BO3" s="47">
        <f t="shared" si="32"/>
        <v>0</v>
      </c>
      <c r="BP3" s="47">
        <f t="shared" si="32"/>
        <v>0</v>
      </c>
      <c r="BQ3" s="47">
        <f t="shared" si="32"/>
        <v>0</v>
      </c>
      <c r="BR3" s="47">
        <f t="shared" si="32"/>
        <v>0</v>
      </c>
      <c r="BS3" s="47">
        <f t="shared" si="32"/>
        <v>0</v>
      </c>
      <c r="BT3" s="47">
        <f t="shared" si="32"/>
        <v>0</v>
      </c>
      <c r="BU3" s="47">
        <f t="shared" si="32"/>
        <v>0</v>
      </c>
      <c r="BV3" s="47">
        <f t="shared" si="32"/>
        <v>0</v>
      </c>
      <c r="BW3" s="47">
        <f t="shared" si="32"/>
        <v>0</v>
      </c>
      <c r="BX3" s="47">
        <f t="shared" si="32"/>
        <v>0</v>
      </c>
      <c r="BY3" s="47">
        <f t="shared" si="32"/>
        <v>0</v>
      </c>
      <c r="BZ3" s="47">
        <f t="shared" si="32"/>
        <v>0</v>
      </c>
      <c r="CA3" s="47">
        <f t="shared" si="32"/>
        <v>0</v>
      </c>
      <c r="CB3" s="47">
        <f t="shared" si="32"/>
        <v>0</v>
      </c>
      <c r="CC3" s="47">
        <f t="shared" si="32"/>
        <v>0</v>
      </c>
      <c r="CD3" s="47">
        <f t="shared" si="32"/>
        <v>0</v>
      </c>
      <c r="CE3" s="47">
        <f t="shared" si="32"/>
        <v>0</v>
      </c>
    </row>
    <row r="4" spans="1:83" ht="14.5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  <c r="BB4" s="47">
        <f t="shared" si="33"/>
        <v>2.1221276191170248E-5</v>
      </c>
      <c r="BC4" s="47">
        <f t="shared" si="32"/>
        <v>2.1221276191170248E-5</v>
      </c>
      <c r="BD4" s="47">
        <f t="shared" si="32"/>
        <v>2.1221276191170248E-5</v>
      </c>
      <c r="BE4" s="47">
        <f t="shared" si="32"/>
        <v>2.1221276191170248E-5</v>
      </c>
      <c r="BF4" s="47">
        <f t="shared" si="32"/>
        <v>2.1221276191170248E-5</v>
      </c>
      <c r="BG4" s="47">
        <f t="shared" si="32"/>
        <v>2.1221276191170248E-5</v>
      </c>
      <c r="BH4" s="47">
        <f t="shared" si="32"/>
        <v>2.1221276191170248E-5</v>
      </c>
      <c r="BI4" s="47">
        <f t="shared" si="32"/>
        <v>2.1221276191170248E-5</v>
      </c>
      <c r="BJ4" s="47">
        <f t="shared" si="32"/>
        <v>2.1221276191170248E-5</v>
      </c>
      <c r="BK4" s="47">
        <f t="shared" si="32"/>
        <v>2.1221276191170248E-5</v>
      </c>
      <c r="BL4" s="47">
        <f t="shared" si="32"/>
        <v>2.1221276191170248E-5</v>
      </c>
      <c r="BM4" s="47">
        <f t="shared" si="32"/>
        <v>2.1221276191170248E-5</v>
      </c>
      <c r="BN4" s="47">
        <f t="shared" si="32"/>
        <v>2.1221276191170248E-5</v>
      </c>
      <c r="BO4" s="47">
        <f t="shared" si="32"/>
        <v>2.1221276191170248E-5</v>
      </c>
      <c r="BP4" s="47">
        <f t="shared" si="32"/>
        <v>2.1221276191170248E-5</v>
      </c>
      <c r="BQ4" s="47">
        <f t="shared" si="32"/>
        <v>2.1221276191170248E-5</v>
      </c>
      <c r="BR4" s="47">
        <f t="shared" si="32"/>
        <v>2.1221276191170248E-5</v>
      </c>
      <c r="BS4" s="47">
        <f t="shared" si="32"/>
        <v>2.1221276191170248E-5</v>
      </c>
      <c r="BT4" s="47">
        <f t="shared" si="32"/>
        <v>2.1221276191170248E-5</v>
      </c>
      <c r="BU4" s="47">
        <f t="shared" si="32"/>
        <v>2.1221276191170248E-5</v>
      </c>
      <c r="BV4" s="47">
        <f t="shared" si="32"/>
        <v>2.1221276191170248E-5</v>
      </c>
      <c r="BW4" s="47">
        <f t="shared" si="32"/>
        <v>2.1221276191170248E-5</v>
      </c>
      <c r="BX4" s="47">
        <f t="shared" si="32"/>
        <v>2.1221276191170248E-5</v>
      </c>
      <c r="BY4" s="47">
        <f t="shared" si="32"/>
        <v>2.1221276191170248E-5</v>
      </c>
      <c r="BZ4" s="47">
        <f t="shared" si="32"/>
        <v>2.1221276191170248E-5</v>
      </c>
      <c r="CA4" s="47">
        <f t="shared" si="32"/>
        <v>2.1221276191170248E-5</v>
      </c>
      <c r="CB4" s="47">
        <f t="shared" si="32"/>
        <v>2.1221276191170248E-5</v>
      </c>
      <c r="CC4" s="47">
        <f t="shared" si="32"/>
        <v>2.1221276191170248E-5</v>
      </c>
      <c r="CD4" s="47">
        <f t="shared" si="32"/>
        <v>2.1221276191170248E-5</v>
      </c>
      <c r="CE4" s="47">
        <f t="shared" si="32"/>
        <v>2.1221276191170248E-5</v>
      </c>
    </row>
    <row r="5" spans="1:83" ht="14.5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  <c r="BB5" s="47">
        <f t="shared" si="33"/>
        <v>2.5048784367619407E-5</v>
      </c>
      <c r="BC5" s="47">
        <f t="shared" si="32"/>
        <v>2.5048784367619407E-5</v>
      </c>
      <c r="BD5" s="47">
        <f t="shared" si="32"/>
        <v>2.5048784367619407E-5</v>
      </c>
      <c r="BE5" s="47">
        <f t="shared" si="32"/>
        <v>2.5048784367619407E-5</v>
      </c>
      <c r="BF5" s="47">
        <f t="shared" si="32"/>
        <v>2.5048784367619407E-5</v>
      </c>
      <c r="BG5" s="47">
        <f t="shared" si="32"/>
        <v>2.5048784367619407E-5</v>
      </c>
      <c r="BH5" s="47">
        <f t="shared" si="32"/>
        <v>2.5048784367619407E-5</v>
      </c>
      <c r="BI5" s="47">
        <f t="shared" si="32"/>
        <v>2.5048784367619407E-5</v>
      </c>
      <c r="BJ5" s="47">
        <f t="shared" si="32"/>
        <v>2.5048784367619407E-5</v>
      </c>
      <c r="BK5" s="47">
        <f t="shared" si="32"/>
        <v>2.5048784367619407E-5</v>
      </c>
      <c r="BL5" s="47">
        <f t="shared" si="32"/>
        <v>2.5048784367619407E-5</v>
      </c>
      <c r="BM5" s="47">
        <f t="shared" si="32"/>
        <v>2.5048784367619407E-5</v>
      </c>
      <c r="BN5" s="47">
        <f t="shared" si="32"/>
        <v>2.5048784367619407E-5</v>
      </c>
      <c r="BO5" s="47">
        <f t="shared" si="32"/>
        <v>2.5048784367619407E-5</v>
      </c>
      <c r="BP5" s="47">
        <f t="shared" si="32"/>
        <v>2.5048784367619407E-5</v>
      </c>
      <c r="BQ5" s="47">
        <f t="shared" si="32"/>
        <v>2.5048784367619407E-5</v>
      </c>
      <c r="BR5" s="47">
        <f t="shared" si="32"/>
        <v>2.5048784367619407E-5</v>
      </c>
      <c r="BS5" s="47">
        <f t="shared" si="32"/>
        <v>2.5048784367619407E-5</v>
      </c>
      <c r="BT5" s="47">
        <f t="shared" si="32"/>
        <v>2.5048784367619407E-5</v>
      </c>
      <c r="BU5" s="47">
        <f t="shared" si="32"/>
        <v>2.5048784367619407E-5</v>
      </c>
      <c r="BV5" s="47">
        <f t="shared" si="32"/>
        <v>2.5048784367619407E-5</v>
      </c>
      <c r="BW5" s="47">
        <f t="shared" si="32"/>
        <v>2.5048784367619407E-5</v>
      </c>
      <c r="BX5" s="47">
        <f t="shared" si="32"/>
        <v>2.5048784367619407E-5</v>
      </c>
      <c r="BY5" s="47">
        <f t="shared" si="32"/>
        <v>2.5048784367619407E-5</v>
      </c>
      <c r="BZ5" s="47">
        <f t="shared" si="32"/>
        <v>2.5048784367619407E-5</v>
      </c>
      <c r="CA5" s="47">
        <f t="shared" si="32"/>
        <v>2.5048784367619407E-5</v>
      </c>
      <c r="CB5" s="47">
        <f t="shared" si="32"/>
        <v>2.5048784367619407E-5</v>
      </c>
      <c r="CC5" s="47">
        <f t="shared" si="32"/>
        <v>2.5048784367619407E-5</v>
      </c>
      <c r="CD5" s="47">
        <f t="shared" si="32"/>
        <v>2.5048784367619407E-5</v>
      </c>
      <c r="CE5" s="47">
        <f t="shared" si="32"/>
        <v>2.5048784367619407E-5</v>
      </c>
    </row>
    <row r="6" spans="1:83" ht="14.5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  <c r="BB6" s="47">
        <f t="shared" si="33"/>
        <v>2.2381837629052231E-5</v>
      </c>
      <c r="BC6" s="47">
        <f t="shared" si="32"/>
        <v>2.2381837629052231E-5</v>
      </c>
      <c r="BD6" s="47">
        <f t="shared" si="32"/>
        <v>2.2381837629052231E-5</v>
      </c>
      <c r="BE6" s="47">
        <f t="shared" si="32"/>
        <v>2.2381837629052231E-5</v>
      </c>
      <c r="BF6" s="47">
        <f t="shared" si="32"/>
        <v>2.2381837629052231E-5</v>
      </c>
      <c r="BG6" s="47">
        <f t="shared" si="32"/>
        <v>2.2381837629052231E-5</v>
      </c>
      <c r="BH6" s="47">
        <f t="shared" si="32"/>
        <v>2.2381837629052231E-5</v>
      </c>
      <c r="BI6" s="47">
        <f t="shared" si="32"/>
        <v>2.2381837629052231E-5</v>
      </c>
      <c r="BJ6" s="47">
        <f t="shared" si="32"/>
        <v>2.2381837629052231E-5</v>
      </c>
      <c r="BK6" s="47">
        <f t="shared" si="32"/>
        <v>2.2381837629052231E-5</v>
      </c>
      <c r="BL6" s="47">
        <f t="shared" si="32"/>
        <v>2.2381837629052231E-5</v>
      </c>
      <c r="BM6" s="47">
        <f t="shared" si="32"/>
        <v>2.2381837629052231E-5</v>
      </c>
      <c r="BN6" s="47">
        <f t="shared" si="32"/>
        <v>2.2381837629052231E-5</v>
      </c>
      <c r="BO6" s="47">
        <f t="shared" si="32"/>
        <v>2.2381837629052231E-5</v>
      </c>
      <c r="BP6" s="47">
        <f t="shared" si="32"/>
        <v>2.2381837629052231E-5</v>
      </c>
      <c r="BQ6" s="47">
        <f t="shared" si="32"/>
        <v>2.2381837629052231E-5</v>
      </c>
      <c r="BR6" s="47">
        <f t="shared" si="32"/>
        <v>2.2381837629052231E-5</v>
      </c>
      <c r="BS6" s="47">
        <f t="shared" si="32"/>
        <v>2.2381837629052231E-5</v>
      </c>
      <c r="BT6" s="47">
        <f t="shared" si="32"/>
        <v>2.2381837629052231E-5</v>
      </c>
      <c r="BU6" s="47">
        <f t="shared" si="32"/>
        <v>2.2381837629052231E-5</v>
      </c>
      <c r="BV6" s="47">
        <f t="shared" si="32"/>
        <v>2.2381837629052231E-5</v>
      </c>
      <c r="BW6" s="47">
        <f t="shared" si="32"/>
        <v>2.2381837629052231E-5</v>
      </c>
      <c r="BX6" s="47">
        <f t="shared" si="32"/>
        <v>2.2381837629052231E-5</v>
      </c>
      <c r="BY6" s="47">
        <f t="shared" si="32"/>
        <v>2.2381837629052231E-5</v>
      </c>
      <c r="BZ6" s="47">
        <f t="shared" si="32"/>
        <v>2.2381837629052231E-5</v>
      </c>
      <c r="CA6" s="47">
        <f t="shared" si="32"/>
        <v>2.2381837629052231E-5</v>
      </c>
      <c r="CB6" s="47">
        <f t="shared" si="32"/>
        <v>2.2381837629052231E-5</v>
      </c>
      <c r="CC6" s="47">
        <f t="shared" si="32"/>
        <v>2.2381837629052231E-5</v>
      </c>
      <c r="CD6" s="47">
        <f t="shared" si="32"/>
        <v>2.2381837629052231E-5</v>
      </c>
      <c r="CE6" s="47">
        <f t="shared" si="32"/>
        <v>2.2381837629052231E-5</v>
      </c>
    </row>
    <row r="7" spans="1:83" ht="14.5">
      <c r="A7" s="1" t="s">
        <v>168</v>
      </c>
      <c r="B7" s="41">
        <f t="shared" ref="B7:BA7" si="34">B6</f>
        <v>2.2941603373081166E-5</v>
      </c>
      <c r="C7" s="41">
        <f t="shared" si="34"/>
        <v>2.2003775948530069E-5</v>
      </c>
      <c r="D7" s="41">
        <f t="shared" si="34"/>
        <v>2.2267539911685068E-5</v>
      </c>
      <c r="E7" s="41">
        <f t="shared" si="34"/>
        <v>2.226167849028162E-5</v>
      </c>
      <c r="F7" s="41">
        <f t="shared" si="34"/>
        <v>2.2226509961860958E-5</v>
      </c>
      <c r="G7" s="41">
        <f t="shared" si="34"/>
        <v>2.261336377448828E-5</v>
      </c>
      <c r="H7" s="41">
        <f t="shared" si="34"/>
        <v>2.2440451843086671E-5</v>
      </c>
      <c r="I7" s="41">
        <f t="shared" si="34"/>
        <v>2.239356047185912E-5</v>
      </c>
      <c r="J7" s="41">
        <f t="shared" si="34"/>
        <v>2.2314431282912622E-5</v>
      </c>
      <c r="K7" s="41">
        <f t="shared" si="34"/>
        <v>2.2358391943438454E-5</v>
      </c>
      <c r="L7" s="41">
        <f t="shared" si="34"/>
        <v>2.2373045496947065E-5</v>
      </c>
      <c r="M7" s="41">
        <f t="shared" si="34"/>
        <v>2.2387699050455675E-5</v>
      </c>
      <c r="N7" s="41">
        <f t="shared" si="34"/>
        <v>2.2411144736069453E-5</v>
      </c>
      <c r="O7" s="41">
        <f t="shared" si="34"/>
        <v>2.2381837629052231E-5</v>
      </c>
      <c r="P7" s="41">
        <f t="shared" si="34"/>
        <v>2.2373045496947065E-5</v>
      </c>
      <c r="Q7" s="41">
        <f t="shared" si="34"/>
        <v>2.2370114786245343E-5</v>
      </c>
      <c r="R7" s="41">
        <f t="shared" si="34"/>
        <v>2.2378906918350509E-5</v>
      </c>
      <c r="S7" s="41">
        <f t="shared" si="34"/>
        <v>2.2381837629052231E-5</v>
      </c>
      <c r="T7" s="41">
        <f t="shared" si="34"/>
        <v>2.238476833975395E-5</v>
      </c>
      <c r="U7" s="41">
        <f t="shared" si="34"/>
        <v>2.2381837629052231E-5</v>
      </c>
      <c r="V7" s="41">
        <f t="shared" si="34"/>
        <v>2.2378906918350509E-5</v>
      </c>
      <c r="W7" s="41">
        <f t="shared" si="34"/>
        <v>2.2378906918350509E-5</v>
      </c>
      <c r="X7" s="41">
        <f t="shared" si="34"/>
        <v>2.2378906918350509E-5</v>
      </c>
      <c r="Y7" s="41">
        <f t="shared" si="34"/>
        <v>2.2381837629052231E-5</v>
      </c>
      <c r="Z7" s="41">
        <f t="shared" si="34"/>
        <v>2.2381837629052231E-5</v>
      </c>
      <c r="AA7" s="41">
        <f t="shared" si="34"/>
        <v>2.2381837629052231E-5</v>
      </c>
      <c r="AB7" s="41">
        <f t="shared" si="34"/>
        <v>2.2381837629052231E-5</v>
      </c>
      <c r="AC7" s="41">
        <f t="shared" si="34"/>
        <v>2.2381837629052231E-5</v>
      </c>
      <c r="AD7" s="41">
        <f t="shared" si="34"/>
        <v>2.2381837629052231E-5</v>
      </c>
      <c r="AE7" s="41">
        <f t="shared" si="34"/>
        <v>2.2381837629052231E-5</v>
      </c>
      <c r="AF7" s="41">
        <f t="shared" si="34"/>
        <v>2.2381837629052231E-5</v>
      </c>
      <c r="AG7" s="41">
        <f t="shared" si="34"/>
        <v>2.2381837629052231E-5</v>
      </c>
      <c r="AH7" s="41">
        <f t="shared" si="34"/>
        <v>2.2381837629052231E-5</v>
      </c>
      <c r="AI7" s="41">
        <f t="shared" si="34"/>
        <v>2.2381837629052231E-5</v>
      </c>
      <c r="AJ7" s="41">
        <f t="shared" si="34"/>
        <v>2.2381837629052231E-5</v>
      </c>
      <c r="AK7" s="41">
        <f t="shared" si="34"/>
        <v>2.2381837629052231E-5</v>
      </c>
      <c r="AL7" s="41">
        <f t="shared" si="34"/>
        <v>2.2381837629052231E-5</v>
      </c>
      <c r="AM7" s="41">
        <f t="shared" si="34"/>
        <v>2.2381837629052231E-5</v>
      </c>
      <c r="AN7" s="41">
        <f t="shared" si="34"/>
        <v>2.2381837629052231E-5</v>
      </c>
      <c r="AO7" s="41">
        <f t="shared" si="34"/>
        <v>2.2381837629052231E-5</v>
      </c>
      <c r="AP7" s="41">
        <f t="shared" si="34"/>
        <v>2.2381837629052231E-5</v>
      </c>
      <c r="AQ7" s="41">
        <f t="shared" si="34"/>
        <v>2.2381837629052231E-5</v>
      </c>
      <c r="AR7" s="41">
        <f t="shared" si="34"/>
        <v>2.2381837629052231E-5</v>
      </c>
      <c r="AS7" s="41">
        <f t="shared" si="34"/>
        <v>2.2381837629052231E-5</v>
      </c>
      <c r="AT7" s="41">
        <f t="shared" si="34"/>
        <v>2.2381837629052231E-5</v>
      </c>
      <c r="AU7" s="41">
        <f t="shared" si="34"/>
        <v>2.2381837629052231E-5</v>
      </c>
      <c r="AV7" s="41">
        <f t="shared" si="34"/>
        <v>2.2381837629052231E-5</v>
      </c>
      <c r="AW7" s="41">
        <f t="shared" si="34"/>
        <v>2.2381837629052231E-5</v>
      </c>
      <c r="AX7" s="41">
        <f t="shared" si="34"/>
        <v>2.2381837629052231E-5</v>
      </c>
      <c r="AY7" s="41">
        <f t="shared" si="34"/>
        <v>2.2381837629052231E-5</v>
      </c>
      <c r="AZ7" s="41">
        <f t="shared" si="34"/>
        <v>2.2381837629052231E-5</v>
      </c>
      <c r="BA7" s="41">
        <f t="shared" si="34"/>
        <v>2.2381837629052231E-5</v>
      </c>
      <c r="BB7" s="47">
        <f t="shared" si="33"/>
        <v>2.2381837629052231E-5</v>
      </c>
      <c r="BC7" s="47">
        <f t="shared" si="32"/>
        <v>2.2381837629052231E-5</v>
      </c>
      <c r="BD7" s="47">
        <f t="shared" si="32"/>
        <v>2.2381837629052231E-5</v>
      </c>
      <c r="BE7" s="47">
        <f t="shared" si="32"/>
        <v>2.2381837629052231E-5</v>
      </c>
      <c r="BF7" s="47">
        <f t="shared" si="32"/>
        <v>2.2381837629052231E-5</v>
      </c>
      <c r="BG7" s="47">
        <f t="shared" si="32"/>
        <v>2.2381837629052231E-5</v>
      </c>
      <c r="BH7" s="47">
        <f t="shared" si="32"/>
        <v>2.2381837629052231E-5</v>
      </c>
      <c r="BI7" s="47">
        <f t="shared" si="32"/>
        <v>2.2381837629052231E-5</v>
      </c>
      <c r="BJ7" s="47">
        <f t="shared" si="32"/>
        <v>2.2381837629052231E-5</v>
      </c>
      <c r="BK7" s="47">
        <f t="shared" si="32"/>
        <v>2.2381837629052231E-5</v>
      </c>
      <c r="BL7" s="47">
        <f t="shared" si="32"/>
        <v>2.2381837629052231E-5</v>
      </c>
      <c r="BM7" s="47">
        <f t="shared" si="32"/>
        <v>2.2381837629052231E-5</v>
      </c>
      <c r="BN7" s="47">
        <f t="shared" si="32"/>
        <v>2.2381837629052231E-5</v>
      </c>
      <c r="BO7" s="47">
        <f t="shared" si="32"/>
        <v>2.2381837629052231E-5</v>
      </c>
      <c r="BP7" s="47">
        <f t="shared" si="32"/>
        <v>2.2381837629052231E-5</v>
      </c>
      <c r="BQ7" s="47">
        <f t="shared" si="32"/>
        <v>2.2381837629052231E-5</v>
      </c>
      <c r="BR7" s="47">
        <f t="shared" si="32"/>
        <v>2.2381837629052231E-5</v>
      </c>
      <c r="BS7" s="47">
        <f t="shared" si="32"/>
        <v>2.2381837629052231E-5</v>
      </c>
      <c r="BT7" s="47">
        <f t="shared" si="32"/>
        <v>2.2381837629052231E-5</v>
      </c>
      <c r="BU7" s="47">
        <f t="shared" si="32"/>
        <v>2.2381837629052231E-5</v>
      </c>
      <c r="BV7" s="47">
        <f t="shared" si="32"/>
        <v>2.2381837629052231E-5</v>
      </c>
      <c r="BW7" s="47">
        <f t="shared" si="32"/>
        <v>2.2381837629052231E-5</v>
      </c>
      <c r="BX7" s="47">
        <f t="shared" si="32"/>
        <v>2.2381837629052231E-5</v>
      </c>
      <c r="BY7" s="47">
        <f t="shared" si="32"/>
        <v>2.2381837629052231E-5</v>
      </c>
      <c r="BZ7" s="47">
        <f t="shared" si="32"/>
        <v>2.2381837629052231E-5</v>
      </c>
      <c r="CA7" s="47">
        <f t="shared" si="32"/>
        <v>2.2381837629052231E-5</v>
      </c>
      <c r="CB7" s="47">
        <f t="shared" si="32"/>
        <v>2.2381837629052231E-5</v>
      </c>
      <c r="CC7" s="47">
        <f t="shared" si="32"/>
        <v>2.2381837629052231E-5</v>
      </c>
      <c r="CD7" s="47">
        <f t="shared" si="32"/>
        <v>2.2381837629052231E-5</v>
      </c>
      <c r="CE7" s="47">
        <f t="shared" si="32"/>
        <v>2.2381837629052231E-5</v>
      </c>
    </row>
    <row r="8" spans="1:83" ht="14.5">
      <c r="A8" s="1" t="s">
        <v>169</v>
      </c>
      <c r="B8" s="41">
        <v>0</v>
      </c>
      <c r="C8" s="41">
        <f t="shared" ref="C8:BA8" si="35">B8</f>
        <v>0</v>
      </c>
      <c r="D8" s="41">
        <f t="shared" si="35"/>
        <v>0</v>
      </c>
      <c r="E8" s="41">
        <f t="shared" si="35"/>
        <v>0</v>
      </c>
      <c r="F8" s="41">
        <f t="shared" si="35"/>
        <v>0</v>
      </c>
      <c r="G8" s="41">
        <f t="shared" si="35"/>
        <v>0</v>
      </c>
      <c r="H8" s="41">
        <f t="shared" si="35"/>
        <v>0</v>
      </c>
      <c r="I8" s="41">
        <f t="shared" si="35"/>
        <v>0</v>
      </c>
      <c r="J8" s="41">
        <f t="shared" si="35"/>
        <v>0</v>
      </c>
      <c r="K8" s="41">
        <f t="shared" si="35"/>
        <v>0</v>
      </c>
      <c r="L8" s="41">
        <f t="shared" si="35"/>
        <v>0</v>
      </c>
      <c r="M8" s="41">
        <f t="shared" si="35"/>
        <v>0</v>
      </c>
      <c r="N8" s="41">
        <f t="shared" si="35"/>
        <v>0</v>
      </c>
      <c r="O8" s="41">
        <f t="shared" si="35"/>
        <v>0</v>
      </c>
      <c r="P8" s="41">
        <f t="shared" si="35"/>
        <v>0</v>
      </c>
      <c r="Q8" s="41">
        <f t="shared" si="35"/>
        <v>0</v>
      </c>
      <c r="R8" s="41">
        <f t="shared" si="35"/>
        <v>0</v>
      </c>
      <c r="S8" s="41">
        <f t="shared" si="35"/>
        <v>0</v>
      </c>
      <c r="T8" s="41">
        <f t="shared" si="35"/>
        <v>0</v>
      </c>
      <c r="U8" s="41">
        <f t="shared" si="35"/>
        <v>0</v>
      </c>
      <c r="V8" s="41">
        <f t="shared" si="35"/>
        <v>0</v>
      </c>
      <c r="W8" s="41">
        <f t="shared" si="35"/>
        <v>0</v>
      </c>
      <c r="X8" s="41">
        <f t="shared" si="35"/>
        <v>0</v>
      </c>
      <c r="Y8" s="41">
        <f t="shared" si="35"/>
        <v>0</v>
      </c>
      <c r="Z8" s="41">
        <f t="shared" si="35"/>
        <v>0</v>
      </c>
      <c r="AA8" s="41">
        <f t="shared" si="35"/>
        <v>0</v>
      </c>
      <c r="AB8" s="41">
        <f t="shared" si="35"/>
        <v>0</v>
      </c>
      <c r="AC8" s="41">
        <f t="shared" si="35"/>
        <v>0</v>
      </c>
      <c r="AD8" s="41">
        <f t="shared" si="35"/>
        <v>0</v>
      </c>
      <c r="AE8" s="41">
        <f t="shared" si="35"/>
        <v>0</v>
      </c>
      <c r="AF8" s="41">
        <f t="shared" si="35"/>
        <v>0</v>
      </c>
      <c r="AG8" s="41">
        <f t="shared" si="35"/>
        <v>0</v>
      </c>
      <c r="AH8" s="41">
        <f t="shared" si="35"/>
        <v>0</v>
      </c>
      <c r="AI8" s="41">
        <f t="shared" si="35"/>
        <v>0</v>
      </c>
      <c r="AJ8" s="41">
        <f t="shared" si="35"/>
        <v>0</v>
      </c>
      <c r="AK8" s="41">
        <f t="shared" si="35"/>
        <v>0</v>
      </c>
      <c r="AL8" s="41">
        <f t="shared" si="35"/>
        <v>0</v>
      </c>
      <c r="AM8" s="41">
        <f t="shared" si="35"/>
        <v>0</v>
      </c>
      <c r="AN8" s="41">
        <f t="shared" si="35"/>
        <v>0</v>
      </c>
      <c r="AO8" s="41">
        <f t="shared" si="35"/>
        <v>0</v>
      </c>
      <c r="AP8" s="41">
        <f t="shared" si="35"/>
        <v>0</v>
      </c>
      <c r="AQ8" s="41">
        <f t="shared" si="35"/>
        <v>0</v>
      </c>
      <c r="AR8" s="41">
        <f t="shared" si="35"/>
        <v>0</v>
      </c>
      <c r="AS8" s="41">
        <f t="shared" si="35"/>
        <v>0</v>
      </c>
      <c r="AT8" s="41">
        <f t="shared" si="35"/>
        <v>0</v>
      </c>
      <c r="AU8" s="41">
        <f t="shared" si="35"/>
        <v>0</v>
      </c>
      <c r="AV8" s="41">
        <f t="shared" si="35"/>
        <v>0</v>
      </c>
      <c r="AW8" s="41">
        <f t="shared" si="35"/>
        <v>0</v>
      </c>
      <c r="AX8" s="41">
        <f t="shared" si="35"/>
        <v>0</v>
      </c>
      <c r="AY8" s="41">
        <f t="shared" si="35"/>
        <v>0</v>
      </c>
      <c r="AZ8" s="41">
        <f t="shared" si="35"/>
        <v>0</v>
      </c>
      <c r="BA8" s="41">
        <f t="shared" si="35"/>
        <v>0</v>
      </c>
      <c r="BB8" s="47">
        <f t="shared" si="33"/>
        <v>0</v>
      </c>
      <c r="BC8" s="47">
        <f t="shared" si="32"/>
        <v>0</v>
      </c>
      <c r="BD8" s="47">
        <f t="shared" si="32"/>
        <v>0</v>
      </c>
      <c r="BE8" s="47">
        <f t="shared" si="32"/>
        <v>0</v>
      </c>
      <c r="BF8" s="47">
        <f t="shared" si="32"/>
        <v>0</v>
      </c>
      <c r="BG8" s="47">
        <f t="shared" si="32"/>
        <v>0</v>
      </c>
      <c r="BH8" s="47">
        <f t="shared" si="32"/>
        <v>0</v>
      </c>
      <c r="BI8" s="47">
        <f t="shared" si="32"/>
        <v>0</v>
      </c>
      <c r="BJ8" s="47">
        <f t="shared" si="32"/>
        <v>0</v>
      </c>
      <c r="BK8" s="47">
        <f t="shared" si="32"/>
        <v>0</v>
      </c>
      <c r="BL8" s="47">
        <f t="shared" si="32"/>
        <v>0</v>
      </c>
      <c r="BM8" s="47">
        <f t="shared" si="32"/>
        <v>0</v>
      </c>
      <c r="BN8" s="47">
        <f t="shared" si="32"/>
        <v>0</v>
      </c>
      <c r="BO8" s="47">
        <f t="shared" si="32"/>
        <v>0</v>
      </c>
      <c r="BP8" s="47">
        <f t="shared" si="32"/>
        <v>0</v>
      </c>
      <c r="BQ8" s="47">
        <f t="shared" si="32"/>
        <v>0</v>
      </c>
      <c r="BR8" s="47">
        <f t="shared" si="32"/>
        <v>0</v>
      </c>
      <c r="BS8" s="47">
        <f t="shared" si="32"/>
        <v>0</v>
      </c>
      <c r="BT8" s="47">
        <f t="shared" si="32"/>
        <v>0</v>
      </c>
      <c r="BU8" s="47">
        <f t="shared" si="32"/>
        <v>0</v>
      </c>
      <c r="BV8" s="47">
        <f t="shared" si="32"/>
        <v>0</v>
      </c>
      <c r="BW8" s="47">
        <f t="shared" si="32"/>
        <v>0</v>
      </c>
      <c r="BX8" s="47">
        <f t="shared" si="32"/>
        <v>0</v>
      </c>
      <c r="BY8" s="47">
        <f t="shared" si="32"/>
        <v>0</v>
      </c>
      <c r="BZ8" s="47">
        <f t="shared" si="32"/>
        <v>0</v>
      </c>
      <c r="CA8" s="47">
        <f t="shared" si="32"/>
        <v>0</v>
      </c>
      <c r="CB8" s="47">
        <f t="shared" si="32"/>
        <v>0</v>
      </c>
      <c r="CC8" s="47">
        <f t="shared" si="32"/>
        <v>0</v>
      </c>
      <c r="CD8" s="47">
        <f t="shared" si="32"/>
        <v>0</v>
      </c>
      <c r="CE8" s="47">
        <f t="shared" si="32"/>
        <v>0</v>
      </c>
    </row>
    <row r="9" spans="1:83" ht="14.5">
      <c r="A9" s="1" t="s">
        <v>170</v>
      </c>
      <c r="B9" s="41">
        <f t="shared" ref="B9:BA9" si="36">B6</f>
        <v>2.2941603373081166E-5</v>
      </c>
      <c r="C9" s="41">
        <f t="shared" si="36"/>
        <v>2.2003775948530069E-5</v>
      </c>
      <c r="D9" s="41">
        <f t="shared" si="36"/>
        <v>2.2267539911685068E-5</v>
      </c>
      <c r="E9" s="41">
        <f t="shared" si="36"/>
        <v>2.226167849028162E-5</v>
      </c>
      <c r="F9" s="41">
        <f t="shared" si="36"/>
        <v>2.2226509961860958E-5</v>
      </c>
      <c r="G9" s="41">
        <f t="shared" si="36"/>
        <v>2.261336377448828E-5</v>
      </c>
      <c r="H9" s="41">
        <f t="shared" si="36"/>
        <v>2.2440451843086671E-5</v>
      </c>
      <c r="I9" s="41">
        <f t="shared" si="36"/>
        <v>2.239356047185912E-5</v>
      </c>
      <c r="J9" s="41">
        <f t="shared" si="36"/>
        <v>2.2314431282912622E-5</v>
      </c>
      <c r="K9" s="41">
        <f t="shared" si="36"/>
        <v>2.2358391943438454E-5</v>
      </c>
      <c r="L9" s="41">
        <f t="shared" si="36"/>
        <v>2.2373045496947065E-5</v>
      </c>
      <c r="M9" s="41">
        <f t="shared" si="36"/>
        <v>2.2387699050455675E-5</v>
      </c>
      <c r="N9" s="41">
        <f t="shared" si="36"/>
        <v>2.2411144736069453E-5</v>
      </c>
      <c r="O9" s="41">
        <f t="shared" si="36"/>
        <v>2.2381837629052231E-5</v>
      </c>
      <c r="P9" s="41">
        <f t="shared" si="36"/>
        <v>2.2373045496947065E-5</v>
      </c>
      <c r="Q9" s="41">
        <f t="shared" si="36"/>
        <v>2.2370114786245343E-5</v>
      </c>
      <c r="R9" s="41">
        <f t="shared" si="36"/>
        <v>2.2378906918350509E-5</v>
      </c>
      <c r="S9" s="41">
        <f t="shared" si="36"/>
        <v>2.2381837629052231E-5</v>
      </c>
      <c r="T9" s="41">
        <f t="shared" si="36"/>
        <v>2.238476833975395E-5</v>
      </c>
      <c r="U9" s="41">
        <f t="shared" si="36"/>
        <v>2.2381837629052231E-5</v>
      </c>
      <c r="V9" s="41">
        <f t="shared" si="36"/>
        <v>2.2378906918350509E-5</v>
      </c>
      <c r="W9" s="41">
        <f t="shared" si="36"/>
        <v>2.2378906918350509E-5</v>
      </c>
      <c r="X9" s="41">
        <f t="shared" si="36"/>
        <v>2.2378906918350509E-5</v>
      </c>
      <c r="Y9" s="41">
        <f t="shared" si="36"/>
        <v>2.2381837629052231E-5</v>
      </c>
      <c r="Z9" s="41">
        <f t="shared" si="36"/>
        <v>2.2381837629052231E-5</v>
      </c>
      <c r="AA9" s="41">
        <f t="shared" si="36"/>
        <v>2.2381837629052231E-5</v>
      </c>
      <c r="AB9" s="41">
        <f t="shared" si="36"/>
        <v>2.2381837629052231E-5</v>
      </c>
      <c r="AC9" s="41">
        <f t="shared" si="36"/>
        <v>2.2381837629052231E-5</v>
      </c>
      <c r="AD9" s="41">
        <f t="shared" si="36"/>
        <v>2.2381837629052231E-5</v>
      </c>
      <c r="AE9" s="41">
        <f t="shared" si="36"/>
        <v>2.2381837629052231E-5</v>
      </c>
      <c r="AF9" s="41">
        <f t="shared" si="36"/>
        <v>2.2381837629052231E-5</v>
      </c>
      <c r="AG9" s="41">
        <f t="shared" si="36"/>
        <v>2.2381837629052231E-5</v>
      </c>
      <c r="AH9" s="41">
        <f t="shared" si="36"/>
        <v>2.2381837629052231E-5</v>
      </c>
      <c r="AI9" s="41">
        <f t="shared" si="36"/>
        <v>2.2381837629052231E-5</v>
      </c>
      <c r="AJ9" s="41">
        <f t="shared" si="36"/>
        <v>2.2381837629052231E-5</v>
      </c>
      <c r="AK9" s="41">
        <f t="shared" si="36"/>
        <v>2.2381837629052231E-5</v>
      </c>
      <c r="AL9" s="41">
        <f t="shared" si="36"/>
        <v>2.2381837629052231E-5</v>
      </c>
      <c r="AM9" s="41">
        <f t="shared" si="36"/>
        <v>2.2381837629052231E-5</v>
      </c>
      <c r="AN9" s="41">
        <f t="shared" si="36"/>
        <v>2.2381837629052231E-5</v>
      </c>
      <c r="AO9" s="41">
        <f t="shared" si="36"/>
        <v>2.2381837629052231E-5</v>
      </c>
      <c r="AP9" s="41">
        <f t="shared" si="36"/>
        <v>2.2381837629052231E-5</v>
      </c>
      <c r="AQ9" s="41">
        <f t="shared" si="36"/>
        <v>2.2381837629052231E-5</v>
      </c>
      <c r="AR9" s="41">
        <f t="shared" si="36"/>
        <v>2.2381837629052231E-5</v>
      </c>
      <c r="AS9" s="41">
        <f t="shared" si="36"/>
        <v>2.2381837629052231E-5</v>
      </c>
      <c r="AT9" s="41">
        <f t="shared" si="36"/>
        <v>2.2381837629052231E-5</v>
      </c>
      <c r="AU9" s="41">
        <f t="shared" si="36"/>
        <v>2.2381837629052231E-5</v>
      </c>
      <c r="AV9" s="41">
        <f t="shared" si="36"/>
        <v>2.2381837629052231E-5</v>
      </c>
      <c r="AW9" s="41">
        <f t="shared" si="36"/>
        <v>2.2381837629052231E-5</v>
      </c>
      <c r="AX9" s="41">
        <f t="shared" si="36"/>
        <v>2.2381837629052231E-5</v>
      </c>
      <c r="AY9" s="41">
        <f t="shared" si="36"/>
        <v>2.2381837629052231E-5</v>
      </c>
      <c r="AZ9" s="41">
        <f t="shared" si="36"/>
        <v>2.2381837629052231E-5</v>
      </c>
      <c r="BA9" s="41">
        <f t="shared" si="36"/>
        <v>2.2381837629052231E-5</v>
      </c>
      <c r="BB9" s="47">
        <f t="shared" si="33"/>
        <v>2.2381837629052231E-5</v>
      </c>
      <c r="BC9" s="47">
        <f t="shared" si="32"/>
        <v>2.2381837629052231E-5</v>
      </c>
      <c r="BD9" s="47">
        <f t="shared" si="32"/>
        <v>2.2381837629052231E-5</v>
      </c>
      <c r="BE9" s="47">
        <f t="shared" si="32"/>
        <v>2.2381837629052231E-5</v>
      </c>
      <c r="BF9" s="47">
        <f t="shared" si="32"/>
        <v>2.2381837629052231E-5</v>
      </c>
      <c r="BG9" s="47">
        <f t="shared" si="32"/>
        <v>2.2381837629052231E-5</v>
      </c>
      <c r="BH9" s="47">
        <f t="shared" si="32"/>
        <v>2.2381837629052231E-5</v>
      </c>
      <c r="BI9" s="47">
        <f t="shared" si="32"/>
        <v>2.2381837629052231E-5</v>
      </c>
      <c r="BJ9" s="47">
        <f t="shared" si="32"/>
        <v>2.2381837629052231E-5</v>
      </c>
      <c r="BK9" s="47">
        <f t="shared" si="32"/>
        <v>2.2381837629052231E-5</v>
      </c>
      <c r="BL9" s="47">
        <f t="shared" si="32"/>
        <v>2.2381837629052231E-5</v>
      </c>
      <c r="BM9" s="47">
        <f t="shared" si="32"/>
        <v>2.2381837629052231E-5</v>
      </c>
      <c r="BN9" s="47">
        <f t="shared" si="32"/>
        <v>2.2381837629052231E-5</v>
      </c>
      <c r="BO9" s="47">
        <f t="shared" si="32"/>
        <v>2.2381837629052231E-5</v>
      </c>
      <c r="BP9" s="47">
        <f t="shared" si="32"/>
        <v>2.2381837629052231E-5</v>
      </c>
      <c r="BQ9" s="47">
        <f t="shared" si="32"/>
        <v>2.2381837629052231E-5</v>
      </c>
      <c r="BR9" s="47">
        <f t="shared" si="32"/>
        <v>2.2381837629052231E-5</v>
      </c>
      <c r="BS9" s="47">
        <f t="shared" si="32"/>
        <v>2.2381837629052231E-5</v>
      </c>
      <c r="BT9" s="47">
        <f t="shared" si="32"/>
        <v>2.2381837629052231E-5</v>
      </c>
      <c r="BU9" s="47">
        <f t="shared" si="32"/>
        <v>2.2381837629052231E-5</v>
      </c>
      <c r="BV9" s="47">
        <f t="shared" si="32"/>
        <v>2.2381837629052231E-5</v>
      </c>
      <c r="BW9" s="47">
        <f t="shared" si="32"/>
        <v>2.2381837629052231E-5</v>
      </c>
      <c r="BX9" s="47">
        <f t="shared" si="32"/>
        <v>2.2381837629052231E-5</v>
      </c>
      <c r="BY9" s="47">
        <f t="shared" si="32"/>
        <v>2.2381837629052231E-5</v>
      </c>
      <c r="BZ9" s="47">
        <f t="shared" si="32"/>
        <v>2.2381837629052231E-5</v>
      </c>
      <c r="CA9" s="47">
        <f t="shared" si="32"/>
        <v>2.2381837629052231E-5</v>
      </c>
      <c r="CB9" s="47">
        <f t="shared" si="32"/>
        <v>2.2381837629052231E-5</v>
      </c>
      <c r="CC9" s="47">
        <f t="shared" si="32"/>
        <v>2.2381837629052231E-5</v>
      </c>
      <c r="CD9" s="47">
        <f t="shared" si="32"/>
        <v>2.2381837629052231E-5</v>
      </c>
      <c r="CE9" s="47">
        <f t="shared" si="32"/>
        <v>2.2381837629052231E-5</v>
      </c>
    </row>
    <row r="11" spans="1:83" ht="14.5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CE1000"/>
  <sheetViews>
    <sheetView topLeftCell="BI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B3</f>
        <v>1.3142303228161037E-6</v>
      </c>
      <c r="C2" s="41">
        <f t="shared" ref="C2:BA2" si="1">C3</f>
        <v>1.3142303228161037E-6</v>
      </c>
      <c r="D2" s="41">
        <f t="shared" si="1"/>
        <v>1.3142303228161037E-6</v>
      </c>
      <c r="E2" s="41">
        <f t="shared" si="1"/>
        <v>1.3142303228161037E-6</v>
      </c>
      <c r="F2" s="41">
        <f t="shared" si="1"/>
        <v>1.3142303228161037E-6</v>
      </c>
      <c r="G2" s="41">
        <f t="shared" si="1"/>
        <v>1.3142303228161037E-6</v>
      </c>
      <c r="H2" s="41">
        <f t="shared" si="1"/>
        <v>1.3142303228161037E-6</v>
      </c>
      <c r="I2" s="41">
        <f t="shared" si="1"/>
        <v>1.3142303228161037E-6</v>
      </c>
      <c r="J2" s="41">
        <f t="shared" si="1"/>
        <v>1.3142303228161037E-6</v>
      </c>
      <c r="K2" s="41">
        <f t="shared" si="1"/>
        <v>1.3142303228161037E-6</v>
      </c>
      <c r="L2" s="41">
        <f t="shared" si="1"/>
        <v>1.3142303228161037E-6</v>
      </c>
      <c r="M2" s="41">
        <f t="shared" si="1"/>
        <v>1.3142303228161037E-6</v>
      </c>
      <c r="N2" s="41">
        <f t="shared" si="1"/>
        <v>1.3142303228161037E-6</v>
      </c>
      <c r="O2" s="41">
        <f t="shared" si="1"/>
        <v>1.3142303228161037E-6</v>
      </c>
      <c r="P2" s="41">
        <f t="shared" si="1"/>
        <v>1.3142303228161037E-6</v>
      </c>
      <c r="Q2" s="41">
        <f t="shared" si="1"/>
        <v>1.3142303228161037E-6</v>
      </c>
      <c r="R2" s="41">
        <f t="shared" si="1"/>
        <v>1.3142303228161037E-6</v>
      </c>
      <c r="S2" s="41">
        <f t="shared" si="1"/>
        <v>1.3142303228161037E-6</v>
      </c>
      <c r="T2" s="41">
        <f t="shared" si="1"/>
        <v>1.3142303228161037E-6</v>
      </c>
      <c r="U2" s="41">
        <f t="shared" si="1"/>
        <v>1.3142303228161037E-6</v>
      </c>
      <c r="V2" s="41">
        <f t="shared" si="1"/>
        <v>1.3142303228161037E-6</v>
      </c>
      <c r="W2" s="41">
        <f t="shared" si="1"/>
        <v>1.3142303228161037E-6</v>
      </c>
      <c r="X2" s="41">
        <f t="shared" si="1"/>
        <v>1.3142303228161037E-6</v>
      </c>
      <c r="Y2" s="41">
        <f t="shared" si="1"/>
        <v>1.3142303228161037E-6</v>
      </c>
      <c r="Z2" s="41">
        <f t="shared" si="1"/>
        <v>1.3142303228161037E-6</v>
      </c>
      <c r="AA2" s="41">
        <f t="shared" si="1"/>
        <v>1.3142303228161037E-6</v>
      </c>
      <c r="AB2" s="41">
        <f t="shared" si="1"/>
        <v>1.3142303228161037E-6</v>
      </c>
      <c r="AC2" s="41">
        <f t="shared" si="1"/>
        <v>1.3142303228161037E-6</v>
      </c>
      <c r="AD2" s="41">
        <f t="shared" si="1"/>
        <v>1.3142303228161037E-6</v>
      </c>
      <c r="AE2" s="41">
        <f t="shared" si="1"/>
        <v>1.3142303228161037E-6</v>
      </c>
      <c r="AF2" s="41">
        <f t="shared" si="1"/>
        <v>1.3142303228161037E-6</v>
      </c>
      <c r="AG2" s="41">
        <f t="shared" si="1"/>
        <v>1.3142303228161037E-6</v>
      </c>
      <c r="AH2" s="41">
        <f t="shared" si="1"/>
        <v>1.3142303228161037E-6</v>
      </c>
      <c r="AI2" s="41">
        <f t="shared" si="1"/>
        <v>1.3142303228161037E-6</v>
      </c>
      <c r="AJ2" s="41">
        <f t="shared" si="1"/>
        <v>1.3142303228161037E-6</v>
      </c>
      <c r="AK2" s="41">
        <f t="shared" si="1"/>
        <v>1.3142303228161037E-6</v>
      </c>
      <c r="AL2" s="41">
        <f t="shared" si="1"/>
        <v>1.3142303228161037E-6</v>
      </c>
      <c r="AM2" s="41">
        <f t="shared" si="1"/>
        <v>1.3142303228161037E-6</v>
      </c>
      <c r="AN2" s="41">
        <f t="shared" si="1"/>
        <v>1.3142303228161037E-6</v>
      </c>
      <c r="AO2" s="41">
        <f t="shared" si="1"/>
        <v>1.3142303228161037E-6</v>
      </c>
      <c r="AP2" s="41">
        <f t="shared" si="1"/>
        <v>1.3142303228161037E-6</v>
      </c>
      <c r="AQ2" s="41">
        <f t="shared" si="1"/>
        <v>1.3142303228161037E-6</v>
      </c>
      <c r="AR2" s="41">
        <f t="shared" si="1"/>
        <v>1.3142303228161037E-6</v>
      </c>
      <c r="AS2" s="41">
        <f t="shared" si="1"/>
        <v>1.3142303228161037E-6</v>
      </c>
      <c r="AT2" s="41">
        <f t="shared" si="1"/>
        <v>1.3142303228161037E-6</v>
      </c>
      <c r="AU2" s="41">
        <f t="shared" si="1"/>
        <v>1.3142303228161037E-6</v>
      </c>
      <c r="AV2" s="41">
        <f t="shared" si="1"/>
        <v>1.3142303228161037E-6</v>
      </c>
      <c r="AW2" s="41">
        <f t="shared" si="1"/>
        <v>1.3142303228161037E-6</v>
      </c>
      <c r="AX2" s="41">
        <f t="shared" si="1"/>
        <v>1.3142303228161037E-6</v>
      </c>
      <c r="AY2" s="41">
        <f t="shared" si="1"/>
        <v>1.3142303228161037E-6</v>
      </c>
      <c r="AZ2" s="41">
        <f t="shared" si="1"/>
        <v>1.3142303228161037E-6</v>
      </c>
      <c r="BA2" s="41">
        <f t="shared" si="1"/>
        <v>1.3142303228161037E-6</v>
      </c>
      <c r="BB2" s="47">
        <f>BA2</f>
        <v>1.3142303228161037E-6</v>
      </c>
      <c r="BC2" s="47">
        <f t="shared" ref="BC2:CE9" si="2">BB2</f>
        <v>1.3142303228161037E-6</v>
      </c>
      <c r="BD2" s="47">
        <f t="shared" si="2"/>
        <v>1.3142303228161037E-6</v>
      </c>
      <c r="BE2" s="47">
        <f t="shared" si="2"/>
        <v>1.3142303228161037E-6</v>
      </c>
      <c r="BF2" s="47">
        <f t="shared" si="2"/>
        <v>1.3142303228161037E-6</v>
      </c>
      <c r="BG2" s="47">
        <f t="shared" si="2"/>
        <v>1.3142303228161037E-6</v>
      </c>
      <c r="BH2" s="47">
        <f t="shared" si="2"/>
        <v>1.3142303228161037E-6</v>
      </c>
      <c r="BI2" s="47">
        <f t="shared" si="2"/>
        <v>1.3142303228161037E-6</v>
      </c>
      <c r="BJ2" s="47">
        <f t="shared" si="2"/>
        <v>1.3142303228161037E-6</v>
      </c>
      <c r="BK2" s="47">
        <f t="shared" si="2"/>
        <v>1.3142303228161037E-6</v>
      </c>
      <c r="BL2" s="47">
        <f t="shared" si="2"/>
        <v>1.3142303228161037E-6</v>
      </c>
      <c r="BM2" s="47">
        <f t="shared" si="2"/>
        <v>1.3142303228161037E-6</v>
      </c>
      <c r="BN2" s="47">
        <f t="shared" si="2"/>
        <v>1.3142303228161037E-6</v>
      </c>
      <c r="BO2" s="47">
        <f t="shared" si="2"/>
        <v>1.3142303228161037E-6</v>
      </c>
      <c r="BP2" s="47">
        <f t="shared" si="2"/>
        <v>1.3142303228161037E-6</v>
      </c>
      <c r="BQ2" s="47">
        <f t="shared" si="2"/>
        <v>1.3142303228161037E-6</v>
      </c>
      <c r="BR2" s="47">
        <f t="shared" si="2"/>
        <v>1.3142303228161037E-6</v>
      </c>
      <c r="BS2" s="47">
        <f t="shared" si="2"/>
        <v>1.3142303228161037E-6</v>
      </c>
      <c r="BT2" s="47">
        <f t="shared" si="2"/>
        <v>1.3142303228161037E-6</v>
      </c>
      <c r="BU2" s="47">
        <f t="shared" si="2"/>
        <v>1.3142303228161037E-6</v>
      </c>
      <c r="BV2" s="47">
        <f t="shared" si="2"/>
        <v>1.3142303228161037E-6</v>
      </c>
      <c r="BW2" s="47">
        <f t="shared" si="2"/>
        <v>1.3142303228161037E-6</v>
      </c>
      <c r="BX2" s="47">
        <f t="shared" si="2"/>
        <v>1.3142303228161037E-6</v>
      </c>
      <c r="BY2" s="47">
        <f t="shared" si="2"/>
        <v>1.3142303228161037E-6</v>
      </c>
      <c r="BZ2" s="47">
        <f t="shared" si="2"/>
        <v>1.3142303228161037E-6</v>
      </c>
      <c r="CA2" s="47">
        <f t="shared" si="2"/>
        <v>1.3142303228161037E-6</v>
      </c>
      <c r="CB2" s="47">
        <f t="shared" si="2"/>
        <v>1.3142303228161037E-6</v>
      </c>
      <c r="CC2" s="47">
        <f t="shared" si="2"/>
        <v>1.3142303228161037E-6</v>
      </c>
      <c r="CD2" s="47">
        <f t="shared" si="2"/>
        <v>1.3142303228161037E-6</v>
      </c>
      <c r="CE2" s="47">
        <f t="shared" si="2"/>
        <v>1.3142303228161037E-6</v>
      </c>
    </row>
    <row r="3" spans="1:83" ht="14.5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 t="shared" ref="D3:BB9" si="3">C3</f>
        <v>1.3142303228161037E-6</v>
      </c>
      <c r="E3" s="41">
        <f t="shared" si="3"/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  <c r="BB3" s="47">
        <f t="shared" si="3"/>
        <v>1.3142303228161037E-6</v>
      </c>
      <c r="BC3" s="47">
        <f t="shared" si="2"/>
        <v>1.3142303228161037E-6</v>
      </c>
      <c r="BD3" s="47">
        <f t="shared" si="2"/>
        <v>1.3142303228161037E-6</v>
      </c>
      <c r="BE3" s="47">
        <f t="shared" si="2"/>
        <v>1.3142303228161037E-6</v>
      </c>
      <c r="BF3" s="47">
        <f t="shared" si="2"/>
        <v>1.3142303228161037E-6</v>
      </c>
      <c r="BG3" s="47">
        <f t="shared" si="2"/>
        <v>1.3142303228161037E-6</v>
      </c>
      <c r="BH3" s="47">
        <f t="shared" si="2"/>
        <v>1.3142303228161037E-6</v>
      </c>
      <c r="BI3" s="47">
        <f t="shared" si="2"/>
        <v>1.3142303228161037E-6</v>
      </c>
      <c r="BJ3" s="47">
        <f t="shared" si="2"/>
        <v>1.3142303228161037E-6</v>
      </c>
      <c r="BK3" s="47">
        <f t="shared" si="2"/>
        <v>1.3142303228161037E-6</v>
      </c>
      <c r="BL3" s="47">
        <f t="shared" si="2"/>
        <v>1.3142303228161037E-6</v>
      </c>
      <c r="BM3" s="47">
        <f t="shared" si="2"/>
        <v>1.3142303228161037E-6</v>
      </c>
      <c r="BN3" s="47">
        <f t="shared" si="2"/>
        <v>1.3142303228161037E-6</v>
      </c>
      <c r="BO3" s="47">
        <f t="shared" si="2"/>
        <v>1.3142303228161037E-6</v>
      </c>
      <c r="BP3" s="47">
        <f t="shared" si="2"/>
        <v>1.3142303228161037E-6</v>
      </c>
      <c r="BQ3" s="47">
        <f t="shared" si="2"/>
        <v>1.3142303228161037E-6</v>
      </c>
      <c r="BR3" s="47">
        <f t="shared" si="2"/>
        <v>1.3142303228161037E-6</v>
      </c>
      <c r="BS3" s="47">
        <f t="shared" si="2"/>
        <v>1.3142303228161037E-6</v>
      </c>
      <c r="BT3" s="47">
        <f t="shared" si="2"/>
        <v>1.3142303228161037E-6</v>
      </c>
      <c r="BU3" s="47">
        <f t="shared" si="2"/>
        <v>1.3142303228161037E-6</v>
      </c>
      <c r="BV3" s="47">
        <f t="shared" si="2"/>
        <v>1.3142303228161037E-6</v>
      </c>
      <c r="BW3" s="47">
        <f t="shared" si="2"/>
        <v>1.3142303228161037E-6</v>
      </c>
      <c r="BX3" s="47">
        <f t="shared" si="2"/>
        <v>1.3142303228161037E-6</v>
      </c>
      <c r="BY3" s="47">
        <f t="shared" si="2"/>
        <v>1.3142303228161037E-6</v>
      </c>
      <c r="BZ3" s="47">
        <f t="shared" si="2"/>
        <v>1.3142303228161037E-6</v>
      </c>
      <c r="CA3" s="47">
        <f t="shared" si="2"/>
        <v>1.3142303228161037E-6</v>
      </c>
      <c r="CB3" s="47">
        <f t="shared" si="2"/>
        <v>1.3142303228161037E-6</v>
      </c>
      <c r="CC3" s="47">
        <f t="shared" si="2"/>
        <v>1.3142303228161037E-6</v>
      </c>
      <c r="CD3" s="47">
        <f t="shared" si="2"/>
        <v>1.3142303228161037E-6</v>
      </c>
      <c r="CE3" s="47">
        <f t="shared" si="2"/>
        <v>1.3142303228161037E-6</v>
      </c>
    </row>
    <row r="4" spans="1:83" ht="14.5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  <c r="BB4" s="47">
        <f t="shared" si="3"/>
        <v>1.3142303228161037E-6</v>
      </c>
      <c r="BC4" s="47">
        <f t="shared" si="2"/>
        <v>1.3142303228161037E-6</v>
      </c>
      <c r="BD4" s="47">
        <f t="shared" si="2"/>
        <v>1.3142303228161037E-6</v>
      </c>
      <c r="BE4" s="47">
        <f t="shared" si="2"/>
        <v>1.3142303228161037E-6</v>
      </c>
      <c r="BF4" s="47">
        <f t="shared" si="2"/>
        <v>1.3142303228161037E-6</v>
      </c>
      <c r="BG4" s="47">
        <f t="shared" si="2"/>
        <v>1.3142303228161037E-6</v>
      </c>
      <c r="BH4" s="47">
        <f t="shared" si="2"/>
        <v>1.3142303228161037E-6</v>
      </c>
      <c r="BI4" s="47">
        <f t="shared" si="2"/>
        <v>1.3142303228161037E-6</v>
      </c>
      <c r="BJ4" s="47">
        <f t="shared" si="2"/>
        <v>1.3142303228161037E-6</v>
      </c>
      <c r="BK4" s="47">
        <f t="shared" si="2"/>
        <v>1.3142303228161037E-6</v>
      </c>
      <c r="BL4" s="47">
        <f t="shared" si="2"/>
        <v>1.3142303228161037E-6</v>
      </c>
      <c r="BM4" s="47">
        <f t="shared" si="2"/>
        <v>1.3142303228161037E-6</v>
      </c>
      <c r="BN4" s="47">
        <f t="shared" si="2"/>
        <v>1.3142303228161037E-6</v>
      </c>
      <c r="BO4" s="47">
        <f t="shared" si="2"/>
        <v>1.3142303228161037E-6</v>
      </c>
      <c r="BP4" s="47">
        <f t="shared" si="2"/>
        <v>1.3142303228161037E-6</v>
      </c>
      <c r="BQ4" s="47">
        <f t="shared" si="2"/>
        <v>1.3142303228161037E-6</v>
      </c>
      <c r="BR4" s="47">
        <f t="shared" si="2"/>
        <v>1.3142303228161037E-6</v>
      </c>
      <c r="BS4" s="47">
        <f t="shared" si="2"/>
        <v>1.3142303228161037E-6</v>
      </c>
      <c r="BT4" s="47">
        <f t="shared" si="2"/>
        <v>1.3142303228161037E-6</v>
      </c>
      <c r="BU4" s="47">
        <f t="shared" si="2"/>
        <v>1.3142303228161037E-6</v>
      </c>
      <c r="BV4" s="47">
        <f t="shared" si="2"/>
        <v>1.3142303228161037E-6</v>
      </c>
      <c r="BW4" s="47">
        <f t="shared" si="2"/>
        <v>1.3142303228161037E-6</v>
      </c>
      <c r="BX4" s="47">
        <f t="shared" si="2"/>
        <v>1.3142303228161037E-6</v>
      </c>
      <c r="BY4" s="47">
        <f t="shared" si="2"/>
        <v>1.3142303228161037E-6</v>
      </c>
      <c r="BZ4" s="47">
        <f t="shared" si="2"/>
        <v>1.3142303228161037E-6</v>
      </c>
      <c r="CA4" s="47">
        <f t="shared" si="2"/>
        <v>1.3142303228161037E-6</v>
      </c>
      <c r="CB4" s="47">
        <f t="shared" si="2"/>
        <v>1.3142303228161037E-6</v>
      </c>
      <c r="CC4" s="47">
        <f t="shared" si="2"/>
        <v>1.3142303228161037E-6</v>
      </c>
      <c r="CD4" s="47">
        <f t="shared" si="2"/>
        <v>1.3142303228161037E-6</v>
      </c>
      <c r="CE4" s="47">
        <f t="shared" si="2"/>
        <v>1.3142303228161037E-6</v>
      </c>
    </row>
    <row r="5" spans="1:83" ht="14.5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  <c r="BB5" s="47">
        <f t="shared" si="3"/>
        <v>1.3142303228161037E-6</v>
      </c>
      <c r="BC5" s="47">
        <f t="shared" si="2"/>
        <v>1.3142303228161037E-6</v>
      </c>
      <c r="BD5" s="47">
        <f t="shared" si="2"/>
        <v>1.3142303228161037E-6</v>
      </c>
      <c r="BE5" s="47">
        <f t="shared" si="2"/>
        <v>1.3142303228161037E-6</v>
      </c>
      <c r="BF5" s="47">
        <f t="shared" si="2"/>
        <v>1.3142303228161037E-6</v>
      </c>
      <c r="BG5" s="47">
        <f t="shared" si="2"/>
        <v>1.3142303228161037E-6</v>
      </c>
      <c r="BH5" s="47">
        <f t="shared" si="2"/>
        <v>1.3142303228161037E-6</v>
      </c>
      <c r="BI5" s="47">
        <f t="shared" si="2"/>
        <v>1.3142303228161037E-6</v>
      </c>
      <c r="BJ5" s="47">
        <f t="shared" si="2"/>
        <v>1.3142303228161037E-6</v>
      </c>
      <c r="BK5" s="47">
        <f t="shared" si="2"/>
        <v>1.3142303228161037E-6</v>
      </c>
      <c r="BL5" s="47">
        <f t="shared" si="2"/>
        <v>1.3142303228161037E-6</v>
      </c>
      <c r="BM5" s="47">
        <f t="shared" si="2"/>
        <v>1.3142303228161037E-6</v>
      </c>
      <c r="BN5" s="47">
        <f t="shared" si="2"/>
        <v>1.3142303228161037E-6</v>
      </c>
      <c r="BO5" s="47">
        <f t="shared" si="2"/>
        <v>1.3142303228161037E-6</v>
      </c>
      <c r="BP5" s="47">
        <f t="shared" si="2"/>
        <v>1.3142303228161037E-6</v>
      </c>
      <c r="BQ5" s="47">
        <f t="shared" si="2"/>
        <v>1.3142303228161037E-6</v>
      </c>
      <c r="BR5" s="47">
        <f t="shared" si="2"/>
        <v>1.3142303228161037E-6</v>
      </c>
      <c r="BS5" s="47">
        <f t="shared" si="2"/>
        <v>1.3142303228161037E-6</v>
      </c>
      <c r="BT5" s="47">
        <f t="shared" si="2"/>
        <v>1.3142303228161037E-6</v>
      </c>
      <c r="BU5" s="47">
        <f t="shared" si="2"/>
        <v>1.3142303228161037E-6</v>
      </c>
      <c r="BV5" s="47">
        <f t="shared" si="2"/>
        <v>1.3142303228161037E-6</v>
      </c>
      <c r="BW5" s="47">
        <f t="shared" si="2"/>
        <v>1.3142303228161037E-6</v>
      </c>
      <c r="BX5" s="47">
        <f t="shared" si="2"/>
        <v>1.3142303228161037E-6</v>
      </c>
      <c r="BY5" s="47">
        <f t="shared" si="2"/>
        <v>1.3142303228161037E-6</v>
      </c>
      <c r="BZ5" s="47">
        <f t="shared" si="2"/>
        <v>1.3142303228161037E-6</v>
      </c>
      <c r="CA5" s="47">
        <f t="shared" si="2"/>
        <v>1.3142303228161037E-6</v>
      </c>
      <c r="CB5" s="47">
        <f t="shared" si="2"/>
        <v>1.3142303228161037E-6</v>
      </c>
      <c r="CC5" s="47">
        <f t="shared" si="2"/>
        <v>1.3142303228161037E-6</v>
      </c>
      <c r="CD5" s="47">
        <f t="shared" si="2"/>
        <v>1.3142303228161037E-6</v>
      </c>
      <c r="CE5" s="47">
        <f t="shared" si="2"/>
        <v>1.3142303228161037E-6</v>
      </c>
    </row>
    <row r="6" spans="1:83" ht="14.5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  <c r="BB6" s="47">
        <f t="shared" si="3"/>
        <v>1.3142303228161037E-6</v>
      </c>
      <c r="BC6" s="47">
        <f t="shared" si="2"/>
        <v>1.3142303228161037E-6</v>
      </c>
      <c r="BD6" s="47">
        <f t="shared" si="2"/>
        <v>1.3142303228161037E-6</v>
      </c>
      <c r="BE6" s="47">
        <f t="shared" si="2"/>
        <v>1.3142303228161037E-6</v>
      </c>
      <c r="BF6" s="47">
        <f t="shared" si="2"/>
        <v>1.3142303228161037E-6</v>
      </c>
      <c r="BG6" s="47">
        <f t="shared" si="2"/>
        <v>1.3142303228161037E-6</v>
      </c>
      <c r="BH6" s="47">
        <f t="shared" si="2"/>
        <v>1.3142303228161037E-6</v>
      </c>
      <c r="BI6" s="47">
        <f t="shared" si="2"/>
        <v>1.3142303228161037E-6</v>
      </c>
      <c r="BJ6" s="47">
        <f t="shared" si="2"/>
        <v>1.3142303228161037E-6</v>
      </c>
      <c r="BK6" s="47">
        <f t="shared" si="2"/>
        <v>1.3142303228161037E-6</v>
      </c>
      <c r="BL6" s="47">
        <f t="shared" si="2"/>
        <v>1.3142303228161037E-6</v>
      </c>
      <c r="BM6" s="47">
        <f t="shared" si="2"/>
        <v>1.3142303228161037E-6</v>
      </c>
      <c r="BN6" s="47">
        <f t="shared" si="2"/>
        <v>1.3142303228161037E-6</v>
      </c>
      <c r="BO6" s="47">
        <f t="shared" si="2"/>
        <v>1.3142303228161037E-6</v>
      </c>
      <c r="BP6" s="47">
        <f t="shared" si="2"/>
        <v>1.3142303228161037E-6</v>
      </c>
      <c r="BQ6" s="47">
        <f t="shared" si="2"/>
        <v>1.3142303228161037E-6</v>
      </c>
      <c r="BR6" s="47">
        <f t="shared" si="2"/>
        <v>1.3142303228161037E-6</v>
      </c>
      <c r="BS6" s="47">
        <f t="shared" si="2"/>
        <v>1.3142303228161037E-6</v>
      </c>
      <c r="BT6" s="47">
        <f t="shared" si="2"/>
        <v>1.3142303228161037E-6</v>
      </c>
      <c r="BU6" s="47">
        <f t="shared" si="2"/>
        <v>1.3142303228161037E-6</v>
      </c>
      <c r="BV6" s="47">
        <f t="shared" si="2"/>
        <v>1.3142303228161037E-6</v>
      </c>
      <c r="BW6" s="47">
        <f t="shared" si="2"/>
        <v>1.3142303228161037E-6</v>
      </c>
      <c r="BX6" s="47">
        <f t="shared" si="2"/>
        <v>1.3142303228161037E-6</v>
      </c>
      <c r="BY6" s="47">
        <f t="shared" si="2"/>
        <v>1.3142303228161037E-6</v>
      </c>
      <c r="BZ6" s="47">
        <f t="shared" si="2"/>
        <v>1.3142303228161037E-6</v>
      </c>
      <c r="CA6" s="47">
        <f t="shared" si="2"/>
        <v>1.3142303228161037E-6</v>
      </c>
      <c r="CB6" s="47">
        <f t="shared" si="2"/>
        <v>1.3142303228161037E-6</v>
      </c>
      <c r="CC6" s="47">
        <f t="shared" si="2"/>
        <v>1.3142303228161037E-6</v>
      </c>
      <c r="CD6" s="47">
        <f t="shared" si="2"/>
        <v>1.3142303228161037E-6</v>
      </c>
      <c r="CE6" s="47">
        <f t="shared" si="2"/>
        <v>1.3142303228161037E-6</v>
      </c>
    </row>
    <row r="7" spans="1:83" ht="14.5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  <c r="BB7" s="47">
        <f t="shared" si="3"/>
        <v>1.3142303228161037E-6</v>
      </c>
      <c r="BC7" s="47">
        <f t="shared" si="2"/>
        <v>1.3142303228161037E-6</v>
      </c>
      <c r="BD7" s="47">
        <f t="shared" si="2"/>
        <v>1.3142303228161037E-6</v>
      </c>
      <c r="BE7" s="47">
        <f t="shared" si="2"/>
        <v>1.3142303228161037E-6</v>
      </c>
      <c r="BF7" s="47">
        <f t="shared" si="2"/>
        <v>1.3142303228161037E-6</v>
      </c>
      <c r="BG7" s="47">
        <f t="shared" si="2"/>
        <v>1.3142303228161037E-6</v>
      </c>
      <c r="BH7" s="47">
        <f t="shared" si="2"/>
        <v>1.3142303228161037E-6</v>
      </c>
      <c r="BI7" s="47">
        <f t="shared" si="2"/>
        <v>1.3142303228161037E-6</v>
      </c>
      <c r="BJ7" s="47">
        <f t="shared" si="2"/>
        <v>1.3142303228161037E-6</v>
      </c>
      <c r="BK7" s="47">
        <f t="shared" si="2"/>
        <v>1.3142303228161037E-6</v>
      </c>
      <c r="BL7" s="47">
        <f t="shared" si="2"/>
        <v>1.3142303228161037E-6</v>
      </c>
      <c r="BM7" s="47">
        <f t="shared" si="2"/>
        <v>1.3142303228161037E-6</v>
      </c>
      <c r="BN7" s="47">
        <f t="shared" si="2"/>
        <v>1.3142303228161037E-6</v>
      </c>
      <c r="BO7" s="47">
        <f t="shared" si="2"/>
        <v>1.3142303228161037E-6</v>
      </c>
      <c r="BP7" s="47">
        <f t="shared" si="2"/>
        <v>1.3142303228161037E-6</v>
      </c>
      <c r="BQ7" s="47">
        <f t="shared" si="2"/>
        <v>1.3142303228161037E-6</v>
      </c>
      <c r="BR7" s="47">
        <f t="shared" si="2"/>
        <v>1.3142303228161037E-6</v>
      </c>
      <c r="BS7" s="47">
        <f t="shared" si="2"/>
        <v>1.3142303228161037E-6</v>
      </c>
      <c r="BT7" s="47">
        <f t="shared" si="2"/>
        <v>1.3142303228161037E-6</v>
      </c>
      <c r="BU7" s="47">
        <f t="shared" si="2"/>
        <v>1.3142303228161037E-6</v>
      </c>
      <c r="BV7" s="47">
        <f t="shared" si="2"/>
        <v>1.3142303228161037E-6</v>
      </c>
      <c r="BW7" s="47">
        <f t="shared" si="2"/>
        <v>1.3142303228161037E-6</v>
      </c>
      <c r="BX7" s="47">
        <f t="shared" si="2"/>
        <v>1.3142303228161037E-6</v>
      </c>
      <c r="BY7" s="47">
        <f t="shared" si="2"/>
        <v>1.3142303228161037E-6</v>
      </c>
      <c r="BZ7" s="47">
        <f t="shared" si="2"/>
        <v>1.3142303228161037E-6</v>
      </c>
      <c r="CA7" s="47">
        <f t="shared" si="2"/>
        <v>1.3142303228161037E-6</v>
      </c>
      <c r="CB7" s="47">
        <f t="shared" si="2"/>
        <v>1.3142303228161037E-6</v>
      </c>
      <c r="CC7" s="47">
        <f t="shared" si="2"/>
        <v>1.3142303228161037E-6</v>
      </c>
      <c r="CD7" s="47">
        <f t="shared" si="2"/>
        <v>1.3142303228161037E-6</v>
      </c>
      <c r="CE7" s="47">
        <f t="shared" si="2"/>
        <v>1.3142303228161037E-6</v>
      </c>
    </row>
    <row r="8" spans="1:83" ht="14.5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  <c r="BB9" s="47">
        <f t="shared" si="3"/>
        <v>1.3142303228161037E-6</v>
      </c>
      <c r="BC9" s="47">
        <f t="shared" si="2"/>
        <v>1.3142303228161037E-6</v>
      </c>
      <c r="BD9" s="47">
        <f t="shared" si="2"/>
        <v>1.3142303228161037E-6</v>
      </c>
      <c r="BE9" s="47">
        <f t="shared" si="2"/>
        <v>1.3142303228161037E-6</v>
      </c>
      <c r="BF9" s="47">
        <f t="shared" si="2"/>
        <v>1.3142303228161037E-6</v>
      </c>
      <c r="BG9" s="47">
        <f t="shared" si="2"/>
        <v>1.3142303228161037E-6</v>
      </c>
      <c r="BH9" s="47">
        <f t="shared" si="2"/>
        <v>1.3142303228161037E-6</v>
      </c>
      <c r="BI9" s="47">
        <f t="shared" si="2"/>
        <v>1.3142303228161037E-6</v>
      </c>
      <c r="BJ9" s="47">
        <f t="shared" si="2"/>
        <v>1.3142303228161037E-6</v>
      </c>
      <c r="BK9" s="47">
        <f t="shared" si="2"/>
        <v>1.3142303228161037E-6</v>
      </c>
      <c r="BL9" s="47">
        <f t="shared" si="2"/>
        <v>1.3142303228161037E-6</v>
      </c>
      <c r="BM9" s="47">
        <f t="shared" si="2"/>
        <v>1.3142303228161037E-6</v>
      </c>
      <c r="BN9" s="47">
        <f t="shared" si="2"/>
        <v>1.3142303228161037E-6</v>
      </c>
      <c r="BO9" s="47">
        <f t="shared" si="2"/>
        <v>1.3142303228161037E-6</v>
      </c>
      <c r="BP9" s="47">
        <f t="shared" si="2"/>
        <v>1.3142303228161037E-6</v>
      </c>
      <c r="BQ9" s="47">
        <f t="shared" si="2"/>
        <v>1.3142303228161037E-6</v>
      </c>
      <c r="BR9" s="47">
        <f t="shared" si="2"/>
        <v>1.3142303228161037E-6</v>
      </c>
      <c r="BS9" s="47">
        <f t="shared" si="2"/>
        <v>1.3142303228161037E-6</v>
      </c>
      <c r="BT9" s="47">
        <f t="shared" si="2"/>
        <v>1.3142303228161037E-6</v>
      </c>
      <c r="BU9" s="47">
        <f t="shared" si="2"/>
        <v>1.3142303228161037E-6</v>
      </c>
      <c r="BV9" s="47">
        <f t="shared" si="2"/>
        <v>1.3142303228161037E-6</v>
      </c>
      <c r="BW9" s="47">
        <f t="shared" si="2"/>
        <v>1.3142303228161037E-6</v>
      </c>
      <c r="BX9" s="47">
        <f t="shared" si="2"/>
        <v>1.3142303228161037E-6</v>
      </c>
      <c r="BY9" s="47">
        <f t="shared" si="2"/>
        <v>1.3142303228161037E-6</v>
      </c>
      <c r="BZ9" s="47">
        <f t="shared" si="2"/>
        <v>1.3142303228161037E-6</v>
      </c>
      <c r="CA9" s="47">
        <f t="shared" si="2"/>
        <v>1.3142303228161037E-6</v>
      </c>
      <c r="CB9" s="47">
        <f t="shared" si="2"/>
        <v>1.3142303228161037E-6</v>
      </c>
      <c r="CC9" s="47">
        <f t="shared" si="2"/>
        <v>1.3142303228161037E-6</v>
      </c>
      <c r="CD9" s="47">
        <f t="shared" si="2"/>
        <v>1.3142303228161037E-6</v>
      </c>
      <c r="CE9" s="47">
        <f t="shared" si="2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7">
        <f>'IDN Electricity Generation Cost'!B81</f>
        <v>1.80009147261966E-6</v>
      </c>
      <c r="C2" s="41">
        <f>B2</f>
        <v>1.80009147261966E-6</v>
      </c>
      <c r="D2" s="41">
        <f t="shared" ref="D2:BA7" si="1">C2</f>
        <v>1.80009147261966E-6</v>
      </c>
      <c r="E2" s="41">
        <f t="shared" si="1"/>
        <v>1.80009147261966E-6</v>
      </c>
      <c r="F2" s="41">
        <f t="shared" si="1"/>
        <v>1.80009147261966E-6</v>
      </c>
      <c r="G2" s="41">
        <f t="shared" si="1"/>
        <v>1.80009147261966E-6</v>
      </c>
      <c r="H2" s="41">
        <f t="shared" si="1"/>
        <v>1.80009147261966E-6</v>
      </c>
      <c r="I2" s="41">
        <f t="shared" si="1"/>
        <v>1.80009147261966E-6</v>
      </c>
      <c r="J2" s="41">
        <f t="shared" si="1"/>
        <v>1.80009147261966E-6</v>
      </c>
      <c r="K2" s="41">
        <f t="shared" si="1"/>
        <v>1.80009147261966E-6</v>
      </c>
      <c r="L2" s="41">
        <f t="shared" si="1"/>
        <v>1.80009147261966E-6</v>
      </c>
      <c r="M2" s="41">
        <f t="shared" si="1"/>
        <v>1.80009147261966E-6</v>
      </c>
      <c r="N2" s="41">
        <f t="shared" si="1"/>
        <v>1.80009147261966E-6</v>
      </c>
      <c r="O2" s="41">
        <f t="shared" si="1"/>
        <v>1.80009147261966E-6</v>
      </c>
      <c r="P2" s="41">
        <f t="shared" si="1"/>
        <v>1.80009147261966E-6</v>
      </c>
      <c r="Q2" s="41">
        <f t="shared" si="1"/>
        <v>1.80009147261966E-6</v>
      </c>
      <c r="R2" s="41">
        <f t="shared" si="1"/>
        <v>1.80009147261966E-6</v>
      </c>
      <c r="S2" s="41">
        <f t="shared" si="1"/>
        <v>1.80009147261966E-6</v>
      </c>
      <c r="T2" s="41">
        <f t="shared" si="1"/>
        <v>1.80009147261966E-6</v>
      </c>
      <c r="U2" s="41">
        <f t="shared" si="1"/>
        <v>1.80009147261966E-6</v>
      </c>
      <c r="V2" s="41">
        <f t="shared" si="1"/>
        <v>1.80009147261966E-6</v>
      </c>
      <c r="W2" s="41">
        <f t="shared" si="1"/>
        <v>1.80009147261966E-6</v>
      </c>
      <c r="X2" s="41">
        <f t="shared" si="1"/>
        <v>1.80009147261966E-6</v>
      </c>
      <c r="Y2" s="41">
        <f t="shared" si="1"/>
        <v>1.80009147261966E-6</v>
      </c>
      <c r="Z2" s="41">
        <f t="shared" si="1"/>
        <v>1.80009147261966E-6</v>
      </c>
      <c r="AA2" s="41">
        <f t="shared" si="1"/>
        <v>1.80009147261966E-6</v>
      </c>
      <c r="AB2" s="41">
        <f t="shared" si="1"/>
        <v>1.80009147261966E-6</v>
      </c>
      <c r="AC2" s="41">
        <f t="shared" si="1"/>
        <v>1.80009147261966E-6</v>
      </c>
      <c r="AD2" s="41">
        <f t="shared" si="1"/>
        <v>1.80009147261966E-6</v>
      </c>
      <c r="AE2" s="41">
        <f t="shared" si="1"/>
        <v>1.80009147261966E-6</v>
      </c>
      <c r="AF2" s="41">
        <f t="shared" si="1"/>
        <v>1.80009147261966E-6</v>
      </c>
      <c r="AG2" s="41">
        <f t="shared" si="1"/>
        <v>1.80009147261966E-6</v>
      </c>
      <c r="AH2" s="41">
        <f t="shared" si="1"/>
        <v>1.80009147261966E-6</v>
      </c>
      <c r="AI2" s="41">
        <f t="shared" si="1"/>
        <v>1.80009147261966E-6</v>
      </c>
      <c r="AJ2" s="41">
        <f t="shared" si="1"/>
        <v>1.80009147261966E-6</v>
      </c>
      <c r="AK2" s="41">
        <f t="shared" si="1"/>
        <v>1.80009147261966E-6</v>
      </c>
      <c r="AL2" s="41">
        <f t="shared" si="1"/>
        <v>1.80009147261966E-6</v>
      </c>
      <c r="AM2" s="41">
        <f t="shared" si="1"/>
        <v>1.80009147261966E-6</v>
      </c>
      <c r="AN2" s="41">
        <f t="shared" si="1"/>
        <v>1.80009147261966E-6</v>
      </c>
      <c r="AO2" s="41">
        <f t="shared" si="1"/>
        <v>1.80009147261966E-6</v>
      </c>
      <c r="AP2" s="41">
        <f t="shared" si="1"/>
        <v>1.80009147261966E-6</v>
      </c>
      <c r="AQ2" s="41">
        <f t="shared" si="1"/>
        <v>1.80009147261966E-6</v>
      </c>
      <c r="AR2" s="41">
        <f t="shared" si="1"/>
        <v>1.80009147261966E-6</v>
      </c>
      <c r="AS2" s="41">
        <f t="shared" si="1"/>
        <v>1.80009147261966E-6</v>
      </c>
      <c r="AT2" s="41">
        <f t="shared" si="1"/>
        <v>1.80009147261966E-6</v>
      </c>
      <c r="AU2" s="41">
        <f t="shared" si="1"/>
        <v>1.80009147261966E-6</v>
      </c>
      <c r="AV2" s="41">
        <f t="shared" si="1"/>
        <v>1.80009147261966E-6</v>
      </c>
      <c r="AW2" s="41">
        <f t="shared" si="1"/>
        <v>1.80009147261966E-6</v>
      </c>
      <c r="AX2" s="41">
        <f t="shared" si="1"/>
        <v>1.80009147261966E-6</v>
      </c>
      <c r="AY2" s="41">
        <f t="shared" si="1"/>
        <v>1.80009147261966E-6</v>
      </c>
      <c r="AZ2" s="41">
        <f t="shared" si="1"/>
        <v>1.80009147261966E-6</v>
      </c>
      <c r="BA2" s="41">
        <f t="shared" si="1"/>
        <v>1.80009147261966E-6</v>
      </c>
      <c r="BB2" s="47">
        <f>BA2</f>
        <v>1.80009147261966E-6</v>
      </c>
      <c r="BC2" s="47">
        <f t="shared" ref="BC2:CE9" si="2">BB2</f>
        <v>1.80009147261966E-6</v>
      </c>
      <c r="BD2" s="47">
        <f t="shared" si="2"/>
        <v>1.80009147261966E-6</v>
      </c>
      <c r="BE2" s="47">
        <f t="shared" si="2"/>
        <v>1.80009147261966E-6</v>
      </c>
      <c r="BF2" s="47">
        <f t="shared" si="2"/>
        <v>1.80009147261966E-6</v>
      </c>
      <c r="BG2" s="47">
        <f t="shared" si="2"/>
        <v>1.80009147261966E-6</v>
      </c>
      <c r="BH2" s="47">
        <f t="shared" si="2"/>
        <v>1.80009147261966E-6</v>
      </c>
      <c r="BI2" s="47">
        <f t="shared" si="2"/>
        <v>1.80009147261966E-6</v>
      </c>
      <c r="BJ2" s="47">
        <f t="shared" si="2"/>
        <v>1.80009147261966E-6</v>
      </c>
      <c r="BK2" s="47">
        <f t="shared" si="2"/>
        <v>1.80009147261966E-6</v>
      </c>
      <c r="BL2" s="47">
        <f t="shared" si="2"/>
        <v>1.80009147261966E-6</v>
      </c>
      <c r="BM2" s="47">
        <f t="shared" si="2"/>
        <v>1.80009147261966E-6</v>
      </c>
      <c r="BN2" s="47">
        <f t="shared" si="2"/>
        <v>1.80009147261966E-6</v>
      </c>
      <c r="BO2" s="47">
        <f t="shared" si="2"/>
        <v>1.80009147261966E-6</v>
      </c>
      <c r="BP2" s="47">
        <f t="shared" si="2"/>
        <v>1.80009147261966E-6</v>
      </c>
      <c r="BQ2" s="47">
        <f t="shared" si="2"/>
        <v>1.80009147261966E-6</v>
      </c>
      <c r="BR2" s="47">
        <f t="shared" si="2"/>
        <v>1.80009147261966E-6</v>
      </c>
      <c r="BS2" s="47">
        <f t="shared" si="2"/>
        <v>1.80009147261966E-6</v>
      </c>
      <c r="BT2" s="47">
        <f t="shared" si="2"/>
        <v>1.80009147261966E-6</v>
      </c>
      <c r="BU2" s="47">
        <f t="shared" si="2"/>
        <v>1.80009147261966E-6</v>
      </c>
      <c r="BV2" s="47">
        <f t="shared" si="2"/>
        <v>1.80009147261966E-6</v>
      </c>
      <c r="BW2" s="47">
        <f t="shared" si="2"/>
        <v>1.80009147261966E-6</v>
      </c>
      <c r="BX2" s="47">
        <f t="shared" si="2"/>
        <v>1.80009147261966E-6</v>
      </c>
      <c r="BY2" s="47">
        <f t="shared" si="2"/>
        <v>1.80009147261966E-6</v>
      </c>
      <c r="BZ2" s="47">
        <f t="shared" si="2"/>
        <v>1.80009147261966E-6</v>
      </c>
      <c r="CA2" s="47">
        <f t="shared" si="2"/>
        <v>1.80009147261966E-6</v>
      </c>
      <c r="CB2" s="47">
        <f t="shared" si="2"/>
        <v>1.80009147261966E-6</v>
      </c>
      <c r="CC2" s="47">
        <f t="shared" si="2"/>
        <v>1.80009147261966E-6</v>
      </c>
      <c r="CD2" s="47">
        <f t="shared" si="2"/>
        <v>1.80009147261966E-6</v>
      </c>
      <c r="CE2" s="47">
        <f t="shared" si="2"/>
        <v>1.80009147261966E-6</v>
      </c>
    </row>
    <row r="3" spans="1:83" ht="14.5">
      <c r="A3" s="1" t="s">
        <v>164</v>
      </c>
      <c r="B3" s="41">
        <f>B2</f>
        <v>1.80009147261966E-6</v>
      </c>
      <c r="C3" s="41">
        <f t="shared" ref="C3:R9" si="3">B3</f>
        <v>1.80009147261966E-6</v>
      </c>
      <c r="D3" s="41">
        <f t="shared" si="3"/>
        <v>1.80009147261966E-6</v>
      </c>
      <c r="E3" s="41">
        <f t="shared" si="3"/>
        <v>1.80009147261966E-6</v>
      </c>
      <c r="F3" s="41">
        <f t="shared" si="3"/>
        <v>1.80009147261966E-6</v>
      </c>
      <c r="G3" s="41">
        <f t="shared" si="3"/>
        <v>1.80009147261966E-6</v>
      </c>
      <c r="H3" s="41">
        <f t="shared" si="3"/>
        <v>1.80009147261966E-6</v>
      </c>
      <c r="I3" s="41">
        <f t="shared" si="3"/>
        <v>1.80009147261966E-6</v>
      </c>
      <c r="J3" s="41">
        <f t="shared" si="3"/>
        <v>1.80009147261966E-6</v>
      </c>
      <c r="K3" s="41">
        <f t="shared" si="3"/>
        <v>1.80009147261966E-6</v>
      </c>
      <c r="L3" s="41">
        <f t="shared" si="3"/>
        <v>1.80009147261966E-6</v>
      </c>
      <c r="M3" s="41">
        <f t="shared" si="3"/>
        <v>1.80009147261966E-6</v>
      </c>
      <c r="N3" s="41">
        <f t="shared" si="3"/>
        <v>1.80009147261966E-6</v>
      </c>
      <c r="O3" s="41">
        <f t="shared" si="3"/>
        <v>1.80009147261966E-6</v>
      </c>
      <c r="P3" s="41">
        <f t="shared" si="3"/>
        <v>1.80009147261966E-6</v>
      </c>
      <c r="Q3" s="41">
        <f t="shared" si="3"/>
        <v>1.80009147261966E-6</v>
      </c>
      <c r="R3" s="41">
        <f t="shared" si="3"/>
        <v>1.80009147261966E-6</v>
      </c>
      <c r="S3" s="41">
        <f t="shared" si="1"/>
        <v>1.80009147261966E-6</v>
      </c>
      <c r="T3" s="41">
        <f t="shared" si="1"/>
        <v>1.80009147261966E-6</v>
      </c>
      <c r="U3" s="41">
        <f t="shared" si="1"/>
        <v>1.80009147261966E-6</v>
      </c>
      <c r="V3" s="41">
        <f t="shared" si="1"/>
        <v>1.80009147261966E-6</v>
      </c>
      <c r="W3" s="41">
        <f t="shared" si="1"/>
        <v>1.80009147261966E-6</v>
      </c>
      <c r="X3" s="41">
        <f t="shared" si="1"/>
        <v>1.80009147261966E-6</v>
      </c>
      <c r="Y3" s="41">
        <f t="shared" si="1"/>
        <v>1.80009147261966E-6</v>
      </c>
      <c r="Z3" s="41">
        <f t="shared" si="1"/>
        <v>1.80009147261966E-6</v>
      </c>
      <c r="AA3" s="41">
        <f t="shared" si="1"/>
        <v>1.80009147261966E-6</v>
      </c>
      <c r="AB3" s="41">
        <f t="shared" si="1"/>
        <v>1.80009147261966E-6</v>
      </c>
      <c r="AC3" s="41">
        <f t="shared" si="1"/>
        <v>1.80009147261966E-6</v>
      </c>
      <c r="AD3" s="41">
        <f t="shared" si="1"/>
        <v>1.80009147261966E-6</v>
      </c>
      <c r="AE3" s="41">
        <f t="shared" si="1"/>
        <v>1.80009147261966E-6</v>
      </c>
      <c r="AF3" s="41">
        <f t="shared" si="1"/>
        <v>1.80009147261966E-6</v>
      </c>
      <c r="AG3" s="41">
        <f t="shared" si="1"/>
        <v>1.80009147261966E-6</v>
      </c>
      <c r="AH3" s="41">
        <f t="shared" si="1"/>
        <v>1.80009147261966E-6</v>
      </c>
      <c r="AI3" s="41">
        <f t="shared" si="1"/>
        <v>1.80009147261966E-6</v>
      </c>
      <c r="AJ3" s="41">
        <f t="shared" si="1"/>
        <v>1.80009147261966E-6</v>
      </c>
      <c r="AK3" s="41">
        <f t="shared" si="1"/>
        <v>1.80009147261966E-6</v>
      </c>
      <c r="AL3" s="41">
        <f t="shared" si="1"/>
        <v>1.80009147261966E-6</v>
      </c>
      <c r="AM3" s="41">
        <f t="shared" si="1"/>
        <v>1.80009147261966E-6</v>
      </c>
      <c r="AN3" s="41">
        <f t="shared" si="1"/>
        <v>1.80009147261966E-6</v>
      </c>
      <c r="AO3" s="41">
        <f t="shared" si="1"/>
        <v>1.80009147261966E-6</v>
      </c>
      <c r="AP3" s="41">
        <f t="shared" si="1"/>
        <v>1.80009147261966E-6</v>
      </c>
      <c r="AQ3" s="41">
        <f t="shared" si="1"/>
        <v>1.80009147261966E-6</v>
      </c>
      <c r="AR3" s="41">
        <f t="shared" si="1"/>
        <v>1.80009147261966E-6</v>
      </c>
      <c r="AS3" s="41">
        <f t="shared" si="1"/>
        <v>1.80009147261966E-6</v>
      </c>
      <c r="AT3" s="41">
        <f t="shared" si="1"/>
        <v>1.80009147261966E-6</v>
      </c>
      <c r="AU3" s="41">
        <f t="shared" si="1"/>
        <v>1.80009147261966E-6</v>
      </c>
      <c r="AV3" s="41">
        <f t="shared" si="1"/>
        <v>1.80009147261966E-6</v>
      </c>
      <c r="AW3" s="41">
        <f t="shared" si="1"/>
        <v>1.80009147261966E-6</v>
      </c>
      <c r="AX3" s="41">
        <f t="shared" si="1"/>
        <v>1.80009147261966E-6</v>
      </c>
      <c r="AY3" s="41">
        <f t="shared" si="1"/>
        <v>1.80009147261966E-6</v>
      </c>
      <c r="AZ3" s="41">
        <f t="shared" si="1"/>
        <v>1.80009147261966E-6</v>
      </c>
      <c r="BA3" s="41">
        <f t="shared" si="1"/>
        <v>1.80009147261966E-6</v>
      </c>
      <c r="BB3" s="47">
        <f t="shared" ref="BB3:BB9" si="4">BA3</f>
        <v>1.80009147261966E-6</v>
      </c>
      <c r="BC3" s="47">
        <f t="shared" si="2"/>
        <v>1.80009147261966E-6</v>
      </c>
      <c r="BD3" s="47">
        <f t="shared" si="2"/>
        <v>1.80009147261966E-6</v>
      </c>
      <c r="BE3" s="47">
        <f t="shared" si="2"/>
        <v>1.80009147261966E-6</v>
      </c>
      <c r="BF3" s="47">
        <f t="shared" si="2"/>
        <v>1.80009147261966E-6</v>
      </c>
      <c r="BG3" s="47">
        <f t="shared" si="2"/>
        <v>1.80009147261966E-6</v>
      </c>
      <c r="BH3" s="47">
        <f t="shared" si="2"/>
        <v>1.80009147261966E-6</v>
      </c>
      <c r="BI3" s="47">
        <f t="shared" si="2"/>
        <v>1.80009147261966E-6</v>
      </c>
      <c r="BJ3" s="47">
        <f t="shared" si="2"/>
        <v>1.80009147261966E-6</v>
      </c>
      <c r="BK3" s="47">
        <f t="shared" si="2"/>
        <v>1.80009147261966E-6</v>
      </c>
      <c r="BL3" s="47">
        <f t="shared" si="2"/>
        <v>1.80009147261966E-6</v>
      </c>
      <c r="BM3" s="47">
        <f t="shared" si="2"/>
        <v>1.80009147261966E-6</v>
      </c>
      <c r="BN3" s="47">
        <f t="shared" si="2"/>
        <v>1.80009147261966E-6</v>
      </c>
      <c r="BO3" s="47">
        <f t="shared" si="2"/>
        <v>1.80009147261966E-6</v>
      </c>
      <c r="BP3" s="47">
        <f t="shared" si="2"/>
        <v>1.80009147261966E-6</v>
      </c>
      <c r="BQ3" s="47">
        <f t="shared" si="2"/>
        <v>1.80009147261966E-6</v>
      </c>
      <c r="BR3" s="47">
        <f t="shared" si="2"/>
        <v>1.80009147261966E-6</v>
      </c>
      <c r="BS3" s="47">
        <f t="shared" si="2"/>
        <v>1.80009147261966E-6</v>
      </c>
      <c r="BT3" s="47">
        <f t="shared" si="2"/>
        <v>1.80009147261966E-6</v>
      </c>
      <c r="BU3" s="47">
        <f t="shared" si="2"/>
        <v>1.80009147261966E-6</v>
      </c>
      <c r="BV3" s="47">
        <f t="shared" si="2"/>
        <v>1.80009147261966E-6</v>
      </c>
      <c r="BW3" s="47">
        <f t="shared" si="2"/>
        <v>1.80009147261966E-6</v>
      </c>
      <c r="BX3" s="47">
        <f t="shared" si="2"/>
        <v>1.80009147261966E-6</v>
      </c>
      <c r="BY3" s="47">
        <f t="shared" si="2"/>
        <v>1.80009147261966E-6</v>
      </c>
      <c r="BZ3" s="47">
        <f t="shared" si="2"/>
        <v>1.80009147261966E-6</v>
      </c>
      <c r="CA3" s="47">
        <f t="shared" si="2"/>
        <v>1.80009147261966E-6</v>
      </c>
      <c r="CB3" s="47">
        <f t="shared" si="2"/>
        <v>1.80009147261966E-6</v>
      </c>
      <c r="CC3" s="47">
        <f t="shared" si="2"/>
        <v>1.80009147261966E-6</v>
      </c>
      <c r="CD3" s="47">
        <f t="shared" si="2"/>
        <v>1.80009147261966E-6</v>
      </c>
      <c r="CE3" s="47">
        <f t="shared" si="2"/>
        <v>1.80009147261966E-6</v>
      </c>
    </row>
    <row r="4" spans="1:83" ht="14.5">
      <c r="A4" s="1" t="s">
        <v>165</v>
      </c>
      <c r="B4" s="41">
        <f t="shared" ref="B4" si="5">B2</f>
        <v>1.80009147261966E-6</v>
      </c>
      <c r="C4" s="41">
        <f t="shared" si="3"/>
        <v>1.80009147261966E-6</v>
      </c>
      <c r="D4" s="41">
        <f t="shared" si="1"/>
        <v>1.80009147261966E-6</v>
      </c>
      <c r="E4" s="41">
        <f t="shared" si="1"/>
        <v>1.80009147261966E-6</v>
      </c>
      <c r="F4" s="41">
        <f t="shared" si="1"/>
        <v>1.80009147261966E-6</v>
      </c>
      <c r="G4" s="41">
        <f t="shared" si="1"/>
        <v>1.80009147261966E-6</v>
      </c>
      <c r="H4" s="41">
        <f t="shared" si="1"/>
        <v>1.80009147261966E-6</v>
      </c>
      <c r="I4" s="41">
        <f t="shared" si="1"/>
        <v>1.80009147261966E-6</v>
      </c>
      <c r="J4" s="41">
        <f t="shared" si="1"/>
        <v>1.80009147261966E-6</v>
      </c>
      <c r="K4" s="41">
        <f t="shared" si="1"/>
        <v>1.80009147261966E-6</v>
      </c>
      <c r="L4" s="41">
        <f t="shared" si="1"/>
        <v>1.80009147261966E-6</v>
      </c>
      <c r="M4" s="41">
        <f t="shared" si="1"/>
        <v>1.80009147261966E-6</v>
      </c>
      <c r="N4" s="41">
        <f t="shared" si="1"/>
        <v>1.80009147261966E-6</v>
      </c>
      <c r="O4" s="41">
        <f t="shared" si="1"/>
        <v>1.80009147261966E-6</v>
      </c>
      <c r="P4" s="41">
        <f t="shared" si="1"/>
        <v>1.80009147261966E-6</v>
      </c>
      <c r="Q4" s="41">
        <f t="shared" si="1"/>
        <v>1.80009147261966E-6</v>
      </c>
      <c r="R4" s="41">
        <f t="shared" si="1"/>
        <v>1.80009147261966E-6</v>
      </c>
      <c r="S4" s="41">
        <f t="shared" si="1"/>
        <v>1.80009147261966E-6</v>
      </c>
      <c r="T4" s="41">
        <f t="shared" si="1"/>
        <v>1.80009147261966E-6</v>
      </c>
      <c r="U4" s="41">
        <f t="shared" si="1"/>
        <v>1.80009147261966E-6</v>
      </c>
      <c r="V4" s="41">
        <f t="shared" si="1"/>
        <v>1.80009147261966E-6</v>
      </c>
      <c r="W4" s="41">
        <f t="shared" si="1"/>
        <v>1.80009147261966E-6</v>
      </c>
      <c r="X4" s="41">
        <f t="shared" si="1"/>
        <v>1.80009147261966E-6</v>
      </c>
      <c r="Y4" s="41">
        <f t="shared" si="1"/>
        <v>1.80009147261966E-6</v>
      </c>
      <c r="Z4" s="41">
        <f t="shared" si="1"/>
        <v>1.80009147261966E-6</v>
      </c>
      <c r="AA4" s="41">
        <f t="shared" si="1"/>
        <v>1.80009147261966E-6</v>
      </c>
      <c r="AB4" s="41">
        <f t="shared" si="1"/>
        <v>1.80009147261966E-6</v>
      </c>
      <c r="AC4" s="41">
        <f t="shared" si="1"/>
        <v>1.80009147261966E-6</v>
      </c>
      <c r="AD4" s="41">
        <f t="shared" si="1"/>
        <v>1.80009147261966E-6</v>
      </c>
      <c r="AE4" s="41">
        <f t="shared" si="1"/>
        <v>1.80009147261966E-6</v>
      </c>
      <c r="AF4" s="41">
        <f t="shared" si="1"/>
        <v>1.80009147261966E-6</v>
      </c>
      <c r="AG4" s="41">
        <f t="shared" si="1"/>
        <v>1.80009147261966E-6</v>
      </c>
      <c r="AH4" s="41">
        <f t="shared" si="1"/>
        <v>1.80009147261966E-6</v>
      </c>
      <c r="AI4" s="41">
        <f t="shared" si="1"/>
        <v>1.80009147261966E-6</v>
      </c>
      <c r="AJ4" s="41">
        <f t="shared" si="1"/>
        <v>1.80009147261966E-6</v>
      </c>
      <c r="AK4" s="41">
        <f t="shared" si="1"/>
        <v>1.80009147261966E-6</v>
      </c>
      <c r="AL4" s="41">
        <f t="shared" si="1"/>
        <v>1.80009147261966E-6</v>
      </c>
      <c r="AM4" s="41">
        <f t="shared" si="1"/>
        <v>1.80009147261966E-6</v>
      </c>
      <c r="AN4" s="41">
        <f t="shared" si="1"/>
        <v>1.80009147261966E-6</v>
      </c>
      <c r="AO4" s="41">
        <f t="shared" si="1"/>
        <v>1.80009147261966E-6</v>
      </c>
      <c r="AP4" s="41">
        <f t="shared" si="1"/>
        <v>1.80009147261966E-6</v>
      </c>
      <c r="AQ4" s="41">
        <f t="shared" si="1"/>
        <v>1.80009147261966E-6</v>
      </c>
      <c r="AR4" s="41">
        <f t="shared" si="1"/>
        <v>1.80009147261966E-6</v>
      </c>
      <c r="AS4" s="41">
        <f t="shared" si="1"/>
        <v>1.80009147261966E-6</v>
      </c>
      <c r="AT4" s="41">
        <f t="shared" si="1"/>
        <v>1.80009147261966E-6</v>
      </c>
      <c r="AU4" s="41">
        <f t="shared" si="1"/>
        <v>1.80009147261966E-6</v>
      </c>
      <c r="AV4" s="41">
        <f t="shared" si="1"/>
        <v>1.80009147261966E-6</v>
      </c>
      <c r="AW4" s="41">
        <f t="shared" si="1"/>
        <v>1.80009147261966E-6</v>
      </c>
      <c r="AX4" s="41">
        <f t="shared" si="1"/>
        <v>1.80009147261966E-6</v>
      </c>
      <c r="AY4" s="41">
        <f t="shared" si="1"/>
        <v>1.80009147261966E-6</v>
      </c>
      <c r="AZ4" s="41">
        <f t="shared" si="1"/>
        <v>1.80009147261966E-6</v>
      </c>
      <c r="BA4" s="41">
        <f t="shared" si="1"/>
        <v>1.80009147261966E-6</v>
      </c>
      <c r="BB4" s="47">
        <f t="shared" si="4"/>
        <v>1.80009147261966E-6</v>
      </c>
      <c r="BC4" s="47">
        <f t="shared" si="2"/>
        <v>1.80009147261966E-6</v>
      </c>
      <c r="BD4" s="47">
        <f t="shared" si="2"/>
        <v>1.80009147261966E-6</v>
      </c>
      <c r="BE4" s="47">
        <f t="shared" si="2"/>
        <v>1.80009147261966E-6</v>
      </c>
      <c r="BF4" s="47">
        <f t="shared" si="2"/>
        <v>1.80009147261966E-6</v>
      </c>
      <c r="BG4" s="47">
        <f t="shared" si="2"/>
        <v>1.80009147261966E-6</v>
      </c>
      <c r="BH4" s="47">
        <f t="shared" si="2"/>
        <v>1.80009147261966E-6</v>
      </c>
      <c r="BI4" s="47">
        <f t="shared" si="2"/>
        <v>1.80009147261966E-6</v>
      </c>
      <c r="BJ4" s="47">
        <f t="shared" si="2"/>
        <v>1.80009147261966E-6</v>
      </c>
      <c r="BK4" s="47">
        <f t="shared" si="2"/>
        <v>1.80009147261966E-6</v>
      </c>
      <c r="BL4" s="47">
        <f t="shared" si="2"/>
        <v>1.80009147261966E-6</v>
      </c>
      <c r="BM4" s="47">
        <f t="shared" si="2"/>
        <v>1.80009147261966E-6</v>
      </c>
      <c r="BN4" s="47">
        <f t="shared" si="2"/>
        <v>1.80009147261966E-6</v>
      </c>
      <c r="BO4" s="47">
        <f t="shared" si="2"/>
        <v>1.80009147261966E-6</v>
      </c>
      <c r="BP4" s="47">
        <f t="shared" si="2"/>
        <v>1.80009147261966E-6</v>
      </c>
      <c r="BQ4" s="47">
        <f t="shared" si="2"/>
        <v>1.80009147261966E-6</v>
      </c>
      <c r="BR4" s="47">
        <f t="shared" si="2"/>
        <v>1.80009147261966E-6</v>
      </c>
      <c r="BS4" s="47">
        <f t="shared" si="2"/>
        <v>1.80009147261966E-6</v>
      </c>
      <c r="BT4" s="47">
        <f t="shared" si="2"/>
        <v>1.80009147261966E-6</v>
      </c>
      <c r="BU4" s="47">
        <f t="shared" si="2"/>
        <v>1.80009147261966E-6</v>
      </c>
      <c r="BV4" s="47">
        <f t="shared" si="2"/>
        <v>1.80009147261966E-6</v>
      </c>
      <c r="BW4" s="47">
        <f t="shared" si="2"/>
        <v>1.80009147261966E-6</v>
      </c>
      <c r="BX4" s="47">
        <f t="shared" si="2"/>
        <v>1.80009147261966E-6</v>
      </c>
      <c r="BY4" s="47">
        <f t="shared" si="2"/>
        <v>1.80009147261966E-6</v>
      </c>
      <c r="BZ4" s="47">
        <f t="shared" si="2"/>
        <v>1.80009147261966E-6</v>
      </c>
      <c r="CA4" s="47">
        <f t="shared" si="2"/>
        <v>1.80009147261966E-6</v>
      </c>
      <c r="CB4" s="47">
        <f t="shared" si="2"/>
        <v>1.80009147261966E-6</v>
      </c>
      <c r="CC4" s="47">
        <f t="shared" si="2"/>
        <v>1.80009147261966E-6</v>
      </c>
      <c r="CD4" s="47">
        <f t="shared" si="2"/>
        <v>1.80009147261966E-6</v>
      </c>
      <c r="CE4" s="47">
        <f t="shared" si="2"/>
        <v>1.80009147261966E-6</v>
      </c>
    </row>
    <row r="5" spans="1:83" ht="14.5">
      <c r="A5" s="1" t="s">
        <v>166</v>
      </c>
      <c r="B5" s="41">
        <f t="shared" ref="B5" si="6">B2</f>
        <v>1.80009147261966E-6</v>
      </c>
      <c r="C5" s="41">
        <f t="shared" si="3"/>
        <v>1.80009147261966E-6</v>
      </c>
      <c r="D5" s="41">
        <f t="shared" si="1"/>
        <v>1.80009147261966E-6</v>
      </c>
      <c r="E5" s="41">
        <f t="shared" si="1"/>
        <v>1.80009147261966E-6</v>
      </c>
      <c r="F5" s="41">
        <f t="shared" si="1"/>
        <v>1.80009147261966E-6</v>
      </c>
      <c r="G5" s="41">
        <f t="shared" si="1"/>
        <v>1.80009147261966E-6</v>
      </c>
      <c r="H5" s="41">
        <f t="shared" si="1"/>
        <v>1.80009147261966E-6</v>
      </c>
      <c r="I5" s="41">
        <f t="shared" si="1"/>
        <v>1.80009147261966E-6</v>
      </c>
      <c r="J5" s="41">
        <f t="shared" si="1"/>
        <v>1.80009147261966E-6</v>
      </c>
      <c r="K5" s="41">
        <f t="shared" si="1"/>
        <v>1.80009147261966E-6</v>
      </c>
      <c r="L5" s="41">
        <f t="shared" si="1"/>
        <v>1.80009147261966E-6</v>
      </c>
      <c r="M5" s="41">
        <f t="shared" si="1"/>
        <v>1.80009147261966E-6</v>
      </c>
      <c r="N5" s="41">
        <f t="shared" si="1"/>
        <v>1.80009147261966E-6</v>
      </c>
      <c r="O5" s="41">
        <f t="shared" si="1"/>
        <v>1.80009147261966E-6</v>
      </c>
      <c r="P5" s="41">
        <f t="shared" si="1"/>
        <v>1.80009147261966E-6</v>
      </c>
      <c r="Q5" s="41">
        <f t="shared" si="1"/>
        <v>1.80009147261966E-6</v>
      </c>
      <c r="R5" s="41">
        <f t="shared" si="1"/>
        <v>1.80009147261966E-6</v>
      </c>
      <c r="S5" s="41">
        <f t="shared" si="1"/>
        <v>1.80009147261966E-6</v>
      </c>
      <c r="T5" s="41">
        <f t="shared" si="1"/>
        <v>1.80009147261966E-6</v>
      </c>
      <c r="U5" s="41">
        <f t="shared" si="1"/>
        <v>1.80009147261966E-6</v>
      </c>
      <c r="V5" s="41">
        <f t="shared" si="1"/>
        <v>1.80009147261966E-6</v>
      </c>
      <c r="W5" s="41">
        <f t="shared" si="1"/>
        <v>1.80009147261966E-6</v>
      </c>
      <c r="X5" s="41">
        <f t="shared" si="1"/>
        <v>1.80009147261966E-6</v>
      </c>
      <c r="Y5" s="41">
        <f t="shared" si="1"/>
        <v>1.80009147261966E-6</v>
      </c>
      <c r="Z5" s="41">
        <f t="shared" si="1"/>
        <v>1.80009147261966E-6</v>
      </c>
      <c r="AA5" s="41">
        <f t="shared" si="1"/>
        <v>1.80009147261966E-6</v>
      </c>
      <c r="AB5" s="41">
        <f t="shared" si="1"/>
        <v>1.80009147261966E-6</v>
      </c>
      <c r="AC5" s="41">
        <f t="shared" si="1"/>
        <v>1.80009147261966E-6</v>
      </c>
      <c r="AD5" s="41">
        <f t="shared" si="1"/>
        <v>1.80009147261966E-6</v>
      </c>
      <c r="AE5" s="41">
        <f t="shared" si="1"/>
        <v>1.80009147261966E-6</v>
      </c>
      <c r="AF5" s="41">
        <f t="shared" si="1"/>
        <v>1.80009147261966E-6</v>
      </c>
      <c r="AG5" s="41">
        <f t="shared" si="1"/>
        <v>1.80009147261966E-6</v>
      </c>
      <c r="AH5" s="41">
        <f t="shared" si="1"/>
        <v>1.80009147261966E-6</v>
      </c>
      <c r="AI5" s="41">
        <f t="shared" si="1"/>
        <v>1.80009147261966E-6</v>
      </c>
      <c r="AJ5" s="41">
        <f t="shared" si="1"/>
        <v>1.80009147261966E-6</v>
      </c>
      <c r="AK5" s="41">
        <f t="shared" si="1"/>
        <v>1.80009147261966E-6</v>
      </c>
      <c r="AL5" s="41">
        <f t="shared" si="1"/>
        <v>1.80009147261966E-6</v>
      </c>
      <c r="AM5" s="41">
        <f t="shared" si="1"/>
        <v>1.80009147261966E-6</v>
      </c>
      <c r="AN5" s="41">
        <f t="shared" si="1"/>
        <v>1.80009147261966E-6</v>
      </c>
      <c r="AO5" s="41">
        <f t="shared" si="1"/>
        <v>1.80009147261966E-6</v>
      </c>
      <c r="AP5" s="41">
        <f t="shared" si="1"/>
        <v>1.80009147261966E-6</v>
      </c>
      <c r="AQ5" s="41">
        <f t="shared" si="1"/>
        <v>1.80009147261966E-6</v>
      </c>
      <c r="AR5" s="41">
        <f t="shared" si="1"/>
        <v>1.80009147261966E-6</v>
      </c>
      <c r="AS5" s="41">
        <f t="shared" si="1"/>
        <v>1.80009147261966E-6</v>
      </c>
      <c r="AT5" s="41">
        <f t="shared" si="1"/>
        <v>1.80009147261966E-6</v>
      </c>
      <c r="AU5" s="41">
        <f t="shared" si="1"/>
        <v>1.80009147261966E-6</v>
      </c>
      <c r="AV5" s="41">
        <f t="shared" si="1"/>
        <v>1.80009147261966E-6</v>
      </c>
      <c r="AW5" s="41">
        <f t="shared" si="1"/>
        <v>1.80009147261966E-6</v>
      </c>
      <c r="AX5" s="41">
        <f t="shared" si="1"/>
        <v>1.80009147261966E-6</v>
      </c>
      <c r="AY5" s="41">
        <f t="shared" si="1"/>
        <v>1.80009147261966E-6</v>
      </c>
      <c r="AZ5" s="41">
        <f t="shared" si="1"/>
        <v>1.80009147261966E-6</v>
      </c>
      <c r="BA5" s="41">
        <f t="shared" si="1"/>
        <v>1.80009147261966E-6</v>
      </c>
      <c r="BB5" s="47">
        <f t="shared" si="4"/>
        <v>1.80009147261966E-6</v>
      </c>
      <c r="BC5" s="47">
        <f t="shared" si="2"/>
        <v>1.80009147261966E-6</v>
      </c>
      <c r="BD5" s="47">
        <f t="shared" si="2"/>
        <v>1.80009147261966E-6</v>
      </c>
      <c r="BE5" s="47">
        <f t="shared" si="2"/>
        <v>1.80009147261966E-6</v>
      </c>
      <c r="BF5" s="47">
        <f t="shared" si="2"/>
        <v>1.80009147261966E-6</v>
      </c>
      <c r="BG5" s="47">
        <f t="shared" si="2"/>
        <v>1.80009147261966E-6</v>
      </c>
      <c r="BH5" s="47">
        <f t="shared" si="2"/>
        <v>1.80009147261966E-6</v>
      </c>
      <c r="BI5" s="47">
        <f t="shared" si="2"/>
        <v>1.80009147261966E-6</v>
      </c>
      <c r="BJ5" s="47">
        <f t="shared" si="2"/>
        <v>1.80009147261966E-6</v>
      </c>
      <c r="BK5" s="47">
        <f t="shared" si="2"/>
        <v>1.80009147261966E-6</v>
      </c>
      <c r="BL5" s="47">
        <f t="shared" si="2"/>
        <v>1.80009147261966E-6</v>
      </c>
      <c r="BM5" s="47">
        <f t="shared" si="2"/>
        <v>1.80009147261966E-6</v>
      </c>
      <c r="BN5" s="47">
        <f t="shared" si="2"/>
        <v>1.80009147261966E-6</v>
      </c>
      <c r="BO5" s="47">
        <f t="shared" si="2"/>
        <v>1.80009147261966E-6</v>
      </c>
      <c r="BP5" s="47">
        <f t="shared" si="2"/>
        <v>1.80009147261966E-6</v>
      </c>
      <c r="BQ5" s="47">
        <f t="shared" si="2"/>
        <v>1.80009147261966E-6</v>
      </c>
      <c r="BR5" s="47">
        <f t="shared" si="2"/>
        <v>1.80009147261966E-6</v>
      </c>
      <c r="BS5" s="47">
        <f t="shared" si="2"/>
        <v>1.80009147261966E-6</v>
      </c>
      <c r="BT5" s="47">
        <f t="shared" si="2"/>
        <v>1.80009147261966E-6</v>
      </c>
      <c r="BU5" s="47">
        <f t="shared" si="2"/>
        <v>1.80009147261966E-6</v>
      </c>
      <c r="BV5" s="47">
        <f t="shared" si="2"/>
        <v>1.80009147261966E-6</v>
      </c>
      <c r="BW5" s="47">
        <f t="shared" si="2"/>
        <v>1.80009147261966E-6</v>
      </c>
      <c r="BX5" s="47">
        <f t="shared" si="2"/>
        <v>1.80009147261966E-6</v>
      </c>
      <c r="BY5" s="47">
        <f t="shared" si="2"/>
        <v>1.80009147261966E-6</v>
      </c>
      <c r="BZ5" s="47">
        <f t="shared" si="2"/>
        <v>1.80009147261966E-6</v>
      </c>
      <c r="CA5" s="47">
        <f t="shared" si="2"/>
        <v>1.80009147261966E-6</v>
      </c>
      <c r="CB5" s="47">
        <f t="shared" si="2"/>
        <v>1.80009147261966E-6</v>
      </c>
      <c r="CC5" s="47">
        <f t="shared" si="2"/>
        <v>1.80009147261966E-6</v>
      </c>
      <c r="CD5" s="47">
        <f t="shared" si="2"/>
        <v>1.80009147261966E-6</v>
      </c>
      <c r="CE5" s="47">
        <f t="shared" si="2"/>
        <v>1.80009147261966E-6</v>
      </c>
    </row>
    <row r="6" spans="1:83" ht="14.5">
      <c r="A6" s="1" t="s">
        <v>167</v>
      </c>
      <c r="B6" s="41">
        <f t="shared" ref="B6" si="7">B2</f>
        <v>1.80009147261966E-6</v>
      </c>
      <c r="C6" s="41">
        <f t="shared" si="3"/>
        <v>1.80009147261966E-6</v>
      </c>
      <c r="D6" s="41">
        <f t="shared" si="1"/>
        <v>1.80009147261966E-6</v>
      </c>
      <c r="E6" s="41">
        <f t="shared" si="1"/>
        <v>1.80009147261966E-6</v>
      </c>
      <c r="F6" s="41">
        <f t="shared" si="1"/>
        <v>1.80009147261966E-6</v>
      </c>
      <c r="G6" s="41">
        <f t="shared" si="1"/>
        <v>1.80009147261966E-6</v>
      </c>
      <c r="H6" s="41">
        <f t="shared" si="1"/>
        <v>1.80009147261966E-6</v>
      </c>
      <c r="I6" s="41">
        <f t="shared" si="1"/>
        <v>1.80009147261966E-6</v>
      </c>
      <c r="J6" s="41">
        <f t="shared" si="1"/>
        <v>1.80009147261966E-6</v>
      </c>
      <c r="K6" s="41">
        <f t="shared" si="1"/>
        <v>1.80009147261966E-6</v>
      </c>
      <c r="L6" s="41">
        <f t="shared" si="1"/>
        <v>1.80009147261966E-6</v>
      </c>
      <c r="M6" s="41">
        <f t="shared" si="1"/>
        <v>1.80009147261966E-6</v>
      </c>
      <c r="N6" s="41">
        <f t="shared" si="1"/>
        <v>1.80009147261966E-6</v>
      </c>
      <c r="O6" s="41">
        <f t="shared" si="1"/>
        <v>1.80009147261966E-6</v>
      </c>
      <c r="P6" s="41">
        <f t="shared" si="1"/>
        <v>1.80009147261966E-6</v>
      </c>
      <c r="Q6" s="41">
        <f t="shared" si="1"/>
        <v>1.80009147261966E-6</v>
      </c>
      <c r="R6" s="41">
        <f t="shared" si="1"/>
        <v>1.80009147261966E-6</v>
      </c>
      <c r="S6" s="41">
        <f t="shared" si="1"/>
        <v>1.80009147261966E-6</v>
      </c>
      <c r="T6" s="41">
        <f t="shared" si="1"/>
        <v>1.80009147261966E-6</v>
      </c>
      <c r="U6" s="41">
        <f t="shared" si="1"/>
        <v>1.80009147261966E-6</v>
      </c>
      <c r="V6" s="41">
        <f t="shared" si="1"/>
        <v>1.80009147261966E-6</v>
      </c>
      <c r="W6" s="41">
        <f t="shared" si="1"/>
        <v>1.80009147261966E-6</v>
      </c>
      <c r="X6" s="41">
        <f t="shared" si="1"/>
        <v>1.80009147261966E-6</v>
      </c>
      <c r="Y6" s="41">
        <f t="shared" si="1"/>
        <v>1.80009147261966E-6</v>
      </c>
      <c r="Z6" s="41">
        <f t="shared" si="1"/>
        <v>1.80009147261966E-6</v>
      </c>
      <c r="AA6" s="41">
        <f t="shared" si="1"/>
        <v>1.80009147261966E-6</v>
      </c>
      <c r="AB6" s="41">
        <f t="shared" si="1"/>
        <v>1.80009147261966E-6</v>
      </c>
      <c r="AC6" s="41">
        <f t="shared" si="1"/>
        <v>1.80009147261966E-6</v>
      </c>
      <c r="AD6" s="41">
        <f t="shared" si="1"/>
        <v>1.80009147261966E-6</v>
      </c>
      <c r="AE6" s="41">
        <f t="shared" si="1"/>
        <v>1.80009147261966E-6</v>
      </c>
      <c r="AF6" s="41">
        <f t="shared" si="1"/>
        <v>1.80009147261966E-6</v>
      </c>
      <c r="AG6" s="41">
        <f t="shared" si="1"/>
        <v>1.80009147261966E-6</v>
      </c>
      <c r="AH6" s="41">
        <f t="shared" si="1"/>
        <v>1.80009147261966E-6</v>
      </c>
      <c r="AI6" s="41">
        <f t="shared" si="1"/>
        <v>1.80009147261966E-6</v>
      </c>
      <c r="AJ6" s="41">
        <f t="shared" si="1"/>
        <v>1.80009147261966E-6</v>
      </c>
      <c r="AK6" s="41">
        <f t="shared" si="1"/>
        <v>1.80009147261966E-6</v>
      </c>
      <c r="AL6" s="41">
        <f t="shared" si="1"/>
        <v>1.80009147261966E-6</v>
      </c>
      <c r="AM6" s="41">
        <f t="shared" si="1"/>
        <v>1.80009147261966E-6</v>
      </c>
      <c r="AN6" s="41">
        <f t="shared" si="1"/>
        <v>1.80009147261966E-6</v>
      </c>
      <c r="AO6" s="41">
        <f t="shared" si="1"/>
        <v>1.80009147261966E-6</v>
      </c>
      <c r="AP6" s="41">
        <f t="shared" si="1"/>
        <v>1.80009147261966E-6</v>
      </c>
      <c r="AQ6" s="41">
        <f t="shared" si="1"/>
        <v>1.80009147261966E-6</v>
      </c>
      <c r="AR6" s="41">
        <f t="shared" si="1"/>
        <v>1.80009147261966E-6</v>
      </c>
      <c r="AS6" s="41">
        <f t="shared" si="1"/>
        <v>1.80009147261966E-6</v>
      </c>
      <c r="AT6" s="41">
        <f t="shared" si="1"/>
        <v>1.80009147261966E-6</v>
      </c>
      <c r="AU6" s="41">
        <f t="shared" si="1"/>
        <v>1.80009147261966E-6</v>
      </c>
      <c r="AV6" s="41">
        <f t="shared" si="1"/>
        <v>1.80009147261966E-6</v>
      </c>
      <c r="AW6" s="41">
        <f t="shared" si="1"/>
        <v>1.80009147261966E-6</v>
      </c>
      <c r="AX6" s="41">
        <f t="shared" si="1"/>
        <v>1.80009147261966E-6</v>
      </c>
      <c r="AY6" s="41">
        <f t="shared" si="1"/>
        <v>1.80009147261966E-6</v>
      </c>
      <c r="AZ6" s="41">
        <f t="shared" si="1"/>
        <v>1.80009147261966E-6</v>
      </c>
      <c r="BA6" s="41">
        <f t="shared" si="1"/>
        <v>1.80009147261966E-6</v>
      </c>
      <c r="BB6" s="47">
        <f t="shared" si="4"/>
        <v>1.80009147261966E-6</v>
      </c>
      <c r="BC6" s="47">
        <f t="shared" si="2"/>
        <v>1.80009147261966E-6</v>
      </c>
      <c r="BD6" s="47">
        <f t="shared" si="2"/>
        <v>1.80009147261966E-6</v>
      </c>
      <c r="BE6" s="47">
        <f t="shared" si="2"/>
        <v>1.80009147261966E-6</v>
      </c>
      <c r="BF6" s="47">
        <f t="shared" si="2"/>
        <v>1.80009147261966E-6</v>
      </c>
      <c r="BG6" s="47">
        <f t="shared" si="2"/>
        <v>1.80009147261966E-6</v>
      </c>
      <c r="BH6" s="47">
        <f t="shared" si="2"/>
        <v>1.80009147261966E-6</v>
      </c>
      <c r="BI6" s="47">
        <f t="shared" si="2"/>
        <v>1.80009147261966E-6</v>
      </c>
      <c r="BJ6" s="47">
        <f t="shared" si="2"/>
        <v>1.80009147261966E-6</v>
      </c>
      <c r="BK6" s="47">
        <f t="shared" si="2"/>
        <v>1.80009147261966E-6</v>
      </c>
      <c r="BL6" s="47">
        <f t="shared" si="2"/>
        <v>1.80009147261966E-6</v>
      </c>
      <c r="BM6" s="47">
        <f t="shared" si="2"/>
        <v>1.80009147261966E-6</v>
      </c>
      <c r="BN6" s="47">
        <f t="shared" si="2"/>
        <v>1.80009147261966E-6</v>
      </c>
      <c r="BO6" s="47">
        <f t="shared" si="2"/>
        <v>1.80009147261966E-6</v>
      </c>
      <c r="BP6" s="47">
        <f t="shared" si="2"/>
        <v>1.80009147261966E-6</v>
      </c>
      <c r="BQ6" s="47">
        <f t="shared" si="2"/>
        <v>1.80009147261966E-6</v>
      </c>
      <c r="BR6" s="47">
        <f t="shared" si="2"/>
        <v>1.80009147261966E-6</v>
      </c>
      <c r="BS6" s="47">
        <f t="shared" si="2"/>
        <v>1.80009147261966E-6</v>
      </c>
      <c r="BT6" s="47">
        <f t="shared" si="2"/>
        <v>1.80009147261966E-6</v>
      </c>
      <c r="BU6" s="47">
        <f t="shared" si="2"/>
        <v>1.80009147261966E-6</v>
      </c>
      <c r="BV6" s="47">
        <f t="shared" si="2"/>
        <v>1.80009147261966E-6</v>
      </c>
      <c r="BW6" s="47">
        <f t="shared" si="2"/>
        <v>1.80009147261966E-6</v>
      </c>
      <c r="BX6" s="47">
        <f t="shared" si="2"/>
        <v>1.80009147261966E-6</v>
      </c>
      <c r="BY6" s="47">
        <f t="shared" si="2"/>
        <v>1.80009147261966E-6</v>
      </c>
      <c r="BZ6" s="47">
        <f t="shared" si="2"/>
        <v>1.80009147261966E-6</v>
      </c>
      <c r="CA6" s="47">
        <f t="shared" si="2"/>
        <v>1.80009147261966E-6</v>
      </c>
      <c r="CB6" s="47">
        <f t="shared" si="2"/>
        <v>1.80009147261966E-6</v>
      </c>
      <c r="CC6" s="47">
        <f t="shared" si="2"/>
        <v>1.80009147261966E-6</v>
      </c>
      <c r="CD6" s="47">
        <f t="shared" si="2"/>
        <v>1.80009147261966E-6</v>
      </c>
      <c r="CE6" s="47">
        <f t="shared" si="2"/>
        <v>1.80009147261966E-6</v>
      </c>
    </row>
    <row r="7" spans="1:83" ht="14.5">
      <c r="A7" s="1" t="s">
        <v>168</v>
      </c>
      <c r="B7" s="41">
        <f t="shared" ref="B7" si="8">B3</f>
        <v>1.80009147261966E-6</v>
      </c>
      <c r="C7" s="41">
        <f t="shared" si="3"/>
        <v>1.80009147261966E-6</v>
      </c>
      <c r="D7" s="41">
        <f t="shared" si="1"/>
        <v>1.80009147261966E-6</v>
      </c>
      <c r="E7" s="41">
        <f t="shared" si="1"/>
        <v>1.80009147261966E-6</v>
      </c>
      <c r="F7" s="41">
        <f t="shared" si="1"/>
        <v>1.80009147261966E-6</v>
      </c>
      <c r="G7" s="41">
        <f t="shared" si="1"/>
        <v>1.80009147261966E-6</v>
      </c>
      <c r="H7" s="41">
        <f t="shared" si="1"/>
        <v>1.80009147261966E-6</v>
      </c>
      <c r="I7" s="41">
        <f t="shared" si="1"/>
        <v>1.80009147261966E-6</v>
      </c>
      <c r="J7" s="41">
        <f t="shared" si="1"/>
        <v>1.80009147261966E-6</v>
      </c>
      <c r="K7" s="41">
        <f t="shared" si="1"/>
        <v>1.80009147261966E-6</v>
      </c>
      <c r="L7" s="41">
        <f t="shared" si="1"/>
        <v>1.80009147261966E-6</v>
      </c>
      <c r="M7" s="41">
        <f t="shared" si="1"/>
        <v>1.80009147261966E-6</v>
      </c>
      <c r="N7" s="41">
        <f t="shared" si="1"/>
        <v>1.80009147261966E-6</v>
      </c>
      <c r="O7" s="41">
        <f t="shared" si="1"/>
        <v>1.80009147261966E-6</v>
      </c>
      <c r="P7" s="41">
        <f t="shared" si="1"/>
        <v>1.80009147261966E-6</v>
      </c>
      <c r="Q7" s="41">
        <f t="shared" si="1"/>
        <v>1.80009147261966E-6</v>
      </c>
      <c r="R7" s="41">
        <f t="shared" si="1"/>
        <v>1.80009147261966E-6</v>
      </c>
      <c r="S7" s="41">
        <f t="shared" si="1"/>
        <v>1.80009147261966E-6</v>
      </c>
      <c r="T7" s="41">
        <f t="shared" si="1"/>
        <v>1.80009147261966E-6</v>
      </c>
      <c r="U7" s="41">
        <f t="shared" si="1"/>
        <v>1.80009147261966E-6</v>
      </c>
      <c r="V7" s="41">
        <f t="shared" si="1"/>
        <v>1.80009147261966E-6</v>
      </c>
      <c r="W7" s="41">
        <f t="shared" si="1"/>
        <v>1.80009147261966E-6</v>
      </c>
      <c r="X7" s="41">
        <f t="shared" ref="D7:BA9" si="9">W7</f>
        <v>1.80009147261966E-6</v>
      </c>
      <c r="Y7" s="41">
        <f t="shared" si="9"/>
        <v>1.80009147261966E-6</v>
      </c>
      <c r="Z7" s="41">
        <f t="shared" si="9"/>
        <v>1.80009147261966E-6</v>
      </c>
      <c r="AA7" s="41">
        <f t="shared" si="9"/>
        <v>1.80009147261966E-6</v>
      </c>
      <c r="AB7" s="41">
        <f t="shared" si="9"/>
        <v>1.80009147261966E-6</v>
      </c>
      <c r="AC7" s="41">
        <f t="shared" si="9"/>
        <v>1.80009147261966E-6</v>
      </c>
      <c r="AD7" s="41">
        <f t="shared" si="9"/>
        <v>1.80009147261966E-6</v>
      </c>
      <c r="AE7" s="41">
        <f t="shared" si="9"/>
        <v>1.80009147261966E-6</v>
      </c>
      <c r="AF7" s="41">
        <f t="shared" si="9"/>
        <v>1.80009147261966E-6</v>
      </c>
      <c r="AG7" s="41">
        <f t="shared" si="9"/>
        <v>1.80009147261966E-6</v>
      </c>
      <c r="AH7" s="41">
        <f t="shared" si="9"/>
        <v>1.80009147261966E-6</v>
      </c>
      <c r="AI7" s="41">
        <f t="shared" si="9"/>
        <v>1.80009147261966E-6</v>
      </c>
      <c r="AJ7" s="41">
        <f t="shared" si="9"/>
        <v>1.80009147261966E-6</v>
      </c>
      <c r="AK7" s="41">
        <f t="shared" si="9"/>
        <v>1.80009147261966E-6</v>
      </c>
      <c r="AL7" s="41">
        <f t="shared" si="9"/>
        <v>1.80009147261966E-6</v>
      </c>
      <c r="AM7" s="41">
        <f t="shared" si="9"/>
        <v>1.80009147261966E-6</v>
      </c>
      <c r="AN7" s="41">
        <f t="shared" si="9"/>
        <v>1.80009147261966E-6</v>
      </c>
      <c r="AO7" s="41">
        <f t="shared" si="9"/>
        <v>1.80009147261966E-6</v>
      </c>
      <c r="AP7" s="41">
        <f t="shared" si="9"/>
        <v>1.80009147261966E-6</v>
      </c>
      <c r="AQ7" s="41">
        <f t="shared" si="9"/>
        <v>1.80009147261966E-6</v>
      </c>
      <c r="AR7" s="41">
        <f t="shared" si="9"/>
        <v>1.80009147261966E-6</v>
      </c>
      <c r="AS7" s="41">
        <f t="shared" si="9"/>
        <v>1.80009147261966E-6</v>
      </c>
      <c r="AT7" s="41">
        <f t="shared" si="9"/>
        <v>1.80009147261966E-6</v>
      </c>
      <c r="AU7" s="41">
        <f t="shared" si="9"/>
        <v>1.80009147261966E-6</v>
      </c>
      <c r="AV7" s="41">
        <f t="shared" si="9"/>
        <v>1.80009147261966E-6</v>
      </c>
      <c r="AW7" s="41">
        <f t="shared" si="9"/>
        <v>1.80009147261966E-6</v>
      </c>
      <c r="AX7" s="41">
        <f t="shared" si="9"/>
        <v>1.80009147261966E-6</v>
      </c>
      <c r="AY7" s="41">
        <f t="shared" si="9"/>
        <v>1.80009147261966E-6</v>
      </c>
      <c r="AZ7" s="41">
        <f t="shared" si="9"/>
        <v>1.80009147261966E-6</v>
      </c>
      <c r="BA7" s="41">
        <f t="shared" si="9"/>
        <v>1.80009147261966E-6</v>
      </c>
      <c r="BB7" s="47">
        <f t="shared" si="4"/>
        <v>1.80009147261966E-6</v>
      </c>
      <c r="BC7" s="47">
        <f t="shared" si="2"/>
        <v>1.80009147261966E-6</v>
      </c>
      <c r="BD7" s="47">
        <f t="shared" si="2"/>
        <v>1.80009147261966E-6</v>
      </c>
      <c r="BE7" s="47">
        <f t="shared" si="2"/>
        <v>1.80009147261966E-6</v>
      </c>
      <c r="BF7" s="47">
        <f t="shared" si="2"/>
        <v>1.80009147261966E-6</v>
      </c>
      <c r="BG7" s="47">
        <f t="shared" si="2"/>
        <v>1.80009147261966E-6</v>
      </c>
      <c r="BH7" s="47">
        <f t="shared" si="2"/>
        <v>1.80009147261966E-6</v>
      </c>
      <c r="BI7" s="47">
        <f t="shared" si="2"/>
        <v>1.80009147261966E-6</v>
      </c>
      <c r="BJ7" s="47">
        <f t="shared" si="2"/>
        <v>1.80009147261966E-6</v>
      </c>
      <c r="BK7" s="47">
        <f t="shared" si="2"/>
        <v>1.80009147261966E-6</v>
      </c>
      <c r="BL7" s="47">
        <f t="shared" si="2"/>
        <v>1.80009147261966E-6</v>
      </c>
      <c r="BM7" s="47">
        <f t="shared" si="2"/>
        <v>1.80009147261966E-6</v>
      </c>
      <c r="BN7" s="47">
        <f t="shared" si="2"/>
        <v>1.80009147261966E-6</v>
      </c>
      <c r="BO7" s="47">
        <f t="shared" si="2"/>
        <v>1.80009147261966E-6</v>
      </c>
      <c r="BP7" s="47">
        <f t="shared" si="2"/>
        <v>1.80009147261966E-6</v>
      </c>
      <c r="BQ7" s="47">
        <f t="shared" si="2"/>
        <v>1.80009147261966E-6</v>
      </c>
      <c r="BR7" s="47">
        <f t="shared" si="2"/>
        <v>1.80009147261966E-6</v>
      </c>
      <c r="BS7" s="47">
        <f t="shared" si="2"/>
        <v>1.80009147261966E-6</v>
      </c>
      <c r="BT7" s="47">
        <f t="shared" si="2"/>
        <v>1.80009147261966E-6</v>
      </c>
      <c r="BU7" s="47">
        <f t="shared" si="2"/>
        <v>1.80009147261966E-6</v>
      </c>
      <c r="BV7" s="47">
        <f t="shared" si="2"/>
        <v>1.80009147261966E-6</v>
      </c>
      <c r="BW7" s="47">
        <f t="shared" si="2"/>
        <v>1.80009147261966E-6</v>
      </c>
      <c r="BX7" s="47">
        <f t="shared" si="2"/>
        <v>1.80009147261966E-6</v>
      </c>
      <c r="BY7" s="47">
        <f t="shared" si="2"/>
        <v>1.80009147261966E-6</v>
      </c>
      <c r="BZ7" s="47">
        <f t="shared" si="2"/>
        <v>1.80009147261966E-6</v>
      </c>
      <c r="CA7" s="47">
        <f t="shared" si="2"/>
        <v>1.80009147261966E-6</v>
      </c>
      <c r="CB7" s="47">
        <f t="shared" si="2"/>
        <v>1.80009147261966E-6</v>
      </c>
      <c r="CC7" s="47">
        <f t="shared" si="2"/>
        <v>1.80009147261966E-6</v>
      </c>
      <c r="CD7" s="47">
        <f t="shared" si="2"/>
        <v>1.80009147261966E-6</v>
      </c>
      <c r="CE7" s="47">
        <f t="shared" si="2"/>
        <v>1.80009147261966E-6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si="9"/>
        <v>0</v>
      </c>
      <c r="E8" s="41">
        <f t="shared" si="9"/>
        <v>0</v>
      </c>
      <c r="F8" s="41">
        <f t="shared" si="9"/>
        <v>0</v>
      </c>
      <c r="G8" s="41">
        <f t="shared" si="9"/>
        <v>0</v>
      </c>
      <c r="H8" s="41">
        <f t="shared" si="9"/>
        <v>0</v>
      </c>
      <c r="I8" s="41">
        <f t="shared" si="9"/>
        <v>0</v>
      </c>
      <c r="J8" s="41">
        <f t="shared" si="9"/>
        <v>0</v>
      </c>
      <c r="K8" s="41">
        <f t="shared" si="9"/>
        <v>0</v>
      </c>
      <c r="L8" s="41">
        <f t="shared" si="9"/>
        <v>0</v>
      </c>
      <c r="M8" s="41">
        <f t="shared" si="9"/>
        <v>0</v>
      </c>
      <c r="N8" s="41">
        <f t="shared" si="9"/>
        <v>0</v>
      </c>
      <c r="O8" s="41">
        <f t="shared" si="9"/>
        <v>0</v>
      </c>
      <c r="P8" s="41">
        <f t="shared" si="9"/>
        <v>0</v>
      </c>
      <c r="Q8" s="41">
        <f t="shared" si="9"/>
        <v>0</v>
      </c>
      <c r="R8" s="41">
        <f t="shared" si="9"/>
        <v>0</v>
      </c>
      <c r="S8" s="41">
        <f t="shared" si="9"/>
        <v>0</v>
      </c>
      <c r="T8" s="41">
        <f t="shared" si="9"/>
        <v>0</v>
      </c>
      <c r="U8" s="41">
        <f t="shared" si="9"/>
        <v>0</v>
      </c>
      <c r="V8" s="41">
        <f t="shared" si="9"/>
        <v>0</v>
      </c>
      <c r="W8" s="41">
        <f t="shared" si="9"/>
        <v>0</v>
      </c>
      <c r="X8" s="41">
        <f t="shared" si="9"/>
        <v>0</v>
      </c>
      <c r="Y8" s="41">
        <f t="shared" si="9"/>
        <v>0</v>
      </c>
      <c r="Z8" s="41">
        <f t="shared" si="9"/>
        <v>0</v>
      </c>
      <c r="AA8" s="41">
        <f t="shared" si="9"/>
        <v>0</v>
      </c>
      <c r="AB8" s="41">
        <f t="shared" si="9"/>
        <v>0</v>
      </c>
      <c r="AC8" s="41">
        <f t="shared" si="9"/>
        <v>0</v>
      </c>
      <c r="AD8" s="41">
        <f t="shared" si="9"/>
        <v>0</v>
      </c>
      <c r="AE8" s="41">
        <f t="shared" si="9"/>
        <v>0</v>
      </c>
      <c r="AF8" s="41">
        <f t="shared" si="9"/>
        <v>0</v>
      </c>
      <c r="AG8" s="41">
        <f t="shared" si="9"/>
        <v>0</v>
      </c>
      <c r="AH8" s="41">
        <f t="shared" si="9"/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" si="10">B6</f>
        <v>1.80009147261966E-6</v>
      </c>
      <c r="C9" s="41">
        <f t="shared" si="3"/>
        <v>1.80009147261966E-6</v>
      </c>
      <c r="D9" s="41">
        <f t="shared" si="9"/>
        <v>1.80009147261966E-6</v>
      </c>
      <c r="E9" s="41">
        <f t="shared" si="9"/>
        <v>1.80009147261966E-6</v>
      </c>
      <c r="F9" s="41">
        <f t="shared" si="9"/>
        <v>1.80009147261966E-6</v>
      </c>
      <c r="G9" s="41">
        <f t="shared" si="9"/>
        <v>1.80009147261966E-6</v>
      </c>
      <c r="H9" s="41">
        <f t="shared" si="9"/>
        <v>1.80009147261966E-6</v>
      </c>
      <c r="I9" s="41">
        <f t="shared" si="9"/>
        <v>1.80009147261966E-6</v>
      </c>
      <c r="J9" s="41">
        <f t="shared" si="9"/>
        <v>1.80009147261966E-6</v>
      </c>
      <c r="K9" s="41">
        <f t="shared" si="9"/>
        <v>1.80009147261966E-6</v>
      </c>
      <c r="L9" s="41">
        <f t="shared" si="9"/>
        <v>1.80009147261966E-6</v>
      </c>
      <c r="M9" s="41">
        <f t="shared" si="9"/>
        <v>1.80009147261966E-6</v>
      </c>
      <c r="N9" s="41">
        <f t="shared" si="9"/>
        <v>1.80009147261966E-6</v>
      </c>
      <c r="O9" s="41">
        <f t="shared" si="9"/>
        <v>1.80009147261966E-6</v>
      </c>
      <c r="P9" s="41">
        <f t="shared" si="9"/>
        <v>1.80009147261966E-6</v>
      </c>
      <c r="Q9" s="41">
        <f t="shared" si="9"/>
        <v>1.80009147261966E-6</v>
      </c>
      <c r="R9" s="41">
        <f t="shared" si="9"/>
        <v>1.80009147261966E-6</v>
      </c>
      <c r="S9" s="41">
        <f t="shared" si="9"/>
        <v>1.80009147261966E-6</v>
      </c>
      <c r="T9" s="41">
        <f t="shared" si="9"/>
        <v>1.80009147261966E-6</v>
      </c>
      <c r="U9" s="41">
        <f t="shared" si="9"/>
        <v>1.80009147261966E-6</v>
      </c>
      <c r="V9" s="41">
        <f t="shared" si="9"/>
        <v>1.80009147261966E-6</v>
      </c>
      <c r="W9" s="41">
        <f t="shared" si="9"/>
        <v>1.80009147261966E-6</v>
      </c>
      <c r="X9" s="41">
        <f t="shared" si="9"/>
        <v>1.80009147261966E-6</v>
      </c>
      <c r="Y9" s="41">
        <f t="shared" si="9"/>
        <v>1.80009147261966E-6</v>
      </c>
      <c r="Z9" s="41">
        <f t="shared" si="9"/>
        <v>1.80009147261966E-6</v>
      </c>
      <c r="AA9" s="41">
        <f t="shared" si="9"/>
        <v>1.80009147261966E-6</v>
      </c>
      <c r="AB9" s="41">
        <f t="shared" si="9"/>
        <v>1.80009147261966E-6</v>
      </c>
      <c r="AC9" s="41">
        <f t="shared" si="9"/>
        <v>1.80009147261966E-6</v>
      </c>
      <c r="AD9" s="41">
        <f t="shared" si="9"/>
        <v>1.80009147261966E-6</v>
      </c>
      <c r="AE9" s="41">
        <f t="shared" si="9"/>
        <v>1.80009147261966E-6</v>
      </c>
      <c r="AF9" s="41">
        <f t="shared" si="9"/>
        <v>1.80009147261966E-6</v>
      </c>
      <c r="AG9" s="41">
        <f t="shared" si="9"/>
        <v>1.80009147261966E-6</v>
      </c>
      <c r="AH9" s="41">
        <f t="shared" si="9"/>
        <v>1.80009147261966E-6</v>
      </c>
      <c r="AI9" s="41">
        <f t="shared" si="9"/>
        <v>1.80009147261966E-6</v>
      </c>
      <c r="AJ9" s="41">
        <f t="shared" si="9"/>
        <v>1.80009147261966E-6</v>
      </c>
      <c r="AK9" s="41">
        <f t="shared" si="9"/>
        <v>1.80009147261966E-6</v>
      </c>
      <c r="AL9" s="41">
        <f t="shared" si="9"/>
        <v>1.80009147261966E-6</v>
      </c>
      <c r="AM9" s="41">
        <f t="shared" si="9"/>
        <v>1.80009147261966E-6</v>
      </c>
      <c r="AN9" s="41">
        <f t="shared" si="9"/>
        <v>1.80009147261966E-6</v>
      </c>
      <c r="AO9" s="41">
        <f t="shared" si="9"/>
        <v>1.80009147261966E-6</v>
      </c>
      <c r="AP9" s="41">
        <f t="shared" si="9"/>
        <v>1.80009147261966E-6</v>
      </c>
      <c r="AQ9" s="41">
        <f t="shared" si="9"/>
        <v>1.80009147261966E-6</v>
      </c>
      <c r="AR9" s="41">
        <f t="shared" si="9"/>
        <v>1.80009147261966E-6</v>
      </c>
      <c r="AS9" s="41">
        <f t="shared" si="9"/>
        <v>1.80009147261966E-6</v>
      </c>
      <c r="AT9" s="41">
        <f t="shared" si="9"/>
        <v>1.80009147261966E-6</v>
      </c>
      <c r="AU9" s="41">
        <f t="shared" si="9"/>
        <v>1.80009147261966E-6</v>
      </c>
      <c r="AV9" s="41">
        <f t="shared" si="9"/>
        <v>1.80009147261966E-6</v>
      </c>
      <c r="AW9" s="41">
        <f t="shared" si="9"/>
        <v>1.80009147261966E-6</v>
      </c>
      <c r="AX9" s="41">
        <f t="shared" si="9"/>
        <v>1.80009147261966E-6</v>
      </c>
      <c r="AY9" s="41">
        <f t="shared" si="9"/>
        <v>1.80009147261966E-6</v>
      </c>
      <c r="AZ9" s="41">
        <f t="shared" si="9"/>
        <v>1.80009147261966E-6</v>
      </c>
      <c r="BA9" s="41">
        <f t="shared" si="9"/>
        <v>1.80009147261966E-6</v>
      </c>
      <c r="BB9" s="47">
        <f t="shared" si="4"/>
        <v>1.80009147261966E-6</v>
      </c>
      <c r="BC9" s="47">
        <f t="shared" si="2"/>
        <v>1.80009147261966E-6</v>
      </c>
      <c r="BD9" s="47">
        <f t="shared" si="2"/>
        <v>1.80009147261966E-6</v>
      </c>
      <c r="BE9" s="47">
        <f t="shared" si="2"/>
        <v>1.80009147261966E-6</v>
      </c>
      <c r="BF9" s="47">
        <f t="shared" si="2"/>
        <v>1.80009147261966E-6</v>
      </c>
      <c r="BG9" s="47">
        <f t="shared" si="2"/>
        <v>1.80009147261966E-6</v>
      </c>
      <c r="BH9" s="47">
        <f t="shared" si="2"/>
        <v>1.80009147261966E-6</v>
      </c>
      <c r="BI9" s="47">
        <f t="shared" si="2"/>
        <v>1.80009147261966E-6</v>
      </c>
      <c r="BJ9" s="47">
        <f t="shared" si="2"/>
        <v>1.80009147261966E-6</v>
      </c>
      <c r="BK9" s="47">
        <f t="shared" si="2"/>
        <v>1.80009147261966E-6</v>
      </c>
      <c r="BL9" s="47">
        <f t="shared" si="2"/>
        <v>1.80009147261966E-6</v>
      </c>
      <c r="BM9" s="47">
        <f t="shared" si="2"/>
        <v>1.80009147261966E-6</v>
      </c>
      <c r="BN9" s="47">
        <f t="shared" si="2"/>
        <v>1.80009147261966E-6</v>
      </c>
      <c r="BO9" s="47">
        <f t="shared" si="2"/>
        <v>1.80009147261966E-6</v>
      </c>
      <c r="BP9" s="47">
        <f t="shared" si="2"/>
        <v>1.80009147261966E-6</v>
      </c>
      <c r="BQ9" s="47">
        <f t="shared" si="2"/>
        <v>1.80009147261966E-6</v>
      </c>
      <c r="BR9" s="47">
        <f t="shared" si="2"/>
        <v>1.80009147261966E-6</v>
      </c>
      <c r="BS9" s="47">
        <f t="shared" si="2"/>
        <v>1.80009147261966E-6</v>
      </c>
      <c r="BT9" s="47">
        <f t="shared" si="2"/>
        <v>1.80009147261966E-6</v>
      </c>
      <c r="BU9" s="47">
        <f t="shared" si="2"/>
        <v>1.80009147261966E-6</v>
      </c>
      <c r="BV9" s="47">
        <f t="shared" si="2"/>
        <v>1.80009147261966E-6</v>
      </c>
      <c r="BW9" s="47">
        <f t="shared" si="2"/>
        <v>1.80009147261966E-6</v>
      </c>
      <c r="BX9" s="47">
        <f t="shared" si="2"/>
        <v>1.80009147261966E-6</v>
      </c>
      <c r="BY9" s="47">
        <f t="shared" si="2"/>
        <v>1.80009147261966E-6</v>
      </c>
      <c r="BZ9" s="47">
        <f t="shared" si="2"/>
        <v>1.80009147261966E-6</v>
      </c>
      <c r="CA9" s="47">
        <f t="shared" si="2"/>
        <v>1.80009147261966E-6</v>
      </c>
      <c r="CB9" s="47">
        <f t="shared" si="2"/>
        <v>1.80009147261966E-6</v>
      </c>
      <c r="CC9" s="47">
        <f t="shared" si="2"/>
        <v>1.80009147261966E-6</v>
      </c>
      <c r="CD9" s="47">
        <f t="shared" si="2"/>
        <v>1.80009147261966E-6</v>
      </c>
      <c r="CE9" s="47">
        <f t="shared" si="2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Cost'!B62</f>
        <v>3.6540945659825101E-3</v>
      </c>
      <c r="C3" s="41">
        <f>'IDN Electricity Generation Cost'!C62</f>
        <v>3.9124987867991687E-3</v>
      </c>
      <c r="D3" s="41">
        <f>'IDN Electricity Generation Cost'!D62</f>
        <v>3.9124987867991687E-3</v>
      </c>
      <c r="E3" s="41">
        <f>'IDN Electricity Generation Cost'!E62</f>
        <v>3.9124987867991687E-3</v>
      </c>
      <c r="F3" s="41">
        <f>'IDN Electricity Generation Cost'!F62</f>
        <v>3.9124987867991687E-3</v>
      </c>
      <c r="G3" s="41">
        <f>'IDN Electricity Generation Cost'!G62</f>
        <v>3.9124987867991687E-3</v>
      </c>
      <c r="H3" s="41">
        <f>'IDN Electricity Generation Cost'!H62</f>
        <v>3.9124987867991687E-3</v>
      </c>
      <c r="I3" s="41">
        <f>'IDN Electricity Generation Cost'!I62</f>
        <v>3.9124987867991687E-3</v>
      </c>
      <c r="J3" s="41">
        <f>'IDN Electricity Generation Cost'!J62</f>
        <v>3.9124987867991687E-3</v>
      </c>
      <c r="K3" s="41">
        <f>'IDN Electricity Generation Cost'!K62</f>
        <v>3.9124987867991687E-3</v>
      </c>
      <c r="L3" s="41">
        <f>'IDN Electricity Generation Cost'!L62</f>
        <v>3.9124987867991687E-3</v>
      </c>
      <c r="M3" s="41">
        <f>'IDN Electricity Generation Cost'!M62</f>
        <v>3.9124987867991687E-3</v>
      </c>
      <c r="N3" s="41">
        <f>'IDN Electricity Generation Cost'!N62</f>
        <v>3.9124987867991687E-3</v>
      </c>
      <c r="O3" s="41">
        <f>'IDN Electricity Generation Cost'!O62</f>
        <v>3.9124987867991687E-3</v>
      </c>
      <c r="P3" s="41">
        <f>'IDN Electricity Generation Cost'!P62</f>
        <v>3.9124987867991687E-3</v>
      </c>
      <c r="Q3" s="41">
        <f>'IDN Electricity Generation Cost'!Q62</f>
        <v>3.9124987867991687E-3</v>
      </c>
      <c r="R3" s="41">
        <f>'IDN Electricity Generation Cost'!R62</f>
        <v>3.9124987867991687E-3</v>
      </c>
      <c r="S3" s="41">
        <f>'IDN Electricity Generation Cost'!S62</f>
        <v>3.9124987867991687E-3</v>
      </c>
      <c r="T3" s="41">
        <f>'IDN Electricity Generation Cost'!T62</f>
        <v>3.9124987867991687E-3</v>
      </c>
      <c r="U3" s="41">
        <f>'IDN Electricity Generation Cost'!U62</f>
        <v>3.9124987867991687E-3</v>
      </c>
      <c r="V3" s="41">
        <f>'IDN Electricity Generation Cost'!V62</f>
        <v>3.9124987867991687E-3</v>
      </c>
      <c r="W3" s="41">
        <f>'IDN Electricity Generation Cost'!W62</f>
        <v>3.9124987867991687E-3</v>
      </c>
      <c r="X3" s="41">
        <f>'IDN Electricity Generation Cost'!X62</f>
        <v>3.9124987867991687E-3</v>
      </c>
      <c r="Y3" s="41">
        <f>'IDN Electricity Generation Cost'!Y62</f>
        <v>3.9124987867991687E-3</v>
      </c>
      <c r="Z3" s="41">
        <f>'IDN Electricity Generation Cost'!Z62</f>
        <v>3.9124987867991687E-3</v>
      </c>
      <c r="AA3" s="41">
        <f>'IDN Electricity Generation Cost'!AA62</f>
        <v>3.9124987867991687E-3</v>
      </c>
      <c r="AB3" s="41">
        <f>'IDN Electricity Generation Cost'!AB62</f>
        <v>3.9124987867991687E-3</v>
      </c>
      <c r="AC3" s="41">
        <f>'IDN Electricity Generation Cost'!AC62</f>
        <v>3.9124987867991687E-3</v>
      </c>
      <c r="AD3" s="41">
        <f>'IDN Electricity Generation Cost'!AD62</f>
        <v>3.9124987867991687E-3</v>
      </c>
      <c r="AE3" s="41">
        <f>'IDN Electricity Generation Cost'!AE62</f>
        <v>3.9124987867991687E-3</v>
      </c>
      <c r="AF3" s="41">
        <f>'IDN Electricity Generation Cost'!AF62</f>
        <v>3.9124987867991687E-3</v>
      </c>
      <c r="AG3" s="41">
        <f>'IDN Electricity Generation Cost'!AG62</f>
        <v>3.9124987867991687E-3</v>
      </c>
      <c r="AH3" s="41">
        <f>'IDN Electricity Generation Cost'!AH62</f>
        <v>3.9124987867991687E-3</v>
      </c>
      <c r="AI3" s="41">
        <f>'IDN Electricity Generation Cost'!AI62</f>
        <v>3.9124987867991687E-3</v>
      </c>
      <c r="AJ3" s="41">
        <f>'IDN Electricity Generation Cost'!AJ62</f>
        <v>3.9124987867991687E-3</v>
      </c>
      <c r="AK3" s="41">
        <f>'IDN Electricity Generation Cost'!AK62</f>
        <v>3.9124987867991687E-3</v>
      </c>
      <c r="AL3" s="41">
        <f>'IDN Electricity Generation Cost'!AL62</f>
        <v>3.9124987867991687E-3</v>
      </c>
      <c r="AM3" s="41">
        <f>'IDN Electricity Generation Cost'!AM62</f>
        <v>3.9124987867991687E-3</v>
      </c>
      <c r="AN3" s="41">
        <f>'IDN Electricity Generation Cost'!AN62</f>
        <v>3.9124987867991687E-3</v>
      </c>
      <c r="AO3" s="41">
        <f>'IDN Electricity Generation Cost'!AO62</f>
        <v>3.9124987867991687E-3</v>
      </c>
      <c r="AP3" s="41">
        <f>'IDN Electricity Generation Cost'!AP62</f>
        <v>3.9124987867991687E-3</v>
      </c>
      <c r="AQ3" s="41">
        <f>'IDN Electricity Generation Cost'!AQ62</f>
        <v>3.9124987867991687E-3</v>
      </c>
      <c r="AR3" s="41">
        <f>'IDN Electricity Generation Cost'!AR62</f>
        <v>3.9124987867991687E-3</v>
      </c>
      <c r="AS3" s="41">
        <f>'IDN Electricity Generation Cost'!AS62</f>
        <v>3.9124987867991687E-3</v>
      </c>
      <c r="AT3" s="41">
        <f>'IDN Electricity Generation Cost'!AT62</f>
        <v>3.9124987867991687E-3</v>
      </c>
      <c r="AU3" s="41">
        <f>'IDN Electricity Generation Cost'!AU62</f>
        <v>3.9124987867991687E-3</v>
      </c>
      <c r="AV3" s="41">
        <f>'IDN Electricity Generation Cost'!AV62</f>
        <v>3.9124987867991687E-3</v>
      </c>
      <c r="AW3" s="41">
        <f>'IDN Electricity Generation Cost'!AW62</f>
        <v>3.9124987867991687E-3</v>
      </c>
      <c r="AX3" s="41">
        <f>'IDN Electricity Generation Cost'!AX62</f>
        <v>3.9124987867991687E-3</v>
      </c>
      <c r="AY3" s="41">
        <f>'IDN Electricity Generation Cost'!AY62</f>
        <v>3.9124987867991687E-3</v>
      </c>
      <c r="AZ3" s="41">
        <f>'IDN Electricity Generation Cost'!AZ62</f>
        <v>3.9124987867991687E-3</v>
      </c>
      <c r="BA3" s="41">
        <f>'IDN Electricity Generation Cost'!BA62</f>
        <v>3.9124987867991687E-3</v>
      </c>
      <c r="BB3" s="47">
        <f t="shared" ref="BB3:BB9" si="3">BA3</f>
        <v>3.9124987867991687E-3</v>
      </c>
      <c r="BC3" s="47">
        <f t="shared" si="2"/>
        <v>3.9124987867991687E-3</v>
      </c>
      <c r="BD3" s="47">
        <f t="shared" si="2"/>
        <v>3.9124987867991687E-3</v>
      </c>
      <c r="BE3" s="47">
        <f t="shared" si="2"/>
        <v>3.9124987867991687E-3</v>
      </c>
      <c r="BF3" s="47">
        <f t="shared" si="2"/>
        <v>3.9124987867991687E-3</v>
      </c>
      <c r="BG3" s="47">
        <f t="shared" si="2"/>
        <v>3.9124987867991687E-3</v>
      </c>
      <c r="BH3" s="47">
        <f t="shared" si="2"/>
        <v>3.9124987867991687E-3</v>
      </c>
      <c r="BI3" s="47">
        <f t="shared" si="2"/>
        <v>3.9124987867991687E-3</v>
      </c>
      <c r="BJ3" s="47">
        <f t="shared" si="2"/>
        <v>3.9124987867991687E-3</v>
      </c>
      <c r="BK3" s="47">
        <f t="shared" si="2"/>
        <v>3.9124987867991687E-3</v>
      </c>
      <c r="BL3" s="47">
        <f t="shared" si="2"/>
        <v>3.9124987867991687E-3</v>
      </c>
      <c r="BM3" s="47">
        <f t="shared" si="2"/>
        <v>3.9124987867991687E-3</v>
      </c>
      <c r="BN3" s="47">
        <f t="shared" si="2"/>
        <v>3.9124987867991687E-3</v>
      </c>
      <c r="BO3" s="47">
        <f t="shared" si="2"/>
        <v>3.9124987867991687E-3</v>
      </c>
      <c r="BP3" s="47">
        <f t="shared" si="2"/>
        <v>3.9124987867991687E-3</v>
      </c>
      <c r="BQ3" s="47">
        <f t="shared" si="2"/>
        <v>3.9124987867991687E-3</v>
      </c>
      <c r="BR3" s="47">
        <f t="shared" si="2"/>
        <v>3.9124987867991687E-3</v>
      </c>
      <c r="BS3" s="47">
        <f t="shared" si="2"/>
        <v>3.9124987867991687E-3</v>
      </c>
      <c r="BT3" s="47">
        <f t="shared" si="2"/>
        <v>3.9124987867991687E-3</v>
      </c>
      <c r="BU3" s="47">
        <f t="shared" si="2"/>
        <v>3.9124987867991687E-3</v>
      </c>
      <c r="BV3" s="47">
        <f t="shared" si="2"/>
        <v>3.9124987867991687E-3</v>
      </c>
      <c r="BW3" s="47">
        <f t="shared" si="2"/>
        <v>3.9124987867991687E-3</v>
      </c>
      <c r="BX3" s="47">
        <f t="shared" si="2"/>
        <v>3.9124987867991687E-3</v>
      </c>
      <c r="BY3" s="47">
        <f t="shared" si="2"/>
        <v>3.9124987867991687E-3</v>
      </c>
      <c r="BZ3" s="47">
        <f t="shared" si="2"/>
        <v>3.9124987867991687E-3</v>
      </c>
      <c r="CA3" s="47">
        <f t="shared" si="2"/>
        <v>3.9124987867991687E-3</v>
      </c>
      <c r="CB3" s="47">
        <f t="shared" si="2"/>
        <v>3.9124987867991687E-3</v>
      </c>
      <c r="CC3" s="47">
        <f t="shared" si="2"/>
        <v>3.9124987867991687E-3</v>
      </c>
      <c r="CD3" s="47">
        <f t="shared" si="2"/>
        <v>3.9124987867991687E-3</v>
      </c>
      <c r="CE3" s="47">
        <f t="shared" si="2"/>
        <v>3.9124987867991687E-3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CE1000"/>
  <sheetViews>
    <sheetView workbookViewId="0">
      <selection activeCell="CE1" sqref="CE1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B9" si="3">C3</f>
        <v>4.2760000000000002E-6</v>
      </c>
      <c r="E3" s="41">
        <f t="shared" si="3"/>
        <v>4.2760000000000002E-6</v>
      </c>
      <c r="F3" s="41">
        <f t="shared" si="3"/>
        <v>4.2760000000000002E-6</v>
      </c>
      <c r="G3" s="41">
        <f t="shared" si="3"/>
        <v>4.2760000000000002E-6</v>
      </c>
      <c r="H3" s="41">
        <f t="shared" si="3"/>
        <v>4.2760000000000002E-6</v>
      </c>
      <c r="I3" s="41">
        <f t="shared" si="3"/>
        <v>4.2760000000000002E-6</v>
      </c>
      <c r="J3" s="41">
        <f t="shared" si="3"/>
        <v>4.2760000000000002E-6</v>
      </c>
      <c r="K3" s="41">
        <f t="shared" si="3"/>
        <v>4.2760000000000002E-6</v>
      </c>
      <c r="L3" s="41">
        <f t="shared" si="3"/>
        <v>4.2760000000000002E-6</v>
      </c>
      <c r="M3" s="41">
        <f t="shared" si="3"/>
        <v>4.2760000000000002E-6</v>
      </c>
      <c r="N3" s="41">
        <f t="shared" si="3"/>
        <v>4.2760000000000002E-6</v>
      </c>
      <c r="O3" s="41">
        <f t="shared" si="3"/>
        <v>4.2760000000000002E-6</v>
      </c>
      <c r="P3" s="41">
        <f t="shared" si="3"/>
        <v>4.2760000000000002E-6</v>
      </c>
      <c r="Q3" s="41">
        <f t="shared" si="3"/>
        <v>4.2760000000000002E-6</v>
      </c>
      <c r="R3" s="41">
        <f t="shared" si="3"/>
        <v>4.2760000000000002E-6</v>
      </c>
      <c r="S3" s="41">
        <f t="shared" si="3"/>
        <v>4.2760000000000002E-6</v>
      </c>
      <c r="T3" s="41">
        <f t="shared" si="3"/>
        <v>4.2760000000000002E-6</v>
      </c>
      <c r="U3" s="41">
        <f t="shared" si="3"/>
        <v>4.2760000000000002E-6</v>
      </c>
      <c r="V3" s="41">
        <f t="shared" si="3"/>
        <v>4.2760000000000002E-6</v>
      </c>
      <c r="W3" s="41">
        <f t="shared" si="3"/>
        <v>4.2760000000000002E-6</v>
      </c>
      <c r="X3" s="41">
        <f t="shared" si="3"/>
        <v>4.2760000000000002E-6</v>
      </c>
      <c r="Y3" s="41">
        <f t="shared" si="3"/>
        <v>4.2760000000000002E-6</v>
      </c>
      <c r="Z3" s="41">
        <f t="shared" si="3"/>
        <v>4.2760000000000002E-6</v>
      </c>
      <c r="AA3" s="41">
        <f t="shared" si="3"/>
        <v>4.2760000000000002E-6</v>
      </c>
      <c r="AB3" s="41">
        <f t="shared" si="3"/>
        <v>4.2760000000000002E-6</v>
      </c>
      <c r="AC3" s="41">
        <f t="shared" si="3"/>
        <v>4.2760000000000002E-6</v>
      </c>
      <c r="AD3" s="41">
        <f t="shared" si="3"/>
        <v>4.2760000000000002E-6</v>
      </c>
      <c r="AE3" s="41">
        <f t="shared" si="3"/>
        <v>4.2760000000000002E-6</v>
      </c>
      <c r="AF3" s="41">
        <f t="shared" si="3"/>
        <v>4.2760000000000002E-6</v>
      </c>
      <c r="AG3" s="41">
        <f t="shared" si="3"/>
        <v>4.2760000000000002E-6</v>
      </c>
      <c r="AH3" s="41">
        <f t="shared" si="3"/>
        <v>4.2760000000000002E-6</v>
      </c>
      <c r="AI3" s="41">
        <f t="shared" si="3"/>
        <v>4.2760000000000002E-6</v>
      </c>
      <c r="AJ3" s="41">
        <f t="shared" si="3"/>
        <v>4.2760000000000002E-6</v>
      </c>
      <c r="AK3" s="41">
        <f t="shared" si="3"/>
        <v>4.2760000000000002E-6</v>
      </c>
      <c r="AL3" s="41">
        <f t="shared" si="3"/>
        <v>4.2760000000000002E-6</v>
      </c>
      <c r="AM3" s="41">
        <f t="shared" si="3"/>
        <v>4.2760000000000002E-6</v>
      </c>
      <c r="AN3" s="41">
        <f t="shared" si="3"/>
        <v>4.2760000000000002E-6</v>
      </c>
      <c r="AO3" s="41">
        <f t="shared" si="3"/>
        <v>4.2760000000000002E-6</v>
      </c>
      <c r="AP3" s="41">
        <f t="shared" si="3"/>
        <v>4.2760000000000002E-6</v>
      </c>
      <c r="AQ3" s="41">
        <f t="shared" si="3"/>
        <v>4.2760000000000002E-6</v>
      </c>
      <c r="AR3" s="41">
        <f t="shared" si="3"/>
        <v>4.2760000000000002E-6</v>
      </c>
      <c r="AS3" s="41">
        <f t="shared" si="3"/>
        <v>4.2760000000000002E-6</v>
      </c>
      <c r="AT3" s="41">
        <f t="shared" si="3"/>
        <v>4.2760000000000002E-6</v>
      </c>
      <c r="AU3" s="41">
        <f t="shared" si="3"/>
        <v>4.2760000000000002E-6</v>
      </c>
      <c r="AV3" s="41">
        <f t="shared" si="3"/>
        <v>4.2760000000000002E-6</v>
      </c>
      <c r="AW3" s="41">
        <f t="shared" si="3"/>
        <v>4.2760000000000002E-6</v>
      </c>
      <c r="AX3" s="41">
        <f t="shared" si="3"/>
        <v>4.2760000000000002E-6</v>
      </c>
      <c r="AY3" s="41">
        <f t="shared" si="3"/>
        <v>4.2760000000000002E-6</v>
      </c>
      <c r="AZ3" s="41">
        <f t="shared" si="3"/>
        <v>4.2760000000000002E-6</v>
      </c>
      <c r="BA3" s="41">
        <f t="shared" si="3"/>
        <v>4.2760000000000002E-6</v>
      </c>
      <c r="BB3" s="47">
        <f t="shared" si="3"/>
        <v>4.2760000000000002E-6</v>
      </c>
      <c r="BC3" s="47">
        <f t="shared" si="2"/>
        <v>4.2760000000000002E-6</v>
      </c>
      <c r="BD3" s="47">
        <f t="shared" si="2"/>
        <v>4.2760000000000002E-6</v>
      </c>
      <c r="BE3" s="47">
        <f t="shared" si="2"/>
        <v>4.2760000000000002E-6</v>
      </c>
      <c r="BF3" s="47">
        <f t="shared" si="2"/>
        <v>4.2760000000000002E-6</v>
      </c>
      <c r="BG3" s="47">
        <f t="shared" si="2"/>
        <v>4.2760000000000002E-6</v>
      </c>
      <c r="BH3" s="47">
        <f t="shared" si="2"/>
        <v>4.2760000000000002E-6</v>
      </c>
      <c r="BI3" s="47">
        <f t="shared" si="2"/>
        <v>4.2760000000000002E-6</v>
      </c>
      <c r="BJ3" s="47">
        <f t="shared" si="2"/>
        <v>4.2760000000000002E-6</v>
      </c>
      <c r="BK3" s="47">
        <f t="shared" si="2"/>
        <v>4.2760000000000002E-6</v>
      </c>
      <c r="BL3" s="47">
        <f t="shared" si="2"/>
        <v>4.2760000000000002E-6</v>
      </c>
      <c r="BM3" s="47">
        <f t="shared" si="2"/>
        <v>4.2760000000000002E-6</v>
      </c>
      <c r="BN3" s="47">
        <f t="shared" si="2"/>
        <v>4.2760000000000002E-6</v>
      </c>
      <c r="BO3" s="47">
        <f t="shared" si="2"/>
        <v>4.2760000000000002E-6</v>
      </c>
      <c r="BP3" s="47">
        <f t="shared" si="2"/>
        <v>4.2760000000000002E-6</v>
      </c>
      <c r="BQ3" s="47">
        <f t="shared" si="2"/>
        <v>4.2760000000000002E-6</v>
      </c>
      <c r="BR3" s="47">
        <f t="shared" si="2"/>
        <v>4.2760000000000002E-6</v>
      </c>
      <c r="BS3" s="47">
        <f t="shared" si="2"/>
        <v>4.2760000000000002E-6</v>
      </c>
      <c r="BT3" s="47">
        <f t="shared" si="2"/>
        <v>4.2760000000000002E-6</v>
      </c>
      <c r="BU3" s="47">
        <f t="shared" si="2"/>
        <v>4.2760000000000002E-6</v>
      </c>
      <c r="BV3" s="47">
        <f t="shared" si="2"/>
        <v>4.2760000000000002E-6</v>
      </c>
      <c r="BW3" s="47">
        <f t="shared" si="2"/>
        <v>4.2760000000000002E-6</v>
      </c>
      <c r="BX3" s="47">
        <f t="shared" si="2"/>
        <v>4.2760000000000002E-6</v>
      </c>
      <c r="BY3" s="47">
        <f t="shared" si="2"/>
        <v>4.2760000000000002E-6</v>
      </c>
      <c r="BZ3" s="47">
        <f t="shared" si="2"/>
        <v>4.2760000000000002E-6</v>
      </c>
      <c r="CA3" s="47">
        <f t="shared" si="2"/>
        <v>4.2760000000000002E-6</v>
      </c>
      <c r="CB3" s="47">
        <f t="shared" si="2"/>
        <v>4.2760000000000002E-6</v>
      </c>
      <c r="CC3" s="47">
        <f t="shared" si="2"/>
        <v>4.2760000000000002E-6</v>
      </c>
      <c r="CD3" s="47">
        <f t="shared" si="2"/>
        <v>4.2760000000000002E-6</v>
      </c>
      <c r="CE3" s="47">
        <f t="shared" si="2"/>
        <v>4.2760000000000002E-6</v>
      </c>
    </row>
    <row r="4" spans="1:83" ht="14.5">
      <c r="A4" s="1" t="s">
        <v>165</v>
      </c>
      <c r="B4" s="41">
        <f>B3</f>
        <v>4.2760000000000002E-6</v>
      </c>
      <c r="C4" s="41">
        <f t="shared" ref="C4:BA4" si="4">C3</f>
        <v>4.2760000000000002E-6</v>
      </c>
      <c r="D4" s="41">
        <f t="shared" si="4"/>
        <v>4.2760000000000002E-6</v>
      </c>
      <c r="E4" s="41">
        <f t="shared" si="4"/>
        <v>4.2760000000000002E-6</v>
      </c>
      <c r="F4" s="41">
        <f t="shared" si="4"/>
        <v>4.2760000000000002E-6</v>
      </c>
      <c r="G4" s="41">
        <f t="shared" si="4"/>
        <v>4.2760000000000002E-6</v>
      </c>
      <c r="H4" s="41">
        <f t="shared" si="4"/>
        <v>4.2760000000000002E-6</v>
      </c>
      <c r="I4" s="41">
        <f t="shared" si="4"/>
        <v>4.2760000000000002E-6</v>
      </c>
      <c r="J4" s="41">
        <f t="shared" si="4"/>
        <v>4.2760000000000002E-6</v>
      </c>
      <c r="K4" s="41">
        <f t="shared" si="4"/>
        <v>4.2760000000000002E-6</v>
      </c>
      <c r="L4" s="41">
        <f t="shared" si="4"/>
        <v>4.2760000000000002E-6</v>
      </c>
      <c r="M4" s="41">
        <f t="shared" si="4"/>
        <v>4.2760000000000002E-6</v>
      </c>
      <c r="N4" s="41">
        <f t="shared" si="4"/>
        <v>4.2760000000000002E-6</v>
      </c>
      <c r="O4" s="41">
        <f t="shared" si="4"/>
        <v>4.2760000000000002E-6</v>
      </c>
      <c r="P4" s="41">
        <f t="shared" si="4"/>
        <v>4.2760000000000002E-6</v>
      </c>
      <c r="Q4" s="41">
        <f t="shared" si="4"/>
        <v>4.2760000000000002E-6</v>
      </c>
      <c r="R4" s="41">
        <f t="shared" si="4"/>
        <v>4.2760000000000002E-6</v>
      </c>
      <c r="S4" s="41">
        <f t="shared" si="4"/>
        <v>4.2760000000000002E-6</v>
      </c>
      <c r="T4" s="41">
        <f t="shared" si="4"/>
        <v>4.2760000000000002E-6</v>
      </c>
      <c r="U4" s="41">
        <f t="shared" si="4"/>
        <v>4.2760000000000002E-6</v>
      </c>
      <c r="V4" s="41">
        <f t="shared" si="4"/>
        <v>4.2760000000000002E-6</v>
      </c>
      <c r="W4" s="41">
        <f t="shared" si="4"/>
        <v>4.2760000000000002E-6</v>
      </c>
      <c r="X4" s="41">
        <f t="shared" si="4"/>
        <v>4.2760000000000002E-6</v>
      </c>
      <c r="Y4" s="41">
        <f t="shared" si="4"/>
        <v>4.2760000000000002E-6</v>
      </c>
      <c r="Z4" s="41">
        <f t="shared" si="4"/>
        <v>4.2760000000000002E-6</v>
      </c>
      <c r="AA4" s="41">
        <f t="shared" si="4"/>
        <v>4.2760000000000002E-6</v>
      </c>
      <c r="AB4" s="41">
        <f t="shared" si="4"/>
        <v>4.2760000000000002E-6</v>
      </c>
      <c r="AC4" s="41">
        <f t="shared" si="4"/>
        <v>4.2760000000000002E-6</v>
      </c>
      <c r="AD4" s="41">
        <f t="shared" si="4"/>
        <v>4.2760000000000002E-6</v>
      </c>
      <c r="AE4" s="41">
        <f t="shared" si="4"/>
        <v>4.2760000000000002E-6</v>
      </c>
      <c r="AF4" s="41">
        <f t="shared" si="4"/>
        <v>4.2760000000000002E-6</v>
      </c>
      <c r="AG4" s="41">
        <f t="shared" si="4"/>
        <v>4.2760000000000002E-6</v>
      </c>
      <c r="AH4" s="41">
        <f t="shared" si="4"/>
        <v>4.2760000000000002E-6</v>
      </c>
      <c r="AI4" s="41">
        <f t="shared" si="4"/>
        <v>4.2760000000000002E-6</v>
      </c>
      <c r="AJ4" s="41">
        <f t="shared" si="4"/>
        <v>4.2760000000000002E-6</v>
      </c>
      <c r="AK4" s="41">
        <f t="shared" si="4"/>
        <v>4.2760000000000002E-6</v>
      </c>
      <c r="AL4" s="41">
        <f t="shared" si="4"/>
        <v>4.2760000000000002E-6</v>
      </c>
      <c r="AM4" s="41">
        <f t="shared" si="4"/>
        <v>4.2760000000000002E-6</v>
      </c>
      <c r="AN4" s="41">
        <f t="shared" si="4"/>
        <v>4.2760000000000002E-6</v>
      </c>
      <c r="AO4" s="41">
        <f t="shared" si="4"/>
        <v>4.2760000000000002E-6</v>
      </c>
      <c r="AP4" s="41">
        <f t="shared" si="4"/>
        <v>4.2760000000000002E-6</v>
      </c>
      <c r="AQ4" s="41">
        <f t="shared" si="4"/>
        <v>4.2760000000000002E-6</v>
      </c>
      <c r="AR4" s="41">
        <f t="shared" si="4"/>
        <v>4.2760000000000002E-6</v>
      </c>
      <c r="AS4" s="41">
        <f t="shared" si="4"/>
        <v>4.2760000000000002E-6</v>
      </c>
      <c r="AT4" s="41">
        <f t="shared" si="4"/>
        <v>4.2760000000000002E-6</v>
      </c>
      <c r="AU4" s="41">
        <f t="shared" si="4"/>
        <v>4.2760000000000002E-6</v>
      </c>
      <c r="AV4" s="41">
        <f t="shared" si="4"/>
        <v>4.2760000000000002E-6</v>
      </c>
      <c r="AW4" s="41">
        <f t="shared" si="4"/>
        <v>4.2760000000000002E-6</v>
      </c>
      <c r="AX4" s="41">
        <f t="shared" si="4"/>
        <v>4.2760000000000002E-6</v>
      </c>
      <c r="AY4" s="41">
        <f t="shared" si="4"/>
        <v>4.2760000000000002E-6</v>
      </c>
      <c r="AZ4" s="41">
        <f t="shared" si="4"/>
        <v>4.2760000000000002E-6</v>
      </c>
      <c r="BA4" s="41">
        <f t="shared" si="4"/>
        <v>4.2760000000000002E-6</v>
      </c>
      <c r="BB4" s="47">
        <f t="shared" si="3"/>
        <v>4.2760000000000002E-6</v>
      </c>
      <c r="BC4" s="47">
        <f t="shared" si="2"/>
        <v>4.2760000000000002E-6</v>
      </c>
      <c r="BD4" s="47">
        <f t="shared" si="2"/>
        <v>4.2760000000000002E-6</v>
      </c>
      <c r="BE4" s="47">
        <f t="shared" si="2"/>
        <v>4.2760000000000002E-6</v>
      </c>
      <c r="BF4" s="47">
        <f t="shared" si="2"/>
        <v>4.2760000000000002E-6</v>
      </c>
      <c r="BG4" s="47">
        <f t="shared" si="2"/>
        <v>4.2760000000000002E-6</v>
      </c>
      <c r="BH4" s="47">
        <f t="shared" si="2"/>
        <v>4.2760000000000002E-6</v>
      </c>
      <c r="BI4" s="47">
        <f t="shared" si="2"/>
        <v>4.2760000000000002E-6</v>
      </c>
      <c r="BJ4" s="47">
        <f t="shared" si="2"/>
        <v>4.2760000000000002E-6</v>
      </c>
      <c r="BK4" s="47">
        <f t="shared" si="2"/>
        <v>4.2760000000000002E-6</v>
      </c>
      <c r="BL4" s="47">
        <f t="shared" si="2"/>
        <v>4.2760000000000002E-6</v>
      </c>
      <c r="BM4" s="47">
        <f t="shared" si="2"/>
        <v>4.2760000000000002E-6</v>
      </c>
      <c r="BN4" s="47">
        <f t="shared" si="2"/>
        <v>4.2760000000000002E-6</v>
      </c>
      <c r="BO4" s="47">
        <f t="shared" si="2"/>
        <v>4.2760000000000002E-6</v>
      </c>
      <c r="BP4" s="47">
        <f t="shared" si="2"/>
        <v>4.2760000000000002E-6</v>
      </c>
      <c r="BQ4" s="47">
        <f t="shared" si="2"/>
        <v>4.2760000000000002E-6</v>
      </c>
      <c r="BR4" s="47">
        <f t="shared" si="2"/>
        <v>4.2760000000000002E-6</v>
      </c>
      <c r="BS4" s="47">
        <f t="shared" si="2"/>
        <v>4.2760000000000002E-6</v>
      </c>
      <c r="BT4" s="47">
        <f t="shared" si="2"/>
        <v>4.2760000000000002E-6</v>
      </c>
      <c r="BU4" s="47">
        <f t="shared" si="2"/>
        <v>4.2760000000000002E-6</v>
      </c>
      <c r="BV4" s="47">
        <f t="shared" si="2"/>
        <v>4.2760000000000002E-6</v>
      </c>
      <c r="BW4" s="47">
        <f t="shared" si="2"/>
        <v>4.2760000000000002E-6</v>
      </c>
      <c r="BX4" s="47">
        <f t="shared" si="2"/>
        <v>4.2760000000000002E-6</v>
      </c>
      <c r="BY4" s="47">
        <f t="shared" si="2"/>
        <v>4.2760000000000002E-6</v>
      </c>
      <c r="BZ4" s="47">
        <f t="shared" si="2"/>
        <v>4.2760000000000002E-6</v>
      </c>
      <c r="CA4" s="47">
        <f t="shared" si="2"/>
        <v>4.2760000000000002E-6</v>
      </c>
      <c r="CB4" s="47">
        <f t="shared" si="2"/>
        <v>4.2760000000000002E-6</v>
      </c>
      <c r="CC4" s="47">
        <f t="shared" si="2"/>
        <v>4.2760000000000002E-6</v>
      </c>
      <c r="CD4" s="47">
        <f t="shared" si="2"/>
        <v>4.2760000000000002E-6</v>
      </c>
      <c r="CE4" s="47">
        <f t="shared" si="2"/>
        <v>4.2760000000000002E-6</v>
      </c>
    </row>
    <row r="5" spans="1:83" ht="14.5">
      <c r="A5" s="1" t="s">
        <v>166</v>
      </c>
      <c r="B5" s="41">
        <f>B3</f>
        <v>4.2760000000000002E-6</v>
      </c>
      <c r="C5" s="41">
        <f t="shared" ref="C5:BA5" si="5">C3</f>
        <v>4.2760000000000002E-6</v>
      </c>
      <c r="D5" s="41">
        <f t="shared" si="5"/>
        <v>4.2760000000000002E-6</v>
      </c>
      <c r="E5" s="41">
        <f t="shared" si="5"/>
        <v>4.2760000000000002E-6</v>
      </c>
      <c r="F5" s="41">
        <f t="shared" si="5"/>
        <v>4.2760000000000002E-6</v>
      </c>
      <c r="G5" s="41">
        <f t="shared" si="5"/>
        <v>4.2760000000000002E-6</v>
      </c>
      <c r="H5" s="41">
        <f t="shared" si="5"/>
        <v>4.2760000000000002E-6</v>
      </c>
      <c r="I5" s="41">
        <f t="shared" si="5"/>
        <v>4.2760000000000002E-6</v>
      </c>
      <c r="J5" s="41">
        <f t="shared" si="5"/>
        <v>4.2760000000000002E-6</v>
      </c>
      <c r="K5" s="41">
        <f t="shared" si="5"/>
        <v>4.2760000000000002E-6</v>
      </c>
      <c r="L5" s="41">
        <f t="shared" si="5"/>
        <v>4.2760000000000002E-6</v>
      </c>
      <c r="M5" s="41">
        <f t="shared" si="5"/>
        <v>4.2760000000000002E-6</v>
      </c>
      <c r="N5" s="41">
        <f t="shared" si="5"/>
        <v>4.2760000000000002E-6</v>
      </c>
      <c r="O5" s="41">
        <f t="shared" si="5"/>
        <v>4.2760000000000002E-6</v>
      </c>
      <c r="P5" s="41">
        <f t="shared" si="5"/>
        <v>4.2760000000000002E-6</v>
      </c>
      <c r="Q5" s="41">
        <f t="shared" si="5"/>
        <v>4.2760000000000002E-6</v>
      </c>
      <c r="R5" s="41">
        <f t="shared" si="5"/>
        <v>4.2760000000000002E-6</v>
      </c>
      <c r="S5" s="41">
        <f t="shared" si="5"/>
        <v>4.2760000000000002E-6</v>
      </c>
      <c r="T5" s="41">
        <f t="shared" si="5"/>
        <v>4.2760000000000002E-6</v>
      </c>
      <c r="U5" s="41">
        <f t="shared" si="5"/>
        <v>4.2760000000000002E-6</v>
      </c>
      <c r="V5" s="41">
        <f t="shared" si="5"/>
        <v>4.2760000000000002E-6</v>
      </c>
      <c r="W5" s="41">
        <f t="shared" si="5"/>
        <v>4.2760000000000002E-6</v>
      </c>
      <c r="X5" s="41">
        <f t="shared" si="5"/>
        <v>4.2760000000000002E-6</v>
      </c>
      <c r="Y5" s="41">
        <f t="shared" si="5"/>
        <v>4.2760000000000002E-6</v>
      </c>
      <c r="Z5" s="41">
        <f t="shared" si="5"/>
        <v>4.2760000000000002E-6</v>
      </c>
      <c r="AA5" s="41">
        <f t="shared" si="5"/>
        <v>4.2760000000000002E-6</v>
      </c>
      <c r="AB5" s="41">
        <f t="shared" si="5"/>
        <v>4.2760000000000002E-6</v>
      </c>
      <c r="AC5" s="41">
        <f t="shared" si="5"/>
        <v>4.2760000000000002E-6</v>
      </c>
      <c r="AD5" s="41">
        <f t="shared" si="5"/>
        <v>4.2760000000000002E-6</v>
      </c>
      <c r="AE5" s="41">
        <f t="shared" si="5"/>
        <v>4.2760000000000002E-6</v>
      </c>
      <c r="AF5" s="41">
        <f t="shared" si="5"/>
        <v>4.2760000000000002E-6</v>
      </c>
      <c r="AG5" s="41">
        <f t="shared" si="5"/>
        <v>4.2760000000000002E-6</v>
      </c>
      <c r="AH5" s="41">
        <f t="shared" si="5"/>
        <v>4.2760000000000002E-6</v>
      </c>
      <c r="AI5" s="41">
        <f t="shared" si="5"/>
        <v>4.2760000000000002E-6</v>
      </c>
      <c r="AJ5" s="41">
        <f t="shared" si="5"/>
        <v>4.2760000000000002E-6</v>
      </c>
      <c r="AK5" s="41">
        <f t="shared" si="5"/>
        <v>4.2760000000000002E-6</v>
      </c>
      <c r="AL5" s="41">
        <f t="shared" si="5"/>
        <v>4.2760000000000002E-6</v>
      </c>
      <c r="AM5" s="41">
        <f t="shared" si="5"/>
        <v>4.2760000000000002E-6</v>
      </c>
      <c r="AN5" s="41">
        <f t="shared" si="5"/>
        <v>4.2760000000000002E-6</v>
      </c>
      <c r="AO5" s="41">
        <f t="shared" si="5"/>
        <v>4.2760000000000002E-6</v>
      </c>
      <c r="AP5" s="41">
        <f t="shared" si="5"/>
        <v>4.2760000000000002E-6</v>
      </c>
      <c r="AQ5" s="41">
        <f t="shared" si="5"/>
        <v>4.2760000000000002E-6</v>
      </c>
      <c r="AR5" s="41">
        <f t="shared" si="5"/>
        <v>4.2760000000000002E-6</v>
      </c>
      <c r="AS5" s="41">
        <f t="shared" si="5"/>
        <v>4.2760000000000002E-6</v>
      </c>
      <c r="AT5" s="41">
        <f t="shared" si="5"/>
        <v>4.2760000000000002E-6</v>
      </c>
      <c r="AU5" s="41">
        <f t="shared" si="5"/>
        <v>4.2760000000000002E-6</v>
      </c>
      <c r="AV5" s="41">
        <f t="shared" si="5"/>
        <v>4.2760000000000002E-6</v>
      </c>
      <c r="AW5" s="41">
        <f t="shared" si="5"/>
        <v>4.2760000000000002E-6</v>
      </c>
      <c r="AX5" s="41">
        <f t="shared" si="5"/>
        <v>4.2760000000000002E-6</v>
      </c>
      <c r="AY5" s="41">
        <f t="shared" si="5"/>
        <v>4.2760000000000002E-6</v>
      </c>
      <c r="AZ5" s="41">
        <f t="shared" si="5"/>
        <v>4.2760000000000002E-6</v>
      </c>
      <c r="BA5" s="41">
        <f t="shared" si="5"/>
        <v>4.2760000000000002E-6</v>
      </c>
      <c r="BB5" s="47">
        <f t="shared" si="3"/>
        <v>4.2760000000000002E-6</v>
      </c>
      <c r="BC5" s="47">
        <f t="shared" si="2"/>
        <v>4.2760000000000002E-6</v>
      </c>
      <c r="BD5" s="47">
        <f t="shared" si="2"/>
        <v>4.2760000000000002E-6</v>
      </c>
      <c r="BE5" s="47">
        <f t="shared" si="2"/>
        <v>4.2760000000000002E-6</v>
      </c>
      <c r="BF5" s="47">
        <f t="shared" si="2"/>
        <v>4.2760000000000002E-6</v>
      </c>
      <c r="BG5" s="47">
        <f t="shared" si="2"/>
        <v>4.2760000000000002E-6</v>
      </c>
      <c r="BH5" s="47">
        <f t="shared" si="2"/>
        <v>4.2760000000000002E-6</v>
      </c>
      <c r="BI5" s="47">
        <f t="shared" si="2"/>
        <v>4.2760000000000002E-6</v>
      </c>
      <c r="BJ5" s="47">
        <f t="shared" si="2"/>
        <v>4.2760000000000002E-6</v>
      </c>
      <c r="BK5" s="47">
        <f t="shared" si="2"/>
        <v>4.2760000000000002E-6</v>
      </c>
      <c r="BL5" s="47">
        <f t="shared" si="2"/>
        <v>4.2760000000000002E-6</v>
      </c>
      <c r="BM5" s="47">
        <f t="shared" si="2"/>
        <v>4.2760000000000002E-6</v>
      </c>
      <c r="BN5" s="47">
        <f t="shared" si="2"/>
        <v>4.2760000000000002E-6</v>
      </c>
      <c r="BO5" s="47">
        <f t="shared" si="2"/>
        <v>4.2760000000000002E-6</v>
      </c>
      <c r="BP5" s="47">
        <f t="shared" si="2"/>
        <v>4.2760000000000002E-6</v>
      </c>
      <c r="BQ5" s="47">
        <f t="shared" si="2"/>
        <v>4.2760000000000002E-6</v>
      </c>
      <c r="BR5" s="47">
        <f t="shared" si="2"/>
        <v>4.2760000000000002E-6</v>
      </c>
      <c r="BS5" s="47">
        <f t="shared" si="2"/>
        <v>4.2760000000000002E-6</v>
      </c>
      <c r="BT5" s="47">
        <f t="shared" si="2"/>
        <v>4.2760000000000002E-6</v>
      </c>
      <c r="BU5" s="47">
        <f t="shared" si="2"/>
        <v>4.2760000000000002E-6</v>
      </c>
      <c r="BV5" s="47">
        <f t="shared" si="2"/>
        <v>4.2760000000000002E-6</v>
      </c>
      <c r="BW5" s="47">
        <f t="shared" si="2"/>
        <v>4.2760000000000002E-6</v>
      </c>
      <c r="BX5" s="47">
        <f t="shared" si="2"/>
        <v>4.2760000000000002E-6</v>
      </c>
      <c r="BY5" s="47">
        <f t="shared" si="2"/>
        <v>4.2760000000000002E-6</v>
      </c>
      <c r="BZ5" s="47">
        <f t="shared" si="2"/>
        <v>4.2760000000000002E-6</v>
      </c>
      <c r="CA5" s="47">
        <f t="shared" si="2"/>
        <v>4.2760000000000002E-6</v>
      </c>
      <c r="CB5" s="47">
        <f t="shared" si="2"/>
        <v>4.2760000000000002E-6</v>
      </c>
      <c r="CC5" s="47">
        <f t="shared" si="2"/>
        <v>4.2760000000000002E-6</v>
      </c>
      <c r="CD5" s="47">
        <f t="shared" si="2"/>
        <v>4.2760000000000002E-6</v>
      </c>
      <c r="CE5" s="47">
        <f t="shared" si="2"/>
        <v>4.2760000000000002E-6</v>
      </c>
    </row>
    <row r="6" spans="1:83" ht="14.5">
      <c r="A6" s="1" t="s">
        <v>167</v>
      </c>
      <c r="B6" s="41">
        <f>B3</f>
        <v>4.2760000000000002E-6</v>
      </c>
      <c r="C6" s="41">
        <f t="shared" ref="C6:BA6" si="6">C3</f>
        <v>4.2760000000000002E-6</v>
      </c>
      <c r="D6" s="41">
        <f t="shared" si="6"/>
        <v>4.2760000000000002E-6</v>
      </c>
      <c r="E6" s="41">
        <f t="shared" si="6"/>
        <v>4.2760000000000002E-6</v>
      </c>
      <c r="F6" s="41">
        <f t="shared" si="6"/>
        <v>4.2760000000000002E-6</v>
      </c>
      <c r="G6" s="41">
        <f t="shared" si="6"/>
        <v>4.2760000000000002E-6</v>
      </c>
      <c r="H6" s="41">
        <f t="shared" si="6"/>
        <v>4.2760000000000002E-6</v>
      </c>
      <c r="I6" s="41">
        <f t="shared" si="6"/>
        <v>4.2760000000000002E-6</v>
      </c>
      <c r="J6" s="41">
        <f t="shared" si="6"/>
        <v>4.2760000000000002E-6</v>
      </c>
      <c r="K6" s="41">
        <f t="shared" si="6"/>
        <v>4.2760000000000002E-6</v>
      </c>
      <c r="L6" s="41">
        <f t="shared" si="6"/>
        <v>4.2760000000000002E-6</v>
      </c>
      <c r="M6" s="41">
        <f t="shared" si="6"/>
        <v>4.2760000000000002E-6</v>
      </c>
      <c r="N6" s="41">
        <f t="shared" si="6"/>
        <v>4.2760000000000002E-6</v>
      </c>
      <c r="O6" s="41">
        <f t="shared" si="6"/>
        <v>4.2760000000000002E-6</v>
      </c>
      <c r="P6" s="41">
        <f t="shared" si="6"/>
        <v>4.2760000000000002E-6</v>
      </c>
      <c r="Q6" s="41">
        <f t="shared" si="6"/>
        <v>4.2760000000000002E-6</v>
      </c>
      <c r="R6" s="41">
        <f t="shared" si="6"/>
        <v>4.2760000000000002E-6</v>
      </c>
      <c r="S6" s="41">
        <f t="shared" si="6"/>
        <v>4.2760000000000002E-6</v>
      </c>
      <c r="T6" s="41">
        <f t="shared" si="6"/>
        <v>4.2760000000000002E-6</v>
      </c>
      <c r="U6" s="41">
        <f t="shared" si="6"/>
        <v>4.2760000000000002E-6</v>
      </c>
      <c r="V6" s="41">
        <f t="shared" si="6"/>
        <v>4.2760000000000002E-6</v>
      </c>
      <c r="W6" s="41">
        <f t="shared" si="6"/>
        <v>4.2760000000000002E-6</v>
      </c>
      <c r="X6" s="41">
        <f t="shared" si="6"/>
        <v>4.2760000000000002E-6</v>
      </c>
      <c r="Y6" s="41">
        <f t="shared" si="6"/>
        <v>4.2760000000000002E-6</v>
      </c>
      <c r="Z6" s="41">
        <f t="shared" si="6"/>
        <v>4.2760000000000002E-6</v>
      </c>
      <c r="AA6" s="41">
        <f t="shared" si="6"/>
        <v>4.2760000000000002E-6</v>
      </c>
      <c r="AB6" s="41">
        <f t="shared" si="6"/>
        <v>4.2760000000000002E-6</v>
      </c>
      <c r="AC6" s="41">
        <f t="shared" si="6"/>
        <v>4.2760000000000002E-6</v>
      </c>
      <c r="AD6" s="41">
        <f t="shared" si="6"/>
        <v>4.2760000000000002E-6</v>
      </c>
      <c r="AE6" s="41">
        <f t="shared" si="6"/>
        <v>4.2760000000000002E-6</v>
      </c>
      <c r="AF6" s="41">
        <f t="shared" si="6"/>
        <v>4.2760000000000002E-6</v>
      </c>
      <c r="AG6" s="41">
        <f t="shared" si="6"/>
        <v>4.2760000000000002E-6</v>
      </c>
      <c r="AH6" s="41">
        <f t="shared" si="6"/>
        <v>4.2760000000000002E-6</v>
      </c>
      <c r="AI6" s="41">
        <f t="shared" si="6"/>
        <v>4.2760000000000002E-6</v>
      </c>
      <c r="AJ6" s="41">
        <f t="shared" si="6"/>
        <v>4.2760000000000002E-6</v>
      </c>
      <c r="AK6" s="41">
        <f t="shared" si="6"/>
        <v>4.2760000000000002E-6</v>
      </c>
      <c r="AL6" s="41">
        <f t="shared" si="6"/>
        <v>4.2760000000000002E-6</v>
      </c>
      <c r="AM6" s="41">
        <f t="shared" si="6"/>
        <v>4.2760000000000002E-6</v>
      </c>
      <c r="AN6" s="41">
        <f t="shared" si="6"/>
        <v>4.2760000000000002E-6</v>
      </c>
      <c r="AO6" s="41">
        <f t="shared" si="6"/>
        <v>4.2760000000000002E-6</v>
      </c>
      <c r="AP6" s="41">
        <f t="shared" si="6"/>
        <v>4.2760000000000002E-6</v>
      </c>
      <c r="AQ6" s="41">
        <f t="shared" si="6"/>
        <v>4.2760000000000002E-6</v>
      </c>
      <c r="AR6" s="41">
        <f t="shared" si="6"/>
        <v>4.2760000000000002E-6</v>
      </c>
      <c r="AS6" s="41">
        <f t="shared" si="6"/>
        <v>4.2760000000000002E-6</v>
      </c>
      <c r="AT6" s="41">
        <f t="shared" si="6"/>
        <v>4.2760000000000002E-6</v>
      </c>
      <c r="AU6" s="41">
        <f t="shared" si="6"/>
        <v>4.2760000000000002E-6</v>
      </c>
      <c r="AV6" s="41">
        <f t="shared" si="6"/>
        <v>4.2760000000000002E-6</v>
      </c>
      <c r="AW6" s="41">
        <f t="shared" si="6"/>
        <v>4.2760000000000002E-6</v>
      </c>
      <c r="AX6" s="41">
        <f t="shared" si="6"/>
        <v>4.2760000000000002E-6</v>
      </c>
      <c r="AY6" s="41">
        <f t="shared" si="6"/>
        <v>4.2760000000000002E-6</v>
      </c>
      <c r="AZ6" s="41">
        <f t="shared" si="6"/>
        <v>4.2760000000000002E-6</v>
      </c>
      <c r="BA6" s="41">
        <f t="shared" si="6"/>
        <v>4.2760000000000002E-6</v>
      </c>
      <c r="BB6" s="47">
        <f t="shared" si="3"/>
        <v>4.2760000000000002E-6</v>
      </c>
      <c r="BC6" s="47">
        <f t="shared" si="2"/>
        <v>4.2760000000000002E-6</v>
      </c>
      <c r="BD6" s="47">
        <f t="shared" si="2"/>
        <v>4.2760000000000002E-6</v>
      </c>
      <c r="BE6" s="47">
        <f t="shared" si="2"/>
        <v>4.2760000000000002E-6</v>
      </c>
      <c r="BF6" s="47">
        <f t="shared" si="2"/>
        <v>4.2760000000000002E-6</v>
      </c>
      <c r="BG6" s="47">
        <f t="shared" si="2"/>
        <v>4.2760000000000002E-6</v>
      </c>
      <c r="BH6" s="47">
        <f t="shared" si="2"/>
        <v>4.2760000000000002E-6</v>
      </c>
      <c r="BI6" s="47">
        <f t="shared" si="2"/>
        <v>4.2760000000000002E-6</v>
      </c>
      <c r="BJ6" s="47">
        <f t="shared" si="2"/>
        <v>4.2760000000000002E-6</v>
      </c>
      <c r="BK6" s="47">
        <f t="shared" si="2"/>
        <v>4.2760000000000002E-6</v>
      </c>
      <c r="BL6" s="47">
        <f t="shared" si="2"/>
        <v>4.2760000000000002E-6</v>
      </c>
      <c r="BM6" s="47">
        <f t="shared" si="2"/>
        <v>4.2760000000000002E-6</v>
      </c>
      <c r="BN6" s="47">
        <f t="shared" si="2"/>
        <v>4.2760000000000002E-6</v>
      </c>
      <c r="BO6" s="47">
        <f t="shared" si="2"/>
        <v>4.2760000000000002E-6</v>
      </c>
      <c r="BP6" s="47">
        <f t="shared" si="2"/>
        <v>4.2760000000000002E-6</v>
      </c>
      <c r="BQ6" s="47">
        <f t="shared" si="2"/>
        <v>4.2760000000000002E-6</v>
      </c>
      <c r="BR6" s="47">
        <f t="shared" si="2"/>
        <v>4.2760000000000002E-6</v>
      </c>
      <c r="BS6" s="47">
        <f t="shared" si="2"/>
        <v>4.2760000000000002E-6</v>
      </c>
      <c r="BT6" s="47">
        <f t="shared" si="2"/>
        <v>4.2760000000000002E-6</v>
      </c>
      <c r="BU6" s="47">
        <f t="shared" si="2"/>
        <v>4.2760000000000002E-6</v>
      </c>
      <c r="BV6" s="47">
        <f t="shared" si="2"/>
        <v>4.2760000000000002E-6</v>
      </c>
      <c r="BW6" s="47">
        <f t="shared" si="2"/>
        <v>4.2760000000000002E-6</v>
      </c>
      <c r="BX6" s="47">
        <f t="shared" si="2"/>
        <v>4.2760000000000002E-6</v>
      </c>
      <c r="BY6" s="47">
        <f t="shared" si="2"/>
        <v>4.2760000000000002E-6</v>
      </c>
      <c r="BZ6" s="47">
        <f t="shared" si="2"/>
        <v>4.2760000000000002E-6</v>
      </c>
      <c r="CA6" s="47">
        <f t="shared" si="2"/>
        <v>4.2760000000000002E-6</v>
      </c>
      <c r="CB6" s="47">
        <f t="shared" si="2"/>
        <v>4.2760000000000002E-6</v>
      </c>
      <c r="CC6" s="47">
        <f t="shared" si="2"/>
        <v>4.2760000000000002E-6</v>
      </c>
      <c r="CD6" s="47">
        <f t="shared" si="2"/>
        <v>4.2760000000000002E-6</v>
      </c>
      <c r="CE6" s="47">
        <f t="shared" si="2"/>
        <v>4.2760000000000002E-6</v>
      </c>
    </row>
    <row r="7" spans="1:83" ht="14.5">
      <c r="A7" s="1" t="s">
        <v>168</v>
      </c>
      <c r="B7" s="41">
        <f t="shared" ref="B7" si="7">B3</f>
        <v>4.2760000000000002E-6</v>
      </c>
      <c r="C7" s="41">
        <f t="shared" ref="C7:BA7" si="8">C3</f>
        <v>4.2760000000000002E-6</v>
      </c>
      <c r="D7" s="41">
        <f t="shared" si="8"/>
        <v>4.2760000000000002E-6</v>
      </c>
      <c r="E7" s="41">
        <f t="shared" si="8"/>
        <v>4.2760000000000002E-6</v>
      </c>
      <c r="F7" s="41">
        <f t="shared" si="8"/>
        <v>4.2760000000000002E-6</v>
      </c>
      <c r="G7" s="41">
        <f t="shared" si="8"/>
        <v>4.2760000000000002E-6</v>
      </c>
      <c r="H7" s="41">
        <f t="shared" si="8"/>
        <v>4.2760000000000002E-6</v>
      </c>
      <c r="I7" s="41">
        <f t="shared" si="8"/>
        <v>4.2760000000000002E-6</v>
      </c>
      <c r="J7" s="41">
        <f t="shared" si="8"/>
        <v>4.2760000000000002E-6</v>
      </c>
      <c r="K7" s="41">
        <f t="shared" si="8"/>
        <v>4.2760000000000002E-6</v>
      </c>
      <c r="L7" s="41">
        <f t="shared" si="8"/>
        <v>4.2760000000000002E-6</v>
      </c>
      <c r="M7" s="41">
        <f t="shared" si="8"/>
        <v>4.2760000000000002E-6</v>
      </c>
      <c r="N7" s="41">
        <f t="shared" si="8"/>
        <v>4.2760000000000002E-6</v>
      </c>
      <c r="O7" s="41">
        <f t="shared" si="8"/>
        <v>4.2760000000000002E-6</v>
      </c>
      <c r="P7" s="41">
        <f t="shared" si="8"/>
        <v>4.2760000000000002E-6</v>
      </c>
      <c r="Q7" s="41">
        <f t="shared" si="8"/>
        <v>4.2760000000000002E-6</v>
      </c>
      <c r="R7" s="41">
        <f t="shared" si="8"/>
        <v>4.2760000000000002E-6</v>
      </c>
      <c r="S7" s="41">
        <f t="shared" si="8"/>
        <v>4.2760000000000002E-6</v>
      </c>
      <c r="T7" s="41">
        <f t="shared" si="8"/>
        <v>4.2760000000000002E-6</v>
      </c>
      <c r="U7" s="41">
        <f t="shared" si="8"/>
        <v>4.2760000000000002E-6</v>
      </c>
      <c r="V7" s="41">
        <f t="shared" si="8"/>
        <v>4.2760000000000002E-6</v>
      </c>
      <c r="W7" s="41">
        <f t="shared" si="8"/>
        <v>4.2760000000000002E-6</v>
      </c>
      <c r="X7" s="41">
        <f t="shared" si="8"/>
        <v>4.2760000000000002E-6</v>
      </c>
      <c r="Y7" s="41">
        <f t="shared" si="8"/>
        <v>4.2760000000000002E-6</v>
      </c>
      <c r="Z7" s="41">
        <f t="shared" si="8"/>
        <v>4.2760000000000002E-6</v>
      </c>
      <c r="AA7" s="41">
        <f t="shared" si="8"/>
        <v>4.2760000000000002E-6</v>
      </c>
      <c r="AB7" s="41">
        <f t="shared" si="8"/>
        <v>4.2760000000000002E-6</v>
      </c>
      <c r="AC7" s="41">
        <f t="shared" si="8"/>
        <v>4.2760000000000002E-6</v>
      </c>
      <c r="AD7" s="41">
        <f t="shared" si="8"/>
        <v>4.2760000000000002E-6</v>
      </c>
      <c r="AE7" s="41">
        <f t="shared" si="8"/>
        <v>4.2760000000000002E-6</v>
      </c>
      <c r="AF7" s="41">
        <f t="shared" si="8"/>
        <v>4.2760000000000002E-6</v>
      </c>
      <c r="AG7" s="41">
        <f t="shared" si="8"/>
        <v>4.2760000000000002E-6</v>
      </c>
      <c r="AH7" s="41">
        <f t="shared" si="8"/>
        <v>4.2760000000000002E-6</v>
      </c>
      <c r="AI7" s="41">
        <f t="shared" si="8"/>
        <v>4.2760000000000002E-6</v>
      </c>
      <c r="AJ7" s="41">
        <f t="shared" si="8"/>
        <v>4.2760000000000002E-6</v>
      </c>
      <c r="AK7" s="41">
        <f t="shared" si="8"/>
        <v>4.2760000000000002E-6</v>
      </c>
      <c r="AL7" s="41">
        <f t="shared" si="8"/>
        <v>4.2760000000000002E-6</v>
      </c>
      <c r="AM7" s="41">
        <f t="shared" si="8"/>
        <v>4.2760000000000002E-6</v>
      </c>
      <c r="AN7" s="41">
        <f t="shared" si="8"/>
        <v>4.2760000000000002E-6</v>
      </c>
      <c r="AO7" s="41">
        <f t="shared" si="8"/>
        <v>4.2760000000000002E-6</v>
      </c>
      <c r="AP7" s="41">
        <f t="shared" si="8"/>
        <v>4.2760000000000002E-6</v>
      </c>
      <c r="AQ7" s="41">
        <f t="shared" si="8"/>
        <v>4.2760000000000002E-6</v>
      </c>
      <c r="AR7" s="41">
        <f t="shared" si="8"/>
        <v>4.2760000000000002E-6</v>
      </c>
      <c r="AS7" s="41">
        <f t="shared" si="8"/>
        <v>4.2760000000000002E-6</v>
      </c>
      <c r="AT7" s="41">
        <f t="shared" si="8"/>
        <v>4.2760000000000002E-6</v>
      </c>
      <c r="AU7" s="41">
        <f t="shared" si="8"/>
        <v>4.2760000000000002E-6</v>
      </c>
      <c r="AV7" s="41">
        <f t="shared" si="8"/>
        <v>4.2760000000000002E-6</v>
      </c>
      <c r="AW7" s="41">
        <f t="shared" si="8"/>
        <v>4.2760000000000002E-6</v>
      </c>
      <c r="AX7" s="41">
        <f t="shared" si="8"/>
        <v>4.2760000000000002E-6</v>
      </c>
      <c r="AY7" s="41">
        <f t="shared" si="8"/>
        <v>4.2760000000000002E-6</v>
      </c>
      <c r="AZ7" s="41">
        <f t="shared" si="8"/>
        <v>4.2760000000000002E-6</v>
      </c>
      <c r="BA7" s="41">
        <f t="shared" si="8"/>
        <v>4.2760000000000002E-6</v>
      </c>
      <c r="BB7" s="47">
        <f t="shared" si="3"/>
        <v>4.2760000000000002E-6</v>
      </c>
      <c r="BC7" s="47">
        <f t="shared" si="2"/>
        <v>4.2760000000000002E-6</v>
      </c>
      <c r="BD7" s="47">
        <f t="shared" si="2"/>
        <v>4.2760000000000002E-6</v>
      </c>
      <c r="BE7" s="47">
        <f t="shared" si="2"/>
        <v>4.2760000000000002E-6</v>
      </c>
      <c r="BF7" s="47">
        <f t="shared" si="2"/>
        <v>4.2760000000000002E-6</v>
      </c>
      <c r="BG7" s="47">
        <f t="shared" si="2"/>
        <v>4.2760000000000002E-6</v>
      </c>
      <c r="BH7" s="47">
        <f t="shared" si="2"/>
        <v>4.2760000000000002E-6</v>
      </c>
      <c r="BI7" s="47">
        <f t="shared" si="2"/>
        <v>4.2760000000000002E-6</v>
      </c>
      <c r="BJ7" s="47">
        <f t="shared" si="2"/>
        <v>4.2760000000000002E-6</v>
      </c>
      <c r="BK7" s="47">
        <f t="shared" si="2"/>
        <v>4.2760000000000002E-6</v>
      </c>
      <c r="BL7" s="47">
        <f t="shared" si="2"/>
        <v>4.2760000000000002E-6</v>
      </c>
      <c r="BM7" s="47">
        <f t="shared" si="2"/>
        <v>4.2760000000000002E-6</v>
      </c>
      <c r="BN7" s="47">
        <f t="shared" si="2"/>
        <v>4.2760000000000002E-6</v>
      </c>
      <c r="BO7" s="47">
        <f t="shared" si="2"/>
        <v>4.2760000000000002E-6</v>
      </c>
      <c r="BP7" s="47">
        <f t="shared" si="2"/>
        <v>4.2760000000000002E-6</v>
      </c>
      <c r="BQ7" s="47">
        <f t="shared" si="2"/>
        <v>4.2760000000000002E-6</v>
      </c>
      <c r="BR7" s="47">
        <f t="shared" si="2"/>
        <v>4.2760000000000002E-6</v>
      </c>
      <c r="BS7" s="47">
        <f t="shared" si="2"/>
        <v>4.2760000000000002E-6</v>
      </c>
      <c r="BT7" s="47">
        <f t="shared" si="2"/>
        <v>4.2760000000000002E-6</v>
      </c>
      <c r="BU7" s="47">
        <f t="shared" si="2"/>
        <v>4.2760000000000002E-6</v>
      </c>
      <c r="BV7" s="47">
        <f t="shared" si="2"/>
        <v>4.2760000000000002E-6</v>
      </c>
      <c r="BW7" s="47">
        <f t="shared" si="2"/>
        <v>4.2760000000000002E-6</v>
      </c>
      <c r="BX7" s="47">
        <f t="shared" si="2"/>
        <v>4.2760000000000002E-6</v>
      </c>
      <c r="BY7" s="47">
        <f t="shared" si="2"/>
        <v>4.2760000000000002E-6</v>
      </c>
      <c r="BZ7" s="47">
        <f t="shared" si="2"/>
        <v>4.2760000000000002E-6</v>
      </c>
      <c r="CA7" s="47">
        <f t="shared" si="2"/>
        <v>4.2760000000000002E-6</v>
      </c>
      <c r="CB7" s="47">
        <f t="shared" si="2"/>
        <v>4.2760000000000002E-6</v>
      </c>
      <c r="CC7" s="47">
        <f t="shared" si="2"/>
        <v>4.2760000000000002E-6</v>
      </c>
      <c r="CD7" s="47">
        <f t="shared" si="2"/>
        <v>4.2760000000000002E-6</v>
      </c>
      <c r="CE7" s="47">
        <f t="shared" si="2"/>
        <v>4.2760000000000002E-6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AG9" si="10">B6</f>
        <v>4.2760000000000002E-6</v>
      </c>
      <c r="C9" s="41">
        <f t="shared" si="10"/>
        <v>4.2760000000000002E-6</v>
      </c>
      <c r="D9" s="41">
        <f t="shared" si="10"/>
        <v>4.2760000000000002E-6</v>
      </c>
      <c r="E9" s="41">
        <f t="shared" si="10"/>
        <v>4.2760000000000002E-6</v>
      </c>
      <c r="F9" s="41">
        <f t="shared" si="10"/>
        <v>4.2760000000000002E-6</v>
      </c>
      <c r="G9" s="41">
        <f t="shared" si="10"/>
        <v>4.2760000000000002E-6</v>
      </c>
      <c r="H9" s="41">
        <f t="shared" si="10"/>
        <v>4.2760000000000002E-6</v>
      </c>
      <c r="I9" s="41">
        <f t="shared" si="10"/>
        <v>4.2760000000000002E-6</v>
      </c>
      <c r="J9" s="41">
        <f t="shared" si="10"/>
        <v>4.2760000000000002E-6</v>
      </c>
      <c r="K9" s="41">
        <f t="shared" si="10"/>
        <v>4.2760000000000002E-6</v>
      </c>
      <c r="L9" s="41">
        <f t="shared" si="10"/>
        <v>4.2760000000000002E-6</v>
      </c>
      <c r="M9" s="41">
        <f t="shared" si="10"/>
        <v>4.2760000000000002E-6</v>
      </c>
      <c r="N9" s="41">
        <f t="shared" si="10"/>
        <v>4.2760000000000002E-6</v>
      </c>
      <c r="O9" s="41">
        <f t="shared" si="10"/>
        <v>4.2760000000000002E-6</v>
      </c>
      <c r="P9" s="41">
        <f t="shared" si="10"/>
        <v>4.2760000000000002E-6</v>
      </c>
      <c r="Q9" s="41">
        <f t="shared" si="10"/>
        <v>4.2760000000000002E-6</v>
      </c>
      <c r="R9" s="41">
        <f t="shared" si="10"/>
        <v>4.2760000000000002E-6</v>
      </c>
      <c r="S9" s="41">
        <f t="shared" si="10"/>
        <v>4.2760000000000002E-6</v>
      </c>
      <c r="T9" s="41">
        <f t="shared" si="10"/>
        <v>4.2760000000000002E-6</v>
      </c>
      <c r="U9" s="41">
        <f t="shared" si="10"/>
        <v>4.2760000000000002E-6</v>
      </c>
      <c r="V9" s="41">
        <f t="shared" si="10"/>
        <v>4.2760000000000002E-6</v>
      </c>
      <c r="W9" s="41">
        <f t="shared" si="10"/>
        <v>4.2760000000000002E-6</v>
      </c>
      <c r="X9" s="41">
        <f t="shared" si="10"/>
        <v>4.2760000000000002E-6</v>
      </c>
      <c r="Y9" s="41">
        <f t="shared" si="10"/>
        <v>4.2760000000000002E-6</v>
      </c>
      <c r="Z9" s="41">
        <f t="shared" si="10"/>
        <v>4.2760000000000002E-6</v>
      </c>
      <c r="AA9" s="41">
        <f t="shared" si="10"/>
        <v>4.2760000000000002E-6</v>
      </c>
      <c r="AB9" s="41">
        <f t="shared" si="10"/>
        <v>4.2760000000000002E-6</v>
      </c>
      <c r="AC9" s="41">
        <f t="shared" si="10"/>
        <v>4.2760000000000002E-6</v>
      </c>
      <c r="AD9" s="41">
        <f t="shared" si="10"/>
        <v>4.2760000000000002E-6</v>
      </c>
      <c r="AE9" s="41">
        <f t="shared" si="10"/>
        <v>4.2760000000000002E-6</v>
      </c>
      <c r="AF9" s="41">
        <f t="shared" si="10"/>
        <v>4.2760000000000002E-6</v>
      </c>
      <c r="AG9" s="41">
        <f t="shared" si="10"/>
        <v>4.2760000000000002E-6</v>
      </c>
      <c r="AH9" s="41">
        <f t="shared" ref="AH9:BA9" si="11">_xlfn.FORECAST.LINEAR(AH1,$B$9:$AG$9,$B$1:$AG$1)</f>
        <v>4.2759999999999985E-6</v>
      </c>
      <c r="AI9" s="41">
        <f t="shared" si="11"/>
        <v>4.2759999999999985E-6</v>
      </c>
      <c r="AJ9" s="41">
        <f t="shared" si="11"/>
        <v>4.2759999999999985E-6</v>
      </c>
      <c r="AK9" s="41">
        <f t="shared" si="11"/>
        <v>4.2759999999999985E-6</v>
      </c>
      <c r="AL9" s="41">
        <f t="shared" si="11"/>
        <v>4.2759999999999985E-6</v>
      </c>
      <c r="AM9" s="41">
        <f t="shared" si="11"/>
        <v>4.2759999999999985E-6</v>
      </c>
      <c r="AN9" s="41">
        <f t="shared" si="11"/>
        <v>4.2759999999999985E-6</v>
      </c>
      <c r="AO9" s="41">
        <f t="shared" si="11"/>
        <v>4.2759999999999985E-6</v>
      </c>
      <c r="AP9" s="41">
        <f t="shared" si="11"/>
        <v>4.2759999999999985E-6</v>
      </c>
      <c r="AQ9" s="41">
        <f t="shared" si="11"/>
        <v>4.2759999999999985E-6</v>
      </c>
      <c r="AR9" s="41">
        <f t="shared" si="11"/>
        <v>4.2759999999999985E-6</v>
      </c>
      <c r="AS9" s="41">
        <f t="shared" si="11"/>
        <v>4.2759999999999985E-6</v>
      </c>
      <c r="AT9" s="41">
        <f t="shared" si="11"/>
        <v>4.2759999999999985E-6</v>
      </c>
      <c r="AU9" s="41">
        <f t="shared" si="11"/>
        <v>4.2759999999999985E-6</v>
      </c>
      <c r="AV9" s="41">
        <f t="shared" si="11"/>
        <v>4.2759999999999985E-6</v>
      </c>
      <c r="AW9" s="41">
        <f t="shared" si="11"/>
        <v>4.2759999999999985E-6</v>
      </c>
      <c r="AX9" s="41">
        <f t="shared" si="11"/>
        <v>4.2759999999999985E-6</v>
      </c>
      <c r="AY9" s="41">
        <f t="shared" si="11"/>
        <v>4.2759999999999985E-6</v>
      </c>
      <c r="AZ9" s="41">
        <f t="shared" si="11"/>
        <v>4.2759999999999985E-6</v>
      </c>
      <c r="BA9" s="41">
        <f t="shared" si="11"/>
        <v>4.2759999999999985E-6</v>
      </c>
      <c r="BB9" s="47">
        <f t="shared" si="3"/>
        <v>4.2759999999999985E-6</v>
      </c>
      <c r="BC9" s="47">
        <f t="shared" si="2"/>
        <v>4.2759999999999985E-6</v>
      </c>
      <c r="BD9" s="47">
        <f t="shared" si="2"/>
        <v>4.2759999999999985E-6</v>
      </c>
      <c r="BE9" s="47">
        <f t="shared" si="2"/>
        <v>4.2759999999999985E-6</v>
      </c>
      <c r="BF9" s="47">
        <f t="shared" si="2"/>
        <v>4.2759999999999985E-6</v>
      </c>
      <c r="BG9" s="47">
        <f t="shared" si="2"/>
        <v>4.2759999999999985E-6</v>
      </c>
      <c r="BH9" s="47">
        <f t="shared" si="2"/>
        <v>4.2759999999999985E-6</v>
      </c>
      <c r="BI9" s="47">
        <f t="shared" si="2"/>
        <v>4.2759999999999985E-6</v>
      </c>
      <c r="BJ9" s="47">
        <f t="shared" si="2"/>
        <v>4.2759999999999985E-6</v>
      </c>
      <c r="BK9" s="47">
        <f t="shared" si="2"/>
        <v>4.2759999999999985E-6</v>
      </c>
      <c r="BL9" s="47">
        <f t="shared" si="2"/>
        <v>4.2759999999999985E-6</v>
      </c>
      <c r="BM9" s="47">
        <f t="shared" si="2"/>
        <v>4.2759999999999985E-6</v>
      </c>
      <c r="BN9" s="47">
        <f t="shared" si="2"/>
        <v>4.2759999999999985E-6</v>
      </c>
      <c r="BO9" s="47">
        <f t="shared" si="2"/>
        <v>4.2759999999999985E-6</v>
      </c>
      <c r="BP9" s="47">
        <f t="shared" si="2"/>
        <v>4.2759999999999985E-6</v>
      </c>
      <c r="BQ9" s="47">
        <f t="shared" si="2"/>
        <v>4.2759999999999985E-6</v>
      </c>
      <c r="BR9" s="47">
        <f t="shared" si="2"/>
        <v>4.2759999999999985E-6</v>
      </c>
      <c r="BS9" s="47">
        <f t="shared" si="2"/>
        <v>4.2759999999999985E-6</v>
      </c>
      <c r="BT9" s="47">
        <f t="shared" si="2"/>
        <v>4.2759999999999985E-6</v>
      </c>
      <c r="BU9" s="47">
        <f t="shared" si="2"/>
        <v>4.2759999999999985E-6</v>
      </c>
      <c r="BV9" s="47">
        <f t="shared" si="2"/>
        <v>4.2759999999999985E-6</v>
      </c>
      <c r="BW9" s="47">
        <f t="shared" si="2"/>
        <v>4.2759999999999985E-6</v>
      </c>
      <c r="BX9" s="47">
        <f t="shared" si="2"/>
        <v>4.2759999999999985E-6</v>
      </c>
      <c r="BY9" s="47">
        <f t="shared" si="2"/>
        <v>4.2759999999999985E-6</v>
      </c>
      <c r="BZ9" s="47">
        <f t="shared" si="2"/>
        <v>4.2759999999999985E-6</v>
      </c>
      <c r="CA9" s="47">
        <f t="shared" si="2"/>
        <v>4.2759999999999985E-6</v>
      </c>
      <c r="CB9" s="47">
        <f t="shared" si="2"/>
        <v>4.2759999999999985E-6</v>
      </c>
      <c r="CC9" s="47">
        <f t="shared" si="2"/>
        <v>4.2759999999999985E-6</v>
      </c>
      <c r="CD9" s="47">
        <f t="shared" si="2"/>
        <v>4.2759999999999985E-6</v>
      </c>
      <c r="CE9" s="47">
        <f t="shared" si="2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Cost'!B80</f>
        <v>8.1362039596246999E-8</v>
      </c>
      <c r="C2" s="41">
        <f>B2</f>
        <v>8.1362039596246999E-8</v>
      </c>
      <c r="D2" s="41">
        <f t="shared" ref="D2:BA2" si="1">C2</f>
        <v>8.1362039596246999E-8</v>
      </c>
      <c r="E2" s="41">
        <f t="shared" si="1"/>
        <v>8.1362039596246999E-8</v>
      </c>
      <c r="F2" s="41">
        <f t="shared" si="1"/>
        <v>8.1362039596246999E-8</v>
      </c>
      <c r="G2" s="41">
        <f t="shared" si="1"/>
        <v>8.1362039596246999E-8</v>
      </c>
      <c r="H2" s="41">
        <f t="shared" si="1"/>
        <v>8.1362039596246999E-8</v>
      </c>
      <c r="I2" s="41">
        <f t="shared" si="1"/>
        <v>8.1362039596246999E-8</v>
      </c>
      <c r="J2" s="41">
        <f t="shared" si="1"/>
        <v>8.1362039596246999E-8</v>
      </c>
      <c r="K2" s="41">
        <f t="shared" si="1"/>
        <v>8.1362039596246999E-8</v>
      </c>
      <c r="L2" s="41">
        <f t="shared" si="1"/>
        <v>8.1362039596246999E-8</v>
      </c>
      <c r="M2" s="41">
        <f t="shared" si="1"/>
        <v>8.1362039596246999E-8</v>
      </c>
      <c r="N2" s="41">
        <f t="shared" si="1"/>
        <v>8.1362039596246999E-8</v>
      </c>
      <c r="O2" s="41">
        <f t="shared" si="1"/>
        <v>8.1362039596246999E-8</v>
      </c>
      <c r="P2" s="41">
        <f t="shared" si="1"/>
        <v>8.1362039596246999E-8</v>
      </c>
      <c r="Q2" s="41">
        <f t="shared" si="1"/>
        <v>8.1362039596246999E-8</v>
      </c>
      <c r="R2" s="41">
        <f t="shared" si="1"/>
        <v>8.1362039596246999E-8</v>
      </c>
      <c r="S2" s="41">
        <f t="shared" si="1"/>
        <v>8.1362039596246999E-8</v>
      </c>
      <c r="T2" s="41">
        <f t="shared" si="1"/>
        <v>8.1362039596246999E-8</v>
      </c>
      <c r="U2" s="41">
        <f t="shared" si="1"/>
        <v>8.1362039596246999E-8</v>
      </c>
      <c r="V2" s="41">
        <f t="shared" si="1"/>
        <v>8.1362039596246999E-8</v>
      </c>
      <c r="W2" s="41">
        <f t="shared" si="1"/>
        <v>8.1362039596246999E-8</v>
      </c>
      <c r="X2" s="41">
        <f t="shared" si="1"/>
        <v>8.1362039596246999E-8</v>
      </c>
      <c r="Y2" s="41">
        <f t="shared" si="1"/>
        <v>8.1362039596246999E-8</v>
      </c>
      <c r="Z2" s="41">
        <f t="shared" si="1"/>
        <v>8.1362039596246999E-8</v>
      </c>
      <c r="AA2" s="41">
        <f t="shared" si="1"/>
        <v>8.1362039596246999E-8</v>
      </c>
      <c r="AB2" s="41">
        <f t="shared" si="1"/>
        <v>8.1362039596246999E-8</v>
      </c>
      <c r="AC2" s="41">
        <f t="shared" si="1"/>
        <v>8.1362039596246999E-8</v>
      </c>
      <c r="AD2" s="41">
        <f t="shared" si="1"/>
        <v>8.1362039596246999E-8</v>
      </c>
      <c r="AE2" s="41">
        <f t="shared" si="1"/>
        <v>8.1362039596246999E-8</v>
      </c>
      <c r="AF2" s="41">
        <f t="shared" si="1"/>
        <v>8.1362039596246999E-8</v>
      </c>
      <c r="AG2" s="41">
        <f t="shared" si="1"/>
        <v>8.1362039596246999E-8</v>
      </c>
      <c r="AH2" s="41">
        <f t="shared" si="1"/>
        <v>8.1362039596246999E-8</v>
      </c>
      <c r="AI2" s="41">
        <f t="shared" si="1"/>
        <v>8.1362039596246999E-8</v>
      </c>
      <c r="AJ2" s="41">
        <f t="shared" si="1"/>
        <v>8.1362039596246999E-8</v>
      </c>
      <c r="AK2" s="41">
        <f t="shared" si="1"/>
        <v>8.1362039596246999E-8</v>
      </c>
      <c r="AL2" s="41">
        <f t="shared" si="1"/>
        <v>8.1362039596246999E-8</v>
      </c>
      <c r="AM2" s="41">
        <f t="shared" si="1"/>
        <v>8.1362039596246999E-8</v>
      </c>
      <c r="AN2" s="41">
        <f t="shared" si="1"/>
        <v>8.1362039596246999E-8</v>
      </c>
      <c r="AO2" s="41">
        <f t="shared" si="1"/>
        <v>8.1362039596246999E-8</v>
      </c>
      <c r="AP2" s="41">
        <f t="shared" si="1"/>
        <v>8.1362039596246999E-8</v>
      </c>
      <c r="AQ2" s="41">
        <f t="shared" si="1"/>
        <v>8.1362039596246999E-8</v>
      </c>
      <c r="AR2" s="41">
        <f t="shared" si="1"/>
        <v>8.1362039596246999E-8</v>
      </c>
      <c r="AS2" s="41">
        <f t="shared" si="1"/>
        <v>8.1362039596246999E-8</v>
      </c>
      <c r="AT2" s="41">
        <f t="shared" si="1"/>
        <v>8.1362039596246999E-8</v>
      </c>
      <c r="AU2" s="41">
        <f t="shared" si="1"/>
        <v>8.1362039596246999E-8</v>
      </c>
      <c r="AV2" s="41">
        <f t="shared" si="1"/>
        <v>8.1362039596246999E-8</v>
      </c>
      <c r="AW2" s="41">
        <f t="shared" si="1"/>
        <v>8.1362039596246999E-8</v>
      </c>
      <c r="AX2" s="41">
        <f t="shared" si="1"/>
        <v>8.1362039596246999E-8</v>
      </c>
      <c r="AY2" s="41">
        <f t="shared" si="1"/>
        <v>8.1362039596246999E-8</v>
      </c>
      <c r="AZ2" s="41">
        <f t="shared" si="1"/>
        <v>8.1362039596246999E-8</v>
      </c>
      <c r="BA2" s="41">
        <f t="shared" si="1"/>
        <v>8.1362039596246999E-8</v>
      </c>
      <c r="BB2" s="47">
        <f>BA2</f>
        <v>8.1362039596246999E-8</v>
      </c>
      <c r="BC2" s="47">
        <f t="shared" ref="BC2:CE9" si="2">BB2</f>
        <v>8.1362039596246999E-8</v>
      </c>
      <c r="BD2" s="47">
        <f t="shared" si="2"/>
        <v>8.1362039596246999E-8</v>
      </c>
      <c r="BE2" s="47">
        <f t="shared" si="2"/>
        <v>8.1362039596246999E-8</v>
      </c>
      <c r="BF2" s="47">
        <f t="shared" si="2"/>
        <v>8.1362039596246999E-8</v>
      </c>
      <c r="BG2" s="47">
        <f t="shared" si="2"/>
        <v>8.1362039596246999E-8</v>
      </c>
      <c r="BH2" s="47">
        <f t="shared" si="2"/>
        <v>8.1362039596246999E-8</v>
      </c>
      <c r="BI2" s="47">
        <f t="shared" si="2"/>
        <v>8.1362039596246999E-8</v>
      </c>
      <c r="BJ2" s="47">
        <f t="shared" si="2"/>
        <v>8.1362039596246999E-8</v>
      </c>
      <c r="BK2" s="47">
        <f t="shared" si="2"/>
        <v>8.1362039596246999E-8</v>
      </c>
      <c r="BL2" s="47">
        <f t="shared" si="2"/>
        <v>8.1362039596246999E-8</v>
      </c>
      <c r="BM2" s="47">
        <f t="shared" si="2"/>
        <v>8.1362039596246999E-8</v>
      </c>
      <c r="BN2" s="47">
        <f t="shared" si="2"/>
        <v>8.1362039596246999E-8</v>
      </c>
      <c r="BO2" s="47">
        <f t="shared" si="2"/>
        <v>8.1362039596246999E-8</v>
      </c>
      <c r="BP2" s="47">
        <f t="shared" si="2"/>
        <v>8.1362039596246999E-8</v>
      </c>
      <c r="BQ2" s="47">
        <f t="shared" si="2"/>
        <v>8.1362039596246999E-8</v>
      </c>
      <c r="BR2" s="47">
        <f t="shared" si="2"/>
        <v>8.1362039596246999E-8</v>
      </c>
      <c r="BS2" s="47">
        <f t="shared" si="2"/>
        <v>8.1362039596246999E-8</v>
      </c>
      <c r="BT2" s="47">
        <f t="shared" si="2"/>
        <v>8.1362039596246999E-8</v>
      </c>
      <c r="BU2" s="47">
        <f t="shared" si="2"/>
        <v>8.1362039596246999E-8</v>
      </c>
      <c r="BV2" s="47">
        <f t="shared" si="2"/>
        <v>8.1362039596246999E-8</v>
      </c>
      <c r="BW2" s="47">
        <f t="shared" si="2"/>
        <v>8.1362039596246999E-8</v>
      </c>
      <c r="BX2" s="47">
        <f t="shared" si="2"/>
        <v>8.1362039596246999E-8</v>
      </c>
      <c r="BY2" s="47">
        <f t="shared" si="2"/>
        <v>8.1362039596246999E-8</v>
      </c>
      <c r="BZ2" s="47">
        <f t="shared" si="2"/>
        <v>8.1362039596246999E-8</v>
      </c>
      <c r="CA2" s="47">
        <f t="shared" si="2"/>
        <v>8.1362039596246999E-8</v>
      </c>
      <c r="CB2" s="47">
        <f t="shared" si="2"/>
        <v>8.1362039596246999E-8</v>
      </c>
      <c r="CC2" s="47">
        <f t="shared" si="2"/>
        <v>8.1362039596246999E-8</v>
      </c>
      <c r="CD2" s="47">
        <f t="shared" si="2"/>
        <v>8.1362039596246999E-8</v>
      </c>
      <c r="CE2" s="47">
        <f t="shared" si="2"/>
        <v>8.1362039596246999E-8</v>
      </c>
    </row>
    <row r="3" spans="1:83" ht="14.5">
      <c r="A3" s="1" t="s">
        <v>164</v>
      </c>
      <c r="B3" s="41">
        <f>B2</f>
        <v>8.1362039596246999E-8</v>
      </c>
      <c r="C3" s="41">
        <f t="shared" ref="C3:BA3" si="3">C2</f>
        <v>8.1362039596246999E-8</v>
      </c>
      <c r="D3" s="41">
        <f t="shared" si="3"/>
        <v>8.1362039596246999E-8</v>
      </c>
      <c r="E3" s="41">
        <f t="shared" si="3"/>
        <v>8.1362039596246999E-8</v>
      </c>
      <c r="F3" s="41">
        <f t="shared" si="3"/>
        <v>8.1362039596246999E-8</v>
      </c>
      <c r="G3" s="41">
        <f t="shared" si="3"/>
        <v>8.1362039596246999E-8</v>
      </c>
      <c r="H3" s="41">
        <f t="shared" si="3"/>
        <v>8.1362039596246999E-8</v>
      </c>
      <c r="I3" s="41">
        <f t="shared" si="3"/>
        <v>8.1362039596246999E-8</v>
      </c>
      <c r="J3" s="41">
        <f t="shared" si="3"/>
        <v>8.1362039596246999E-8</v>
      </c>
      <c r="K3" s="41">
        <f t="shared" si="3"/>
        <v>8.1362039596246999E-8</v>
      </c>
      <c r="L3" s="41">
        <f t="shared" si="3"/>
        <v>8.1362039596246999E-8</v>
      </c>
      <c r="M3" s="41">
        <f t="shared" si="3"/>
        <v>8.1362039596246999E-8</v>
      </c>
      <c r="N3" s="41">
        <f t="shared" si="3"/>
        <v>8.1362039596246999E-8</v>
      </c>
      <c r="O3" s="41">
        <f t="shared" si="3"/>
        <v>8.1362039596246999E-8</v>
      </c>
      <c r="P3" s="41">
        <f t="shared" si="3"/>
        <v>8.1362039596246999E-8</v>
      </c>
      <c r="Q3" s="41">
        <f t="shared" si="3"/>
        <v>8.1362039596246999E-8</v>
      </c>
      <c r="R3" s="41">
        <f t="shared" si="3"/>
        <v>8.1362039596246999E-8</v>
      </c>
      <c r="S3" s="41">
        <f t="shared" si="3"/>
        <v>8.1362039596246999E-8</v>
      </c>
      <c r="T3" s="41">
        <f t="shared" si="3"/>
        <v>8.1362039596246999E-8</v>
      </c>
      <c r="U3" s="41">
        <f t="shared" si="3"/>
        <v>8.1362039596246999E-8</v>
      </c>
      <c r="V3" s="41">
        <f t="shared" si="3"/>
        <v>8.1362039596246999E-8</v>
      </c>
      <c r="W3" s="41">
        <f t="shared" si="3"/>
        <v>8.1362039596246999E-8</v>
      </c>
      <c r="X3" s="41">
        <f t="shared" si="3"/>
        <v>8.1362039596246999E-8</v>
      </c>
      <c r="Y3" s="41">
        <f t="shared" si="3"/>
        <v>8.1362039596246999E-8</v>
      </c>
      <c r="Z3" s="41">
        <f t="shared" si="3"/>
        <v>8.1362039596246999E-8</v>
      </c>
      <c r="AA3" s="41">
        <f t="shared" si="3"/>
        <v>8.1362039596246999E-8</v>
      </c>
      <c r="AB3" s="41">
        <f t="shared" si="3"/>
        <v>8.1362039596246999E-8</v>
      </c>
      <c r="AC3" s="41">
        <f t="shared" si="3"/>
        <v>8.1362039596246999E-8</v>
      </c>
      <c r="AD3" s="41">
        <f t="shared" si="3"/>
        <v>8.1362039596246999E-8</v>
      </c>
      <c r="AE3" s="41">
        <f t="shared" si="3"/>
        <v>8.1362039596246999E-8</v>
      </c>
      <c r="AF3" s="41">
        <f t="shared" si="3"/>
        <v>8.1362039596246999E-8</v>
      </c>
      <c r="AG3" s="41">
        <f t="shared" si="3"/>
        <v>8.1362039596246999E-8</v>
      </c>
      <c r="AH3" s="41">
        <f t="shared" si="3"/>
        <v>8.1362039596246999E-8</v>
      </c>
      <c r="AI3" s="41">
        <f t="shared" si="3"/>
        <v>8.1362039596246999E-8</v>
      </c>
      <c r="AJ3" s="41">
        <f t="shared" si="3"/>
        <v>8.1362039596246999E-8</v>
      </c>
      <c r="AK3" s="41">
        <f t="shared" si="3"/>
        <v>8.1362039596246999E-8</v>
      </c>
      <c r="AL3" s="41">
        <f t="shared" si="3"/>
        <v>8.1362039596246999E-8</v>
      </c>
      <c r="AM3" s="41">
        <f t="shared" si="3"/>
        <v>8.1362039596246999E-8</v>
      </c>
      <c r="AN3" s="41">
        <f t="shared" si="3"/>
        <v>8.1362039596246999E-8</v>
      </c>
      <c r="AO3" s="41">
        <f t="shared" si="3"/>
        <v>8.1362039596246999E-8</v>
      </c>
      <c r="AP3" s="41">
        <f t="shared" si="3"/>
        <v>8.1362039596246999E-8</v>
      </c>
      <c r="AQ3" s="41">
        <f t="shared" si="3"/>
        <v>8.1362039596246999E-8</v>
      </c>
      <c r="AR3" s="41">
        <f t="shared" si="3"/>
        <v>8.1362039596246999E-8</v>
      </c>
      <c r="AS3" s="41">
        <f t="shared" si="3"/>
        <v>8.1362039596246999E-8</v>
      </c>
      <c r="AT3" s="41">
        <f t="shared" si="3"/>
        <v>8.1362039596246999E-8</v>
      </c>
      <c r="AU3" s="41">
        <f t="shared" si="3"/>
        <v>8.1362039596246999E-8</v>
      </c>
      <c r="AV3" s="41">
        <f t="shared" si="3"/>
        <v>8.1362039596246999E-8</v>
      </c>
      <c r="AW3" s="41">
        <f t="shared" si="3"/>
        <v>8.1362039596246999E-8</v>
      </c>
      <c r="AX3" s="41">
        <f t="shared" si="3"/>
        <v>8.1362039596246999E-8</v>
      </c>
      <c r="AY3" s="41">
        <f t="shared" si="3"/>
        <v>8.1362039596246999E-8</v>
      </c>
      <c r="AZ3" s="41">
        <f t="shared" si="3"/>
        <v>8.1362039596246999E-8</v>
      </c>
      <c r="BA3" s="41">
        <f t="shared" si="3"/>
        <v>8.1362039596246999E-8</v>
      </c>
      <c r="BB3" s="47">
        <f t="shared" ref="BB3:BB9" si="4">BA3</f>
        <v>8.1362039596246999E-8</v>
      </c>
      <c r="BC3" s="47">
        <f t="shared" si="2"/>
        <v>8.1362039596246999E-8</v>
      </c>
      <c r="BD3" s="47">
        <f t="shared" si="2"/>
        <v>8.1362039596246999E-8</v>
      </c>
      <c r="BE3" s="47">
        <f t="shared" si="2"/>
        <v>8.1362039596246999E-8</v>
      </c>
      <c r="BF3" s="47">
        <f t="shared" si="2"/>
        <v>8.1362039596246999E-8</v>
      </c>
      <c r="BG3" s="47">
        <f t="shared" si="2"/>
        <v>8.1362039596246999E-8</v>
      </c>
      <c r="BH3" s="47">
        <f t="shared" si="2"/>
        <v>8.1362039596246999E-8</v>
      </c>
      <c r="BI3" s="47">
        <f t="shared" si="2"/>
        <v>8.1362039596246999E-8</v>
      </c>
      <c r="BJ3" s="47">
        <f t="shared" si="2"/>
        <v>8.1362039596246999E-8</v>
      </c>
      <c r="BK3" s="47">
        <f t="shared" si="2"/>
        <v>8.1362039596246999E-8</v>
      </c>
      <c r="BL3" s="47">
        <f t="shared" si="2"/>
        <v>8.1362039596246999E-8</v>
      </c>
      <c r="BM3" s="47">
        <f t="shared" si="2"/>
        <v>8.1362039596246999E-8</v>
      </c>
      <c r="BN3" s="47">
        <f t="shared" si="2"/>
        <v>8.1362039596246999E-8</v>
      </c>
      <c r="BO3" s="47">
        <f t="shared" si="2"/>
        <v>8.1362039596246999E-8</v>
      </c>
      <c r="BP3" s="47">
        <f t="shared" si="2"/>
        <v>8.1362039596246999E-8</v>
      </c>
      <c r="BQ3" s="47">
        <f t="shared" si="2"/>
        <v>8.1362039596246999E-8</v>
      </c>
      <c r="BR3" s="47">
        <f t="shared" si="2"/>
        <v>8.1362039596246999E-8</v>
      </c>
      <c r="BS3" s="47">
        <f t="shared" si="2"/>
        <v>8.1362039596246999E-8</v>
      </c>
      <c r="BT3" s="47">
        <f t="shared" si="2"/>
        <v>8.1362039596246999E-8</v>
      </c>
      <c r="BU3" s="47">
        <f t="shared" si="2"/>
        <v>8.1362039596246999E-8</v>
      </c>
      <c r="BV3" s="47">
        <f t="shared" si="2"/>
        <v>8.1362039596246999E-8</v>
      </c>
      <c r="BW3" s="47">
        <f t="shared" si="2"/>
        <v>8.1362039596246999E-8</v>
      </c>
      <c r="BX3" s="47">
        <f t="shared" si="2"/>
        <v>8.1362039596246999E-8</v>
      </c>
      <c r="BY3" s="47">
        <f t="shared" si="2"/>
        <v>8.1362039596246999E-8</v>
      </c>
      <c r="BZ3" s="47">
        <f t="shared" si="2"/>
        <v>8.1362039596246999E-8</v>
      </c>
      <c r="CA3" s="47">
        <f t="shared" si="2"/>
        <v>8.1362039596246999E-8</v>
      </c>
      <c r="CB3" s="47">
        <f t="shared" si="2"/>
        <v>8.1362039596246999E-8</v>
      </c>
      <c r="CC3" s="47">
        <f t="shared" si="2"/>
        <v>8.1362039596246999E-8</v>
      </c>
      <c r="CD3" s="47">
        <f t="shared" si="2"/>
        <v>8.1362039596246999E-8</v>
      </c>
      <c r="CE3" s="47">
        <f t="shared" si="2"/>
        <v>8.1362039596246999E-8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B6</f>
        <v>0</v>
      </c>
      <c r="C7" s="41">
        <f t="shared" ref="C7:BA7" si="5">C6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BA9" si="7">B6</f>
        <v>0</v>
      </c>
      <c r="C9" s="41">
        <f t="shared" si="7"/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'BFPaT-pretax-petgas'!B2</f>
        <v>8.1362039596246999E-8</v>
      </c>
      <c r="C2" s="41">
        <f>B2</f>
        <v>8.1362039596246999E-8</v>
      </c>
      <c r="D2" s="41">
        <f t="shared" ref="D2:BA2" si="1">C2</f>
        <v>8.1362039596246999E-8</v>
      </c>
      <c r="E2" s="41">
        <f t="shared" si="1"/>
        <v>8.1362039596246999E-8</v>
      </c>
      <c r="F2" s="41">
        <f t="shared" si="1"/>
        <v>8.1362039596246999E-8</v>
      </c>
      <c r="G2" s="41">
        <f t="shared" si="1"/>
        <v>8.1362039596246999E-8</v>
      </c>
      <c r="H2" s="41">
        <f t="shared" si="1"/>
        <v>8.1362039596246999E-8</v>
      </c>
      <c r="I2" s="41">
        <f t="shared" si="1"/>
        <v>8.1362039596246999E-8</v>
      </c>
      <c r="J2" s="41">
        <f t="shared" si="1"/>
        <v>8.1362039596246999E-8</v>
      </c>
      <c r="K2" s="41">
        <f t="shared" si="1"/>
        <v>8.1362039596246999E-8</v>
      </c>
      <c r="L2" s="41">
        <f t="shared" si="1"/>
        <v>8.1362039596246999E-8</v>
      </c>
      <c r="M2" s="41">
        <f t="shared" si="1"/>
        <v>8.1362039596246999E-8</v>
      </c>
      <c r="N2" s="41">
        <f t="shared" si="1"/>
        <v>8.1362039596246999E-8</v>
      </c>
      <c r="O2" s="41">
        <f t="shared" si="1"/>
        <v>8.1362039596246999E-8</v>
      </c>
      <c r="P2" s="41">
        <f t="shared" si="1"/>
        <v>8.1362039596246999E-8</v>
      </c>
      <c r="Q2" s="41">
        <f t="shared" si="1"/>
        <v>8.1362039596246999E-8</v>
      </c>
      <c r="R2" s="41">
        <f t="shared" si="1"/>
        <v>8.1362039596246999E-8</v>
      </c>
      <c r="S2" s="41">
        <f t="shared" si="1"/>
        <v>8.1362039596246999E-8</v>
      </c>
      <c r="T2" s="41">
        <f t="shared" si="1"/>
        <v>8.1362039596246999E-8</v>
      </c>
      <c r="U2" s="41">
        <f t="shared" si="1"/>
        <v>8.1362039596246999E-8</v>
      </c>
      <c r="V2" s="41">
        <f t="shared" si="1"/>
        <v>8.1362039596246999E-8</v>
      </c>
      <c r="W2" s="41">
        <f t="shared" si="1"/>
        <v>8.1362039596246999E-8</v>
      </c>
      <c r="X2" s="41">
        <f t="shared" si="1"/>
        <v>8.1362039596246999E-8</v>
      </c>
      <c r="Y2" s="41">
        <f t="shared" si="1"/>
        <v>8.1362039596246999E-8</v>
      </c>
      <c r="Z2" s="41">
        <f t="shared" si="1"/>
        <v>8.1362039596246999E-8</v>
      </c>
      <c r="AA2" s="41">
        <f t="shared" si="1"/>
        <v>8.1362039596246999E-8</v>
      </c>
      <c r="AB2" s="41">
        <f t="shared" si="1"/>
        <v>8.1362039596246999E-8</v>
      </c>
      <c r="AC2" s="41">
        <f t="shared" si="1"/>
        <v>8.1362039596246999E-8</v>
      </c>
      <c r="AD2" s="41">
        <f t="shared" si="1"/>
        <v>8.1362039596246999E-8</v>
      </c>
      <c r="AE2" s="41">
        <f t="shared" si="1"/>
        <v>8.1362039596246999E-8</v>
      </c>
      <c r="AF2" s="41">
        <f t="shared" si="1"/>
        <v>8.1362039596246999E-8</v>
      </c>
      <c r="AG2" s="41">
        <f t="shared" si="1"/>
        <v>8.1362039596246999E-8</v>
      </c>
      <c r="AH2" s="41">
        <f t="shared" si="1"/>
        <v>8.1362039596246999E-8</v>
      </c>
      <c r="AI2" s="41">
        <f t="shared" si="1"/>
        <v>8.1362039596246999E-8</v>
      </c>
      <c r="AJ2" s="41">
        <f t="shared" si="1"/>
        <v>8.1362039596246999E-8</v>
      </c>
      <c r="AK2" s="41">
        <f t="shared" si="1"/>
        <v>8.1362039596246999E-8</v>
      </c>
      <c r="AL2" s="41">
        <f t="shared" si="1"/>
        <v>8.1362039596246999E-8</v>
      </c>
      <c r="AM2" s="41">
        <f t="shared" si="1"/>
        <v>8.1362039596246999E-8</v>
      </c>
      <c r="AN2" s="41">
        <f t="shared" si="1"/>
        <v>8.1362039596246999E-8</v>
      </c>
      <c r="AO2" s="41">
        <f t="shared" si="1"/>
        <v>8.1362039596246999E-8</v>
      </c>
      <c r="AP2" s="41">
        <f t="shared" si="1"/>
        <v>8.1362039596246999E-8</v>
      </c>
      <c r="AQ2" s="41">
        <f t="shared" si="1"/>
        <v>8.1362039596246999E-8</v>
      </c>
      <c r="AR2" s="41">
        <f t="shared" si="1"/>
        <v>8.1362039596246999E-8</v>
      </c>
      <c r="AS2" s="41">
        <f t="shared" si="1"/>
        <v>8.1362039596246999E-8</v>
      </c>
      <c r="AT2" s="41">
        <f t="shared" si="1"/>
        <v>8.1362039596246999E-8</v>
      </c>
      <c r="AU2" s="41">
        <f t="shared" si="1"/>
        <v>8.1362039596246999E-8</v>
      </c>
      <c r="AV2" s="41">
        <f t="shared" si="1"/>
        <v>8.1362039596246999E-8</v>
      </c>
      <c r="AW2" s="41">
        <f t="shared" si="1"/>
        <v>8.1362039596246999E-8</v>
      </c>
      <c r="AX2" s="41">
        <f t="shared" si="1"/>
        <v>8.1362039596246999E-8</v>
      </c>
      <c r="AY2" s="41">
        <f t="shared" si="1"/>
        <v>8.1362039596246999E-8</v>
      </c>
      <c r="AZ2" s="41">
        <f t="shared" si="1"/>
        <v>8.1362039596246999E-8</v>
      </c>
      <c r="BA2" s="41">
        <f t="shared" si="1"/>
        <v>8.1362039596246999E-8</v>
      </c>
      <c r="BB2" s="47">
        <f>BA2</f>
        <v>8.1362039596246999E-8</v>
      </c>
      <c r="BC2" s="47">
        <f t="shared" ref="BC2:CE9" si="2">BB2</f>
        <v>8.1362039596246999E-8</v>
      </c>
      <c r="BD2" s="47">
        <f t="shared" si="2"/>
        <v>8.1362039596246999E-8</v>
      </c>
      <c r="BE2" s="47">
        <f t="shared" si="2"/>
        <v>8.1362039596246999E-8</v>
      </c>
      <c r="BF2" s="47">
        <f t="shared" si="2"/>
        <v>8.1362039596246999E-8</v>
      </c>
      <c r="BG2" s="47">
        <f t="shared" si="2"/>
        <v>8.1362039596246999E-8</v>
      </c>
      <c r="BH2" s="47">
        <f t="shared" si="2"/>
        <v>8.1362039596246999E-8</v>
      </c>
      <c r="BI2" s="47">
        <f t="shared" si="2"/>
        <v>8.1362039596246999E-8</v>
      </c>
      <c r="BJ2" s="47">
        <f t="shared" si="2"/>
        <v>8.1362039596246999E-8</v>
      </c>
      <c r="BK2" s="47">
        <f t="shared" si="2"/>
        <v>8.1362039596246999E-8</v>
      </c>
      <c r="BL2" s="47">
        <f t="shared" si="2"/>
        <v>8.1362039596246999E-8</v>
      </c>
      <c r="BM2" s="47">
        <f t="shared" si="2"/>
        <v>8.1362039596246999E-8</v>
      </c>
      <c r="BN2" s="47">
        <f t="shared" si="2"/>
        <v>8.1362039596246999E-8</v>
      </c>
      <c r="BO2" s="47">
        <f t="shared" si="2"/>
        <v>8.1362039596246999E-8</v>
      </c>
      <c r="BP2" s="47">
        <f t="shared" si="2"/>
        <v>8.1362039596246999E-8</v>
      </c>
      <c r="BQ2" s="47">
        <f t="shared" si="2"/>
        <v>8.1362039596246999E-8</v>
      </c>
      <c r="BR2" s="47">
        <f t="shared" si="2"/>
        <v>8.1362039596246999E-8</v>
      </c>
      <c r="BS2" s="47">
        <f t="shared" si="2"/>
        <v>8.1362039596246999E-8</v>
      </c>
      <c r="BT2" s="47">
        <f t="shared" si="2"/>
        <v>8.1362039596246999E-8</v>
      </c>
      <c r="BU2" s="47">
        <f t="shared" si="2"/>
        <v>8.1362039596246999E-8</v>
      </c>
      <c r="BV2" s="47">
        <f t="shared" si="2"/>
        <v>8.1362039596246999E-8</v>
      </c>
      <c r="BW2" s="47">
        <f t="shared" si="2"/>
        <v>8.1362039596246999E-8</v>
      </c>
      <c r="BX2" s="47">
        <f t="shared" si="2"/>
        <v>8.1362039596246999E-8</v>
      </c>
      <c r="BY2" s="47">
        <f t="shared" si="2"/>
        <v>8.1362039596246999E-8</v>
      </c>
      <c r="BZ2" s="47">
        <f t="shared" si="2"/>
        <v>8.1362039596246999E-8</v>
      </c>
      <c r="CA2" s="47">
        <f t="shared" si="2"/>
        <v>8.1362039596246999E-8</v>
      </c>
      <c r="CB2" s="47">
        <f t="shared" si="2"/>
        <v>8.1362039596246999E-8</v>
      </c>
      <c r="CC2" s="47">
        <f t="shared" si="2"/>
        <v>8.1362039596246999E-8</v>
      </c>
      <c r="CD2" s="47">
        <f t="shared" si="2"/>
        <v>8.1362039596246999E-8</v>
      </c>
      <c r="CE2" s="47">
        <f t="shared" si="2"/>
        <v>8.1362039596246999E-8</v>
      </c>
    </row>
    <row r="3" spans="1:83" ht="14.5">
      <c r="A3" s="1" t="s">
        <v>164</v>
      </c>
      <c r="B3" s="41">
        <f>B2</f>
        <v>8.1362039596246999E-8</v>
      </c>
      <c r="C3" s="41">
        <f t="shared" ref="C3:BA3" si="3">C2</f>
        <v>8.1362039596246999E-8</v>
      </c>
      <c r="D3" s="41">
        <f t="shared" si="3"/>
        <v>8.1362039596246999E-8</v>
      </c>
      <c r="E3" s="41">
        <f t="shared" si="3"/>
        <v>8.1362039596246999E-8</v>
      </c>
      <c r="F3" s="41">
        <f t="shared" si="3"/>
        <v>8.1362039596246999E-8</v>
      </c>
      <c r="G3" s="41">
        <f t="shared" si="3"/>
        <v>8.1362039596246999E-8</v>
      </c>
      <c r="H3" s="41">
        <f t="shared" si="3"/>
        <v>8.1362039596246999E-8</v>
      </c>
      <c r="I3" s="41">
        <f t="shared" si="3"/>
        <v>8.1362039596246999E-8</v>
      </c>
      <c r="J3" s="41">
        <f t="shared" si="3"/>
        <v>8.1362039596246999E-8</v>
      </c>
      <c r="K3" s="41">
        <f t="shared" si="3"/>
        <v>8.1362039596246999E-8</v>
      </c>
      <c r="L3" s="41">
        <f t="shared" si="3"/>
        <v>8.1362039596246999E-8</v>
      </c>
      <c r="M3" s="41">
        <f t="shared" si="3"/>
        <v>8.1362039596246999E-8</v>
      </c>
      <c r="N3" s="41">
        <f t="shared" si="3"/>
        <v>8.1362039596246999E-8</v>
      </c>
      <c r="O3" s="41">
        <f t="shared" si="3"/>
        <v>8.1362039596246999E-8</v>
      </c>
      <c r="P3" s="41">
        <f t="shared" si="3"/>
        <v>8.1362039596246999E-8</v>
      </c>
      <c r="Q3" s="41">
        <f t="shared" si="3"/>
        <v>8.1362039596246999E-8</v>
      </c>
      <c r="R3" s="41">
        <f t="shared" si="3"/>
        <v>8.1362039596246999E-8</v>
      </c>
      <c r="S3" s="41">
        <f t="shared" si="3"/>
        <v>8.1362039596246999E-8</v>
      </c>
      <c r="T3" s="41">
        <f t="shared" si="3"/>
        <v>8.1362039596246999E-8</v>
      </c>
      <c r="U3" s="41">
        <f t="shared" si="3"/>
        <v>8.1362039596246999E-8</v>
      </c>
      <c r="V3" s="41">
        <f t="shared" si="3"/>
        <v>8.1362039596246999E-8</v>
      </c>
      <c r="W3" s="41">
        <f t="shared" si="3"/>
        <v>8.1362039596246999E-8</v>
      </c>
      <c r="X3" s="41">
        <f t="shared" si="3"/>
        <v>8.1362039596246999E-8</v>
      </c>
      <c r="Y3" s="41">
        <f t="shared" si="3"/>
        <v>8.1362039596246999E-8</v>
      </c>
      <c r="Z3" s="41">
        <f t="shared" si="3"/>
        <v>8.1362039596246999E-8</v>
      </c>
      <c r="AA3" s="41">
        <f t="shared" si="3"/>
        <v>8.1362039596246999E-8</v>
      </c>
      <c r="AB3" s="41">
        <f t="shared" si="3"/>
        <v>8.1362039596246999E-8</v>
      </c>
      <c r="AC3" s="41">
        <f t="shared" si="3"/>
        <v>8.1362039596246999E-8</v>
      </c>
      <c r="AD3" s="41">
        <f t="shared" si="3"/>
        <v>8.1362039596246999E-8</v>
      </c>
      <c r="AE3" s="41">
        <f t="shared" si="3"/>
        <v>8.1362039596246999E-8</v>
      </c>
      <c r="AF3" s="41">
        <f t="shared" si="3"/>
        <v>8.1362039596246999E-8</v>
      </c>
      <c r="AG3" s="41">
        <f t="shared" si="3"/>
        <v>8.1362039596246999E-8</v>
      </c>
      <c r="AH3" s="41">
        <f t="shared" si="3"/>
        <v>8.1362039596246999E-8</v>
      </c>
      <c r="AI3" s="41">
        <f t="shared" si="3"/>
        <v>8.1362039596246999E-8</v>
      </c>
      <c r="AJ3" s="41">
        <f t="shared" si="3"/>
        <v>8.1362039596246999E-8</v>
      </c>
      <c r="AK3" s="41">
        <f t="shared" si="3"/>
        <v>8.1362039596246999E-8</v>
      </c>
      <c r="AL3" s="41">
        <f t="shared" si="3"/>
        <v>8.1362039596246999E-8</v>
      </c>
      <c r="AM3" s="41">
        <f t="shared" si="3"/>
        <v>8.1362039596246999E-8</v>
      </c>
      <c r="AN3" s="41">
        <f t="shared" si="3"/>
        <v>8.1362039596246999E-8</v>
      </c>
      <c r="AO3" s="41">
        <f t="shared" si="3"/>
        <v>8.1362039596246999E-8</v>
      </c>
      <c r="AP3" s="41">
        <f t="shared" si="3"/>
        <v>8.1362039596246999E-8</v>
      </c>
      <c r="AQ3" s="41">
        <f t="shared" si="3"/>
        <v>8.1362039596246999E-8</v>
      </c>
      <c r="AR3" s="41">
        <f t="shared" si="3"/>
        <v>8.1362039596246999E-8</v>
      </c>
      <c r="AS3" s="41">
        <f t="shared" si="3"/>
        <v>8.1362039596246999E-8</v>
      </c>
      <c r="AT3" s="41">
        <f t="shared" si="3"/>
        <v>8.1362039596246999E-8</v>
      </c>
      <c r="AU3" s="41">
        <f t="shared" si="3"/>
        <v>8.1362039596246999E-8</v>
      </c>
      <c r="AV3" s="41">
        <f t="shared" si="3"/>
        <v>8.1362039596246999E-8</v>
      </c>
      <c r="AW3" s="41">
        <f t="shared" si="3"/>
        <v>8.1362039596246999E-8</v>
      </c>
      <c r="AX3" s="41">
        <f t="shared" si="3"/>
        <v>8.1362039596246999E-8</v>
      </c>
      <c r="AY3" s="41">
        <f t="shared" si="3"/>
        <v>8.1362039596246999E-8</v>
      </c>
      <c r="AZ3" s="41">
        <f t="shared" si="3"/>
        <v>8.1362039596246999E-8</v>
      </c>
      <c r="BA3" s="41">
        <f t="shared" si="3"/>
        <v>8.1362039596246999E-8</v>
      </c>
      <c r="BB3" s="47">
        <f t="shared" ref="BB3:BB9" si="4">BA3</f>
        <v>8.1362039596246999E-8</v>
      </c>
      <c r="BC3" s="47">
        <f t="shared" si="2"/>
        <v>8.1362039596246999E-8</v>
      </c>
      <c r="BD3" s="47">
        <f t="shared" si="2"/>
        <v>8.1362039596246999E-8</v>
      </c>
      <c r="BE3" s="47">
        <f t="shared" si="2"/>
        <v>8.1362039596246999E-8</v>
      </c>
      <c r="BF3" s="47">
        <f t="shared" si="2"/>
        <v>8.1362039596246999E-8</v>
      </c>
      <c r="BG3" s="47">
        <f t="shared" si="2"/>
        <v>8.1362039596246999E-8</v>
      </c>
      <c r="BH3" s="47">
        <f t="shared" si="2"/>
        <v>8.1362039596246999E-8</v>
      </c>
      <c r="BI3" s="47">
        <f t="shared" si="2"/>
        <v>8.1362039596246999E-8</v>
      </c>
      <c r="BJ3" s="47">
        <f t="shared" si="2"/>
        <v>8.1362039596246999E-8</v>
      </c>
      <c r="BK3" s="47">
        <f t="shared" si="2"/>
        <v>8.1362039596246999E-8</v>
      </c>
      <c r="BL3" s="47">
        <f t="shared" si="2"/>
        <v>8.1362039596246999E-8</v>
      </c>
      <c r="BM3" s="47">
        <f t="shared" si="2"/>
        <v>8.1362039596246999E-8</v>
      </c>
      <c r="BN3" s="47">
        <f t="shared" si="2"/>
        <v>8.1362039596246999E-8</v>
      </c>
      <c r="BO3" s="47">
        <f t="shared" si="2"/>
        <v>8.1362039596246999E-8</v>
      </c>
      <c r="BP3" s="47">
        <f t="shared" si="2"/>
        <v>8.1362039596246999E-8</v>
      </c>
      <c r="BQ3" s="47">
        <f t="shared" si="2"/>
        <v>8.1362039596246999E-8</v>
      </c>
      <c r="BR3" s="47">
        <f t="shared" si="2"/>
        <v>8.1362039596246999E-8</v>
      </c>
      <c r="BS3" s="47">
        <f t="shared" si="2"/>
        <v>8.1362039596246999E-8</v>
      </c>
      <c r="BT3" s="47">
        <f t="shared" si="2"/>
        <v>8.1362039596246999E-8</v>
      </c>
      <c r="BU3" s="47">
        <f t="shared" si="2"/>
        <v>8.1362039596246999E-8</v>
      </c>
      <c r="BV3" s="47">
        <f t="shared" si="2"/>
        <v>8.1362039596246999E-8</v>
      </c>
      <c r="BW3" s="47">
        <f t="shared" si="2"/>
        <v>8.1362039596246999E-8</v>
      </c>
      <c r="BX3" s="47">
        <f t="shared" si="2"/>
        <v>8.1362039596246999E-8</v>
      </c>
      <c r="BY3" s="47">
        <f t="shared" si="2"/>
        <v>8.1362039596246999E-8</v>
      </c>
      <c r="BZ3" s="47">
        <f t="shared" si="2"/>
        <v>8.1362039596246999E-8</v>
      </c>
      <c r="CA3" s="47">
        <f t="shared" si="2"/>
        <v>8.1362039596246999E-8</v>
      </c>
      <c r="CB3" s="47">
        <f t="shared" si="2"/>
        <v>8.1362039596246999E-8</v>
      </c>
      <c r="CC3" s="47">
        <f t="shared" si="2"/>
        <v>8.1362039596246999E-8</v>
      </c>
      <c r="CD3" s="47">
        <f t="shared" si="2"/>
        <v>8.1362039596246999E-8</v>
      </c>
      <c r="CE3" s="47">
        <f t="shared" si="2"/>
        <v>8.1362039596246999E-8</v>
      </c>
    </row>
    <row r="4" spans="1:83" ht="14.5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  <c r="BB2" s="47">
        <f>BA2</f>
        <v>2.635E-5</v>
      </c>
      <c r="BC2" s="47">
        <f t="shared" ref="BC2:CE9" si="2">BB2</f>
        <v>2.635E-5</v>
      </c>
      <c r="BD2" s="47">
        <f t="shared" si="2"/>
        <v>2.635E-5</v>
      </c>
      <c r="BE2" s="47">
        <f t="shared" si="2"/>
        <v>2.635E-5</v>
      </c>
      <c r="BF2" s="47">
        <f t="shared" si="2"/>
        <v>2.635E-5</v>
      </c>
      <c r="BG2" s="47">
        <f t="shared" si="2"/>
        <v>2.635E-5</v>
      </c>
      <c r="BH2" s="47">
        <f t="shared" si="2"/>
        <v>2.635E-5</v>
      </c>
      <c r="BI2" s="47">
        <f t="shared" si="2"/>
        <v>2.635E-5</v>
      </c>
      <c r="BJ2" s="47">
        <f t="shared" si="2"/>
        <v>2.635E-5</v>
      </c>
      <c r="BK2" s="47">
        <f t="shared" si="2"/>
        <v>2.635E-5</v>
      </c>
      <c r="BL2" s="47">
        <f t="shared" si="2"/>
        <v>2.635E-5</v>
      </c>
      <c r="BM2" s="47">
        <f t="shared" si="2"/>
        <v>2.635E-5</v>
      </c>
      <c r="BN2" s="47">
        <f t="shared" si="2"/>
        <v>2.635E-5</v>
      </c>
      <c r="BO2" s="47">
        <f t="shared" si="2"/>
        <v>2.635E-5</v>
      </c>
      <c r="BP2" s="47">
        <f t="shared" si="2"/>
        <v>2.635E-5</v>
      </c>
      <c r="BQ2" s="47">
        <f t="shared" si="2"/>
        <v>2.635E-5</v>
      </c>
      <c r="BR2" s="47">
        <f t="shared" si="2"/>
        <v>2.635E-5</v>
      </c>
      <c r="BS2" s="47">
        <f t="shared" si="2"/>
        <v>2.635E-5</v>
      </c>
      <c r="BT2" s="47">
        <f t="shared" si="2"/>
        <v>2.635E-5</v>
      </c>
      <c r="BU2" s="47">
        <f t="shared" si="2"/>
        <v>2.635E-5</v>
      </c>
      <c r="BV2" s="47">
        <f t="shared" si="2"/>
        <v>2.635E-5</v>
      </c>
      <c r="BW2" s="47">
        <f t="shared" si="2"/>
        <v>2.635E-5</v>
      </c>
      <c r="BX2" s="47">
        <f t="shared" si="2"/>
        <v>2.635E-5</v>
      </c>
      <c r="BY2" s="47">
        <f t="shared" si="2"/>
        <v>2.635E-5</v>
      </c>
      <c r="BZ2" s="47">
        <f t="shared" si="2"/>
        <v>2.635E-5</v>
      </c>
      <c r="CA2" s="47">
        <f t="shared" si="2"/>
        <v>2.635E-5</v>
      </c>
      <c r="CB2" s="47">
        <f t="shared" si="2"/>
        <v>2.635E-5</v>
      </c>
      <c r="CC2" s="47">
        <f t="shared" si="2"/>
        <v>2.635E-5</v>
      </c>
      <c r="CD2" s="47">
        <f t="shared" si="2"/>
        <v>2.635E-5</v>
      </c>
      <c r="CE2" s="47">
        <f t="shared" si="2"/>
        <v>2.635E-5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 t="shared" ref="B7:Y7" si="8">B3</f>
        <v>0</v>
      </c>
      <c r="C7" s="41">
        <f t="shared" si="8"/>
        <v>0</v>
      </c>
      <c r="D7" s="41">
        <f t="shared" si="8"/>
        <v>0</v>
      </c>
      <c r="E7" s="41">
        <f t="shared" si="8"/>
        <v>0</v>
      </c>
      <c r="F7" s="41">
        <f t="shared" si="8"/>
        <v>0</v>
      </c>
      <c r="G7" s="41">
        <f t="shared" si="8"/>
        <v>0</v>
      </c>
      <c r="H7" s="41">
        <f t="shared" si="8"/>
        <v>0</v>
      </c>
      <c r="I7" s="41">
        <f t="shared" si="8"/>
        <v>0</v>
      </c>
      <c r="J7" s="41">
        <f t="shared" si="8"/>
        <v>0</v>
      </c>
      <c r="K7" s="41">
        <f t="shared" si="8"/>
        <v>0</v>
      </c>
      <c r="L7" s="41">
        <f t="shared" si="8"/>
        <v>0</v>
      </c>
      <c r="M7" s="41">
        <f t="shared" si="8"/>
        <v>0</v>
      </c>
      <c r="N7" s="41">
        <f t="shared" si="8"/>
        <v>0</v>
      </c>
      <c r="O7" s="41">
        <f t="shared" si="8"/>
        <v>0</v>
      </c>
      <c r="P7" s="41">
        <f t="shared" si="8"/>
        <v>0</v>
      </c>
      <c r="Q7" s="41">
        <f t="shared" si="8"/>
        <v>0</v>
      </c>
      <c r="R7" s="41">
        <f t="shared" si="8"/>
        <v>0</v>
      </c>
      <c r="S7" s="41">
        <f t="shared" si="8"/>
        <v>0</v>
      </c>
      <c r="T7" s="41">
        <f t="shared" si="8"/>
        <v>0</v>
      </c>
      <c r="U7" s="41">
        <f t="shared" si="8"/>
        <v>0</v>
      </c>
      <c r="V7" s="41">
        <f t="shared" si="8"/>
        <v>0</v>
      </c>
      <c r="W7" s="41">
        <f t="shared" si="8"/>
        <v>0</v>
      </c>
      <c r="X7" s="41">
        <f t="shared" si="8"/>
        <v>0</v>
      </c>
      <c r="Y7" s="41">
        <f t="shared" si="8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9">_xlfn.FORECAST.LINEAR(AH1,$B$7:$AG$7,$B$1:$AG$1)</f>
        <v>0</v>
      </c>
      <c r="AI7" s="41">
        <f t="shared" si="9"/>
        <v>0</v>
      </c>
      <c r="AJ7" s="41">
        <f t="shared" si="9"/>
        <v>0</v>
      </c>
      <c r="AK7" s="41">
        <f t="shared" si="9"/>
        <v>0</v>
      </c>
      <c r="AL7" s="41">
        <f t="shared" si="9"/>
        <v>0</v>
      </c>
      <c r="AM7" s="41">
        <f t="shared" si="9"/>
        <v>0</v>
      </c>
      <c r="AN7" s="41">
        <f t="shared" si="9"/>
        <v>0</v>
      </c>
      <c r="AO7" s="41">
        <f t="shared" si="9"/>
        <v>0</v>
      </c>
      <c r="AP7" s="41">
        <f t="shared" si="9"/>
        <v>0</v>
      </c>
      <c r="AQ7" s="41">
        <f t="shared" si="9"/>
        <v>0</v>
      </c>
      <c r="AR7" s="41">
        <f t="shared" si="9"/>
        <v>0</v>
      </c>
      <c r="AS7" s="41">
        <f t="shared" si="9"/>
        <v>0</v>
      </c>
      <c r="AT7" s="41">
        <f t="shared" si="9"/>
        <v>0</v>
      </c>
      <c r="AU7" s="41">
        <f t="shared" si="9"/>
        <v>0</v>
      </c>
      <c r="AV7" s="41">
        <f t="shared" si="9"/>
        <v>0</v>
      </c>
      <c r="AW7" s="41">
        <f t="shared" si="9"/>
        <v>0</v>
      </c>
      <c r="AX7" s="41">
        <f t="shared" si="9"/>
        <v>0</v>
      </c>
      <c r="AY7" s="41">
        <f t="shared" si="9"/>
        <v>0</v>
      </c>
      <c r="AZ7" s="41">
        <f t="shared" si="9"/>
        <v>0</v>
      </c>
      <c r="BA7" s="41">
        <f t="shared" si="9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10">_xlfn.FORECAST.LINEAR(AH1,$B$8:$AG$8,$B$1:$AG$1)</f>
        <v>0</v>
      </c>
      <c r="AI8" s="41">
        <f t="shared" si="10"/>
        <v>0</v>
      </c>
      <c r="AJ8" s="41">
        <f t="shared" si="10"/>
        <v>0</v>
      </c>
      <c r="AK8" s="41">
        <f t="shared" si="10"/>
        <v>0</v>
      </c>
      <c r="AL8" s="41">
        <f t="shared" si="10"/>
        <v>0</v>
      </c>
      <c r="AM8" s="41">
        <f t="shared" si="10"/>
        <v>0</v>
      </c>
      <c r="AN8" s="41">
        <f t="shared" si="10"/>
        <v>0</v>
      </c>
      <c r="AO8" s="41">
        <f t="shared" si="10"/>
        <v>0</v>
      </c>
      <c r="AP8" s="41">
        <f t="shared" si="10"/>
        <v>0</v>
      </c>
      <c r="AQ8" s="41">
        <f t="shared" si="10"/>
        <v>0</v>
      </c>
      <c r="AR8" s="41">
        <f t="shared" si="10"/>
        <v>0</v>
      </c>
      <c r="AS8" s="41">
        <f t="shared" si="10"/>
        <v>0</v>
      </c>
      <c r="AT8" s="41">
        <f t="shared" si="10"/>
        <v>0</v>
      </c>
      <c r="AU8" s="41">
        <f t="shared" si="10"/>
        <v>0</v>
      </c>
      <c r="AV8" s="41">
        <f t="shared" si="10"/>
        <v>0</v>
      </c>
      <c r="AW8" s="41">
        <f t="shared" si="10"/>
        <v>0</v>
      </c>
      <c r="AX8" s="41">
        <f t="shared" si="10"/>
        <v>0</v>
      </c>
      <c r="AY8" s="41">
        <f t="shared" si="10"/>
        <v>0</v>
      </c>
      <c r="AZ8" s="41">
        <f t="shared" si="10"/>
        <v>0</v>
      </c>
      <c r="BA8" s="41">
        <f t="shared" si="1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1">B6</f>
        <v>0</v>
      </c>
      <c r="C9" s="41">
        <f t="shared" si="11"/>
        <v>0</v>
      </c>
      <c r="D9" s="41">
        <f t="shared" si="11"/>
        <v>0</v>
      </c>
      <c r="E9" s="41">
        <f t="shared" si="11"/>
        <v>0</v>
      </c>
      <c r="F9" s="41">
        <f t="shared" si="11"/>
        <v>0</v>
      </c>
      <c r="G9" s="41">
        <f t="shared" si="11"/>
        <v>0</v>
      </c>
      <c r="H9" s="41">
        <f t="shared" si="11"/>
        <v>0</v>
      </c>
      <c r="I9" s="41">
        <f t="shared" si="11"/>
        <v>0</v>
      </c>
      <c r="J9" s="41">
        <f t="shared" si="11"/>
        <v>0</v>
      </c>
      <c r="K9" s="41">
        <f t="shared" si="11"/>
        <v>0</v>
      </c>
      <c r="L9" s="41">
        <f t="shared" si="11"/>
        <v>0</v>
      </c>
      <c r="M9" s="41">
        <f t="shared" si="11"/>
        <v>0</v>
      </c>
      <c r="N9" s="41">
        <f t="shared" si="11"/>
        <v>0</v>
      </c>
      <c r="O9" s="41">
        <f t="shared" si="11"/>
        <v>0</v>
      </c>
      <c r="P9" s="41">
        <f t="shared" si="11"/>
        <v>0</v>
      </c>
      <c r="Q9" s="41">
        <f t="shared" si="11"/>
        <v>0</v>
      </c>
      <c r="R9" s="41">
        <f t="shared" si="11"/>
        <v>0</v>
      </c>
      <c r="S9" s="41">
        <f t="shared" si="11"/>
        <v>0</v>
      </c>
      <c r="T9" s="41">
        <f t="shared" si="11"/>
        <v>0</v>
      </c>
      <c r="U9" s="41">
        <f t="shared" si="11"/>
        <v>0</v>
      </c>
      <c r="V9" s="41">
        <f t="shared" si="11"/>
        <v>0</v>
      </c>
      <c r="W9" s="41">
        <f t="shared" si="11"/>
        <v>0</v>
      </c>
      <c r="X9" s="41">
        <f t="shared" si="11"/>
        <v>0</v>
      </c>
      <c r="Y9" s="41">
        <f t="shared" si="11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2">_xlfn.FORECAST.LINEAR(AH1,$B$9:$AG$9,$B$1:$AG$1)</f>
        <v>0</v>
      </c>
      <c r="AI9" s="41">
        <f t="shared" si="12"/>
        <v>0</v>
      </c>
      <c r="AJ9" s="41">
        <f t="shared" si="12"/>
        <v>0</v>
      </c>
      <c r="AK9" s="41">
        <f t="shared" si="12"/>
        <v>0</v>
      </c>
      <c r="AL9" s="41">
        <f t="shared" si="12"/>
        <v>0</v>
      </c>
      <c r="AM9" s="41">
        <f t="shared" si="12"/>
        <v>0</v>
      </c>
      <c r="AN9" s="41">
        <f t="shared" si="12"/>
        <v>0</v>
      </c>
      <c r="AO9" s="41">
        <f t="shared" si="12"/>
        <v>0</v>
      </c>
      <c r="AP9" s="41">
        <f t="shared" si="12"/>
        <v>0</v>
      </c>
      <c r="AQ9" s="41">
        <f t="shared" si="12"/>
        <v>0</v>
      </c>
      <c r="AR9" s="41">
        <f t="shared" si="12"/>
        <v>0</v>
      </c>
      <c r="AS9" s="41">
        <f t="shared" si="12"/>
        <v>0</v>
      </c>
      <c r="AT9" s="41">
        <f t="shared" si="12"/>
        <v>0</v>
      </c>
      <c r="AU9" s="41">
        <f t="shared" si="12"/>
        <v>0</v>
      </c>
      <c r="AV9" s="41">
        <f t="shared" si="12"/>
        <v>0</v>
      </c>
      <c r="AW9" s="41">
        <f t="shared" si="12"/>
        <v>0</v>
      </c>
      <c r="AX9" s="41">
        <f t="shared" si="12"/>
        <v>0</v>
      </c>
      <c r="AY9" s="41">
        <f t="shared" si="12"/>
        <v>0</v>
      </c>
      <c r="AZ9" s="41">
        <f t="shared" si="12"/>
        <v>0</v>
      </c>
      <c r="BA9" s="41">
        <f t="shared" si="12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  <c r="BB2" s="47">
        <f>BA2</f>
        <v>2.546E-5</v>
      </c>
      <c r="BC2" s="47">
        <f t="shared" ref="BC2:CE9" si="2">BB2</f>
        <v>2.546E-5</v>
      </c>
      <c r="BD2" s="47">
        <f t="shared" si="2"/>
        <v>2.546E-5</v>
      </c>
      <c r="BE2" s="47">
        <f t="shared" si="2"/>
        <v>2.546E-5</v>
      </c>
      <c r="BF2" s="47">
        <f t="shared" si="2"/>
        <v>2.546E-5</v>
      </c>
      <c r="BG2" s="47">
        <f t="shared" si="2"/>
        <v>2.546E-5</v>
      </c>
      <c r="BH2" s="47">
        <f t="shared" si="2"/>
        <v>2.546E-5</v>
      </c>
      <c r="BI2" s="47">
        <f t="shared" si="2"/>
        <v>2.546E-5</v>
      </c>
      <c r="BJ2" s="47">
        <f t="shared" si="2"/>
        <v>2.546E-5</v>
      </c>
      <c r="BK2" s="47">
        <f t="shared" si="2"/>
        <v>2.546E-5</v>
      </c>
      <c r="BL2" s="47">
        <f t="shared" si="2"/>
        <v>2.546E-5</v>
      </c>
      <c r="BM2" s="47">
        <f t="shared" si="2"/>
        <v>2.546E-5</v>
      </c>
      <c r="BN2" s="47">
        <f t="shared" si="2"/>
        <v>2.546E-5</v>
      </c>
      <c r="BO2" s="47">
        <f t="shared" si="2"/>
        <v>2.546E-5</v>
      </c>
      <c r="BP2" s="47">
        <f t="shared" si="2"/>
        <v>2.546E-5</v>
      </c>
      <c r="BQ2" s="47">
        <f t="shared" si="2"/>
        <v>2.546E-5</v>
      </c>
      <c r="BR2" s="47">
        <f t="shared" si="2"/>
        <v>2.546E-5</v>
      </c>
      <c r="BS2" s="47">
        <f t="shared" si="2"/>
        <v>2.546E-5</v>
      </c>
      <c r="BT2" s="47">
        <f t="shared" si="2"/>
        <v>2.546E-5</v>
      </c>
      <c r="BU2" s="47">
        <f t="shared" si="2"/>
        <v>2.546E-5</v>
      </c>
      <c r="BV2" s="47">
        <f t="shared" si="2"/>
        <v>2.546E-5</v>
      </c>
      <c r="BW2" s="47">
        <f t="shared" si="2"/>
        <v>2.546E-5</v>
      </c>
      <c r="BX2" s="47">
        <f t="shared" si="2"/>
        <v>2.546E-5</v>
      </c>
      <c r="BY2" s="47">
        <f t="shared" si="2"/>
        <v>2.546E-5</v>
      </c>
      <c r="BZ2" s="47">
        <f t="shared" si="2"/>
        <v>2.546E-5</v>
      </c>
      <c r="CA2" s="47">
        <f t="shared" si="2"/>
        <v>2.546E-5</v>
      </c>
      <c r="CB2" s="47">
        <f t="shared" si="2"/>
        <v>2.546E-5</v>
      </c>
      <c r="CC2" s="47">
        <f t="shared" si="2"/>
        <v>2.546E-5</v>
      </c>
      <c r="CD2" s="47">
        <f t="shared" si="2"/>
        <v>2.546E-5</v>
      </c>
      <c r="CE2" s="47">
        <f t="shared" si="2"/>
        <v>2.546E-5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 t="shared" ref="B7:Y7" si="8">B3</f>
        <v>0</v>
      </c>
      <c r="C7" s="41">
        <f t="shared" si="8"/>
        <v>0</v>
      </c>
      <c r="D7" s="41">
        <f t="shared" si="8"/>
        <v>0</v>
      </c>
      <c r="E7" s="41">
        <f t="shared" si="8"/>
        <v>0</v>
      </c>
      <c r="F7" s="41">
        <f t="shared" si="8"/>
        <v>0</v>
      </c>
      <c r="G7" s="41">
        <f t="shared" si="8"/>
        <v>0</v>
      </c>
      <c r="H7" s="41">
        <f t="shared" si="8"/>
        <v>0</v>
      </c>
      <c r="I7" s="41">
        <f t="shared" si="8"/>
        <v>0</v>
      </c>
      <c r="J7" s="41">
        <f t="shared" si="8"/>
        <v>0</v>
      </c>
      <c r="K7" s="41">
        <f t="shared" si="8"/>
        <v>0</v>
      </c>
      <c r="L7" s="41">
        <f t="shared" si="8"/>
        <v>0</v>
      </c>
      <c r="M7" s="41">
        <f t="shared" si="8"/>
        <v>0</v>
      </c>
      <c r="N7" s="41">
        <f t="shared" si="8"/>
        <v>0</v>
      </c>
      <c r="O7" s="41">
        <f t="shared" si="8"/>
        <v>0</v>
      </c>
      <c r="P7" s="41">
        <f t="shared" si="8"/>
        <v>0</v>
      </c>
      <c r="Q7" s="41">
        <f t="shared" si="8"/>
        <v>0</v>
      </c>
      <c r="R7" s="41">
        <f t="shared" si="8"/>
        <v>0</v>
      </c>
      <c r="S7" s="41">
        <f t="shared" si="8"/>
        <v>0</v>
      </c>
      <c r="T7" s="41">
        <f t="shared" si="8"/>
        <v>0</v>
      </c>
      <c r="U7" s="41">
        <f t="shared" si="8"/>
        <v>0</v>
      </c>
      <c r="V7" s="41">
        <f t="shared" si="8"/>
        <v>0</v>
      </c>
      <c r="W7" s="41">
        <f t="shared" si="8"/>
        <v>0</v>
      </c>
      <c r="X7" s="41">
        <f t="shared" si="8"/>
        <v>0</v>
      </c>
      <c r="Y7" s="41">
        <f t="shared" si="8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9">_xlfn.FORECAST.LINEAR(AH1,$B$7:$AG$7,$B$1:$AG$1)</f>
        <v>0</v>
      </c>
      <c r="AI7" s="41">
        <f t="shared" si="9"/>
        <v>0</v>
      </c>
      <c r="AJ7" s="41">
        <f t="shared" si="9"/>
        <v>0</v>
      </c>
      <c r="AK7" s="41">
        <f t="shared" si="9"/>
        <v>0</v>
      </c>
      <c r="AL7" s="41">
        <f t="shared" si="9"/>
        <v>0</v>
      </c>
      <c r="AM7" s="41">
        <f t="shared" si="9"/>
        <v>0</v>
      </c>
      <c r="AN7" s="41">
        <f t="shared" si="9"/>
        <v>0</v>
      </c>
      <c r="AO7" s="41">
        <f t="shared" si="9"/>
        <v>0</v>
      </c>
      <c r="AP7" s="41">
        <f t="shared" si="9"/>
        <v>0</v>
      </c>
      <c r="AQ7" s="41">
        <f t="shared" si="9"/>
        <v>0</v>
      </c>
      <c r="AR7" s="41">
        <f t="shared" si="9"/>
        <v>0</v>
      </c>
      <c r="AS7" s="41">
        <f t="shared" si="9"/>
        <v>0</v>
      </c>
      <c r="AT7" s="41">
        <f t="shared" si="9"/>
        <v>0</v>
      </c>
      <c r="AU7" s="41">
        <f t="shared" si="9"/>
        <v>0</v>
      </c>
      <c r="AV7" s="41">
        <f t="shared" si="9"/>
        <v>0</v>
      </c>
      <c r="AW7" s="41">
        <f t="shared" si="9"/>
        <v>0</v>
      </c>
      <c r="AX7" s="41">
        <f t="shared" si="9"/>
        <v>0</v>
      </c>
      <c r="AY7" s="41">
        <f t="shared" si="9"/>
        <v>0</v>
      </c>
      <c r="AZ7" s="41">
        <f t="shared" si="9"/>
        <v>0</v>
      </c>
      <c r="BA7" s="41">
        <f t="shared" si="9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10">_xlfn.FORECAST.LINEAR(AH1,$B$8:$AG$8,$B$1:$AG$1)</f>
        <v>0</v>
      </c>
      <c r="AI8" s="41">
        <f t="shared" si="10"/>
        <v>0</v>
      </c>
      <c r="AJ8" s="41">
        <f t="shared" si="10"/>
        <v>0</v>
      </c>
      <c r="AK8" s="41">
        <f t="shared" si="10"/>
        <v>0</v>
      </c>
      <c r="AL8" s="41">
        <f t="shared" si="10"/>
        <v>0</v>
      </c>
      <c r="AM8" s="41">
        <f t="shared" si="10"/>
        <v>0</v>
      </c>
      <c r="AN8" s="41">
        <f t="shared" si="10"/>
        <v>0</v>
      </c>
      <c r="AO8" s="41">
        <f t="shared" si="10"/>
        <v>0</v>
      </c>
      <c r="AP8" s="41">
        <f t="shared" si="10"/>
        <v>0</v>
      </c>
      <c r="AQ8" s="41">
        <f t="shared" si="10"/>
        <v>0</v>
      </c>
      <c r="AR8" s="41">
        <f t="shared" si="10"/>
        <v>0</v>
      </c>
      <c r="AS8" s="41">
        <f t="shared" si="10"/>
        <v>0</v>
      </c>
      <c r="AT8" s="41">
        <f t="shared" si="10"/>
        <v>0</v>
      </c>
      <c r="AU8" s="41">
        <f t="shared" si="10"/>
        <v>0</v>
      </c>
      <c r="AV8" s="41">
        <f t="shared" si="10"/>
        <v>0</v>
      </c>
      <c r="AW8" s="41">
        <f t="shared" si="10"/>
        <v>0</v>
      </c>
      <c r="AX8" s="41">
        <f t="shared" si="10"/>
        <v>0</v>
      </c>
      <c r="AY8" s="41">
        <f t="shared" si="10"/>
        <v>0</v>
      </c>
      <c r="AZ8" s="41">
        <f t="shared" si="10"/>
        <v>0</v>
      </c>
      <c r="BA8" s="41">
        <f t="shared" si="1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1">B6</f>
        <v>0</v>
      </c>
      <c r="C9" s="41">
        <f t="shared" si="11"/>
        <v>0</v>
      </c>
      <c r="D9" s="41">
        <f t="shared" si="11"/>
        <v>0</v>
      </c>
      <c r="E9" s="41">
        <f t="shared" si="11"/>
        <v>0</v>
      </c>
      <c r="F9" s="41">
        <f t="shared" si="11"/>
        <v>0</v>
      </c>
      <c r="G9" s="41">
        <f t="shared" si="11"/>
        <v>0</v>
      </c>
      <c r="H9" s="41">
        <f t="shared" si="11"/>
        <v>0</v>
      </c>
      <c r="I9" s="41">
        <f t="shared" si="11"/>
        <v>0</v>
      </c>
      <c r="J9" s="41">
        <f t="shared" si="11"/>
        <v>0</v>
      </c>
      <c r="K9" s="41">
        <f t="shared" si="11"/>
        <v>0</v>
      </c>
      <c r="L9" s="41">
        <f t="shared" si="11"/>
        <v>0</v>
      </c>
      <c r="M9" s="41">
        <f t="shared" si="11"/>
        <v>0</v>
      </c>
      <c r="N9" s="41">
        <f t="shared" si="11"/>
        <v>0</v>
      </c>
      <c r="O9" s="41">
        <f t="shared" si="11"/>
        <v>0</v>
      </c>
      <c r="P9" s="41">
        <f t="shared" si="11"/>
        <v>0</v>
      </c>
      <c r="Q9" s="41">
        <f t="shared" si="11"/>
        <v>0</v>
      </c>
      <c r="R9" s="41">
        <f t="shared" si="11"/>
        <v>0</v>
      </c>
      <c r="S9" s="41">
        <f t="shared" si="11"/>
        <v>0</v>
      </c>
      <c r="T9" s="41">
        <f t="shared" si="11"/>
        <v>0</v>
      </c>
      <c r="U9" s="41">
        <f t="shared" si="11"/>
        <v>0</v>
      </c>
      <c r="V9" s="41">
        <f t="shared" si="11"/>
        <v>0</v>
      </c>
      <c r="W9" s="41">
        <f t="shared" si="11"/>
        <v>0</v>
      </c>
      <c r="X9" s="41">
        <f t="shared" si="11"/>
        <v>0</v>
      </c>
      <c r="Y9" s="41">
        <f t="shared" si="11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2">_xlfn.FORECAST.LINEAR(AH1,$B$9:$AG$9,$B$1:$AG$1)</f>
        <v>0</v>
      </c>
      <c r="AI9" s="41">
        <f t="shared" si="12"/>
        <v>0</v>
      </c>
      <c r="AJ9" s="41">
        <f t="shared" si="12"/>
        <v>0</v>
      </c>
      <c r="AK9" s="41">
        <f t="shared" si="12"/>
        <v>0</v>
      </c>
      <c r="AL9" s="41">
        <f t="shared" si="12"/>
        <v>0</v>
      </c>
      <c r="AM9" s="41">
        <f t="shared" si="12"/>
        <v>0</v>
      </c>
      <c r="AN9" s="41">
        <f t="shared" si="12"/>
        <v>0</v>
      </c>
      <c r="AO9" s="41">
        <f t="shared" si="12"/>
        <v>0</v>
      </c>
      <c r="AP9" s="41">
        <f t="shared" si="12"/>
        <v>0</v>
      </c>
      <c r="AQ9" s="41">
        <f t="shared" si="12"/>
        <v>0</v>
      </c>
      <c r="AR9" s="41">
        <f t="shared" si="12"/>
        <v>0</v>
      </c>
      <c r="AS9" s="41">
        <f t="shared" si="12"/>
        <v>0</v>
      </c>
      <c r="AT9" s="41">
        <f t="shared" si="12"/>
        <v>0</v>
      </c>
      <c r="AU9" s="41">
        <f t="shared" si="12"/>
        <v>0</v>
      </c>
      <c r="AV9" s="41">
        <f t="shared" si="12"/>
        <v>0</v>
      </c>
      <c r="AW9" s="41">
        <f t="shared" si="12"/>
        <v>0</v>
      </c>
      <c r="AX9" s="41">
        <f t="shared" si="12"/>
        <v>0</v>
      </c>
      <c r="AY9" s="41">
        <f t="shared" si="12"/>
        <v>0</v>
      </c>
      <c r="AZ9" s="41">
        <f t="shared" si="12"/>
        <v>0</v>
      </c>
      <c r="BA9" s="41">
        <f t="shared" si="12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  <c r="BB2" s="47">
        <f>BA2</f>
        <v>1.7200000000000001E-5</v>
      </c>
      <c r="BC2" s="47">
        <f t="shared" ref="BC2:CE9" si="2">BB2</f>
        <v>1.7200000000000001E-5</v>
      </c>
      <c r="BD2" s="47">
        <f t="shared" si="2"/>
        <v>1.7200000000000001E-5</v>
      </c>
      <c r="BE2" s="47">
        <f t="shared" si="2"/>
        <v>1.7200000000000001E-5</v>
      </c>
      <c r="BF2" s="47">
        <f t="shared" si="2"/>
        <v>1.7200000000000001E-5</v>
      </c>
      <c r="BG2" s="47">
        <f t="shared" si="2"/>
        <v>1.7200000000000001E-5</v>
      </c>
      <c r="BH2" s="47">
        <f t="shared" si="2"/>
        <v>1.7200000000000001E-5</v>
      </c>
      <c r="BI2" s="47">
        <f t="shared" si="2"/>
        <v>1.7200000000000001E-5</v>
      </c>
      <c r="BJ2" s="47">
        <f t="shared" si="2"/>
        <v>1.7200000000000001E-5</v>
      </c>
      <c r="BK2" s="47">
        <f t="shared" si="2"/>
        <v>1.7200000000000001E-5</v>
      </c>
      <c r="BL2" s="47">
        <f t="shared" si="2"/>
        <v>1.7200000000000001E-5</v>
      </c>
      <c r="BM2" s="47">
        <f t="shared" si="2"/>
        <v>1.7200000000000001E-5</v>
      </c>
      <c r="BN2" s="47">
        <f t="shared" si="2"/>
        <v>1.7200000000000001E-5</v>
      </c>
      <c r="BO2" s="47">
        <f t="shared" si="2"/>
        <v>1.7200000000000001E-5</v>
      </c>
      <c r="BP2" s="47">
        <f t="shared" si="2"/>
        <v>1.7200000000000001E-5</v>
      </c>
      <c r="BQ2" s="47">
        <f t="shared" si="2"/>
        <v>1.7200000000000001E-5</v>
      </c>
      <c r="BR2" s="47">
        <f t="shared" si="2"/>
        <v>1.7200000000000001E-5</v>
      </c>
      <c r="BS2" s="47">
        <f t="shared" si="2"/>
        <v>1.7200000000000001E-5</v>
      </c>
      <c r="BT2" s="47">
        <f t="shared" si="2"/>
        <v>1.7200000000000001E-5</v>
      </c>
      <c r="BU2" s="47">
        <f t="shared" si="2"/>
        <v>1.7200000000000001E-5</v>
      </c>
      <c r="BV2" s="47">
        <f t="shared" si="2"/>
        <v>1.7200000000000001E-5</v>
      </c>
      <c r="BW2" s="47">
        <f t="shared" si="2"/>
        <v>1.7200000000000001E-5</v>
      </c>
      <c r="BX2" s="47">
        <f t="shared" si="2"/>
        <v>1.7200000000000001E-5</v>
      </c>
      <c r="BY2" s="47">
        <f t="shared" si="2"/>
        <v>1.7200000000000001E-5</v>
      </c>
      <c r="BZ2" s="47">
        <f t="shared" si="2"/>
        <v>1.7200000000000001E-5</v>
      </c>
      <c r="CA2" s="47">
        <f t="shared" si="2"/>
        <v>1.7200000000000001E-5</v>
      </c>
      <c r="CB2" s="47">
        <f t="shared" si="2"/>
        <v>1.7200000000000001E-5</v>
      </c>
      <c r="CC2" s="47">
        <f t="shared" si="2"/>
        <v>1.7200000000000001E-5</v>
      </c>
      <c r="CD2" s="47">
        <f t="shared" si="2"/>
        <v>1.7200000000000001E-5</v>
      </c>
      <c r="CE2" s="47">
        <f t="shared" si="2"/>
        <v>1.7200000000000001E-5</v>
      </c>
    </row>
    <row r="3" spans="1:83" ht="14.5">
      <c r="A3" s="1" t="s">
        <v>164</v>
      </c>
      <c r="B3" s="41">
        <v>0</v>
      </c>
      <c r="C3" s="41">
        <f t="shared" ref="C3:C9" si="3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si="3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 t="shared" ref="B5" si="5">B4</f>
        <v>0</v>
      </c>
      <c r="C5" s="41">
        <f t="shared" si="3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si="3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B3</f>
        <v>0</v>
      </c>
      <c r="C7" s="41">
        <f t="shared" si="3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6">H7</f>
        <v>0</v>
      </c>
      <c r="J7" s="41">
        <f t="shared" ref="J7:J9" si="7">I7</f>
        <v>0</v>
      </c>
      <c r="K7" s="41">
        <f t="shared" ref="K7:K9" si="8">J7</f>
        <v>0</v>
      </c>
      <c r="L7" s="41">
        <f t="shared" ref="L7:L9" si="9">K7</f>
        <v>0</v>
      </c>
      <c r="M7" s="41">
        <f t="shared" ref="M7:M9" si="10">L7</f>
        <v>0</v>
      </c>
      <c r="N7" s="41">
        <f t="shared" ref="N7:N9" si="11">M7</f>
        <v>0</v>
      </c>
      <c r="O7" s="41">
        <f t="shared" ref="O7:O9" si="12">N7</f>
        <v>0</v>
      </c>
      <c r="P7" s="41">
        <f t="shared" ref="P7:P9" si="13">O7</f>
        <v>0</v>
      </c>
      <c r="Q7" s="41">
        <f t="shared" ref="Q7:Q9" si="14">P7</f>
        <v>0</v>
      </c>
      <c r="R7" s="41">
        <f t="shared" ref="R7:R9" si="15">Q7</f>
        <v>0</v>
      </c>
      <c r="S7" s="41">
        <f t="shared" ref="S7:S9" si="16">R7</f>
        <v>0</v>
      </c>
      <c r="T7" s="41">
        <f t="shared" ref="T7:T9" si="17">S7</f>
        <v>0</v>
      </c>
      <c r="U7" s="41">
        <f t="shared" ref="U7:U9" si="18">T7</f>
        <v>0</v>
      </c>
      <c r="V7" s="41">
        <f t="shared" ref="V7:V9" si="19">U7</f>
        <v>0</v>
      </c>
      <c r="W7" s="41">
        <f t="shared" ref="W7:W9" si="20">V7</f>
        <v>0</v>
      </c>
      <c r="X7" s="41">
        <f t="shared" ref="X7:X9" si="21">W7</f>
        <v>0</v>
      </c>
      <c r="Y7" s="41">
        <f t="shared" ref="Y7:Y9" si="22">X7</f>
        <v>0</v>
      </c>
      <c r="Z7" s="41">
        <f t="shared" ref="Z7:Z9" si="23">Y7</f>
        <v>0</v>
      </c>
      <c r="AA7" s="41">
        <f t="shared" ref="AA7:AA9" si="24">Z7</f>
        <v>0</v>
      </c>
      <c r="AB7" s="41">
        <f t="shared" ref="AB7:AB9" si="25">AA7</f>
        <v>0</v>
      </c>
      <c r="AC7" s="41">
        <f t="shared" ref="AC7:AC9" si="26">AB7</f>
        <v>0</v>
      </c>
      <c r="AD7" s="41">
        <f t="shared" ref="AD7:AD9" si="27">AC7</f>
        <v>0</v>
      </c>
      <c r="AE7" s="41">
        <f t="shared" ref="AE7:AE9" si="28">AD7</f>
        <v>0</v>
      </c>
      <c r="AF7" s="41">
        <f t="shared" ref="AF7:AF9" si="29">AE7</f>
        <v>0</v>
      </c>
      <c r="AG7" s="41">
        <f t="shared" ref="AG7:AG9" si="30">AF7</f>
        <v>0</v>
      </c>
      <c r="AH7" s="41">
        <f t="shared" ref="AH7:AH9" si="31">AG7</f>
        <v>0</v>
      </c>
      <c r="AI7" s="41">
        <f t="shared" ref="AI7:AI9" si="32">AH7</f>
        <v>0</v>
      </c>
      <c r="AJ7" s="41">
        <f t="shared" ref="AJ7:AJ9" si="33">AI7</f>
        <v>0</v>
      </c>
      <c r="AK7" s="41">
        <f t="shared" ref="AK7:AK9" si="34">AJ7</f>
        <v>0</v>
      </c>
      <c r="AL7" s="41">
        <f t="shared" ref="AL7:AL9" si="35">AK7</f>
        <v>0</v>
      </c>
      <c r="AM7" s="41">
        <f t="shared" ref="AM7:AM9" si="36">AL7</f>
        <v>0</v>
      </c>
      <c r="AN7" s="41">
        <f t="shared" ref="AN7:AN9" si="37">AM7</f>
        <v>0</v>
      </c>
      <c r="AO7" s="41">
        <f t="shared" ref="AO7:AO9" si="38">AN7</f>
        <v>0</v>
      </c>
      <c r="AP7" s="41">
        <f t="shared" ref="AP7:AP9" si="39">AO7</f>
        <v>0</v>
      </c>
      <c r="AQ7" s="41">
        <f t="shared" ref="AQ7:AQ9" si="40">AP7</f>
        <v>0</v>
      </c>
      <c r="AR7" s="41">
        <f t="shared" ref="AR7:AR9" si="41">AQ7</f>
        <v>0</v>
      </c>
      <c r="AS7" s="41">
        <f t="shared" ref="AS7:AS9" si="42">AR7</f>
        <v>0</v>
      </c>
      <c r="AT7" s="41">
        <f t="shared" ref="AT7:AT9" si="43">AS7</f>
        <v>0</v>
      </c>
      <c r="AU7" s="41">
        <f t="shared" ref="AU7:AU9" si="44">AT7</f>
        <v>0</v>
      </c>
      <c r="AV7" s="41">
        <f t="shared" ref="AV7:AV9" si="45">AU7</f>
        <v>0</v>
      </c>
      <c r="AW7" s="41">
        <f t="shared" ref="AW7:AW9" si="46">AV7</f>
        <v>0</v>
      </c>
      <c r="AX7" s="41">
        <f t="shared" ref="AX7:AX9" si="47">AW7</f>
        <v>0</v>
      </c>
      <c r="AY7" s="41">
        <f t="shared" ref="AY7:AY9" si="48">AX7</f>
        <v>0</v>
      </c>
      <c r="AZ7" s="41">
        <f t="shared" ref="AZ7:AZ9" si="49">AY7</f>
        <v>0</v>
      </c>
      <c r="BA7" s="41">
        <f t="shared" ref="BA7:BA9" si="50">AZ7</f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ref="D8:D9" si="51">C8</f>
        <v>0</v>
      </c>
      <c r="E8" s="41">
        <f t="shared" ref="E8:E9" si="52">D8</f>
        <v>0</v>
      </c>
      <c r="F8" s="41">
        <f t="shared" ref="F8:F9" si="53">E8</f>
        <v>0</v>
      </c>
      <c r="G8" s="41">
        <f t="shared" ref="G8:G9" si="54">F8</f>
        <v>0</v>
      </c>
      <c r="H8" s="41">
        <f t="shared" ref="H8:H9" si="55">G8</f>
        <v>0</v>
      </c>
      <c r="I8" s="41">
        <f t="shared" si="6"/>
        <v>0</v>
      </c>
      <c r="J8" s="41">
        <f t="shared" si="7"/>
        <v>0</v>
      </c>
      <c r="K8" s="41">
        <f t="shared" si="8"/>
        <v>0</v>
      </c>
      <c r="L8" s="41">
        <f t="shared" si="9"/>
        <v>0</v>
      </c>
      <c r="M8" s="41">
        <f t="shared" si="10"/>
        <v>0</v>
      </c>
      <c r="N8" s="41">
        <f t="shared" si="11"/>
        <v>0</v>
      </c>
      <c r="O8" s="41">
        <f t="shared" si="12"/>
        <v>0</v>
      </c>
      <c r="P8" s="41">
        <f t="shared" si="13"/>
        <v>0</v>
      </c>
      <c r="Q8" s="41">
        <f t="shared" si="14"/>
        <v>0</v>
      </c>
      <c r="R8" s="41">
        <f t="shared" si="15"/>
        <v>0</v>
      </c>
      <c r="S8" s="41">
        <f t="shared" si="16"/>
        <v>0</v>
      </c>
      <c r="T8" s="41">
        <f t="shared" si="17"/>
        <v>0</v>
      </c>
      <c r="U8" s="41">
        <f t="shared" si="18"/>
        <v>0</v>
      </c>
      <c r="V8" s="41">
        <f t="shared" si="19"/>
        <v>0</v>
      </c>
      <c r="W8" s="41">
        <f t="shared" si="20"/>
        <v>0</v>
      </c>
      <c r="X8" s="41">
        <f t="shared" si="21"/>
        <v>0</v>
      </c>
      <c r="Y8" s="41">
        <f t="shared" si="22"/>
        <v>0</v>
      </c>
      <c r="Z8" s="41">
        <f t="shared" si="23"/>
        <v>0</v>
      </c>
      <c r="AA8" s="41">
        <f t="shared" si="24"/>
        <v>0</v>
      </c>
      <c r="AB8" s="41">
        <f t="shared" si="25"/>
        <v>0</v>
      </c>
      <c r="AC8" s="41">
        <f t="shared" si="26"/>
        <v>0</v>
      </c>
      <c r="AD8" s="41">
        <f t="shared" si="27"/>
        <v>0</v>
      </c>
      <c r="AE8" s="41">
        <f t="shared" si="28"/>
        <v>0</v>
      </c>
      <c r="AF8" s="41">
        <f t="shared" si="29"/>
        <v>0</v>
      </c>
      <c r="AG8" s="41">
        <f t="shared" si="30"/>
        <v>0</v>
      </c>
      <c r="AH8" s="41">
        <f t="shared" si="31"/>
        <v>0</v>
      </c>
      <c r="AI8" s="41">
        <f t="shared" si="32"/>
        <v>0</v>
      </c>
      <c r="AJ8" s="41">
        <f t="shared" si="33"/>
        <v>0</v>
      </c>
      <c r="AK8" s="41">
        <f t="shared" si="34"/>
        <v>0</v>
      </c>
      <c r="AL8" s="41">
        <f t="shared" si="35"/>
        <v>0</v>
      </c>
      <c r="AM8" s="41">
        <f t="shared" si="36"/>
        <v>0</v>
      </c>
      <c r="AN8" s="41">
        <f t="shared" si="37"/>
        <v>0</v>
      </c>
      <c r="AO8" s="41">
        <f t="shared" si="38"/>
        <v>0</v>
      </c>
      <c r="AP8" s="41">
        <f t="shared" si="39"/>
        <v>0</v>
      </c>
      <c r="AQ8" s="41">
        <f t="shared" si="40"/>
        <v>0</v>
      </c>
      <c r="AR8" s="41">
        <f t="shared" si="41"/>
        <v>0</v>
      </c>
      <c r="AS8" s="41">
        <f t="shared" si="42"/>
        <v>0</v>
      </c>
      <c r="AT8" s="41">
        <f t="shared" si="43"/>
        <v>0</v>
      </c>
      <c r="AU8" s="41">
        <f t="shared" si="44"/>
        <v>0</v>
      </c>
      <c r="AV8" s="41">
        <f t="shared" si="45"/>
        <v>0</v>
      </c>
      <c r="AW8" s="41">
        <f t="shared" si="46"/>
        <v>0</v>
      </c>
      <c r="AX8" s="41">
        <f t="shared" si="47"/>
        <v>0</v>
      </c>
      <c r="AY8" s="41">
        <f t="shared" si="48"/>
        <v>0</v>
      </c>
      <c r="AZ8" s="41">
        <f t="shared" si="49"/>
        <v>0</v>
      </c>
      <c r="BA8" s="41">
        <f t="shared" si="5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si="3"/>
        <v>0</v>
      </c>
      <c r="D9" s="41">
        <f t="shared" si="51"/>
        <v>0</v>
      </c>
      <c r="E9" s="41">
        <f t="shared" si="52"/>
        <v>0</v>
      </c>
      <c r="F9" s="41">
        <f t="shared" si="53"/>
        <v>0</v>
      </c>
      <c r="G9" s="41">
        <f t="shared" si="54"/>
        <v>0</v>
      </c>
      <c r="H9" s="41">
        <f t="shared" si="55"/>
        <v>0</v>
      </c>
      <c r="I9" s="41">
        <f t="shared" si="6"/>
        <v>0</v>
      </c>
      <c r="J9" s="41">
        <f t="shared" si="7"/>
        <v>0</v>
      </c>
      <c r="K9" s="41">
        <f t="shared" si="8"/>
        <v>0</v>
      </c>
      <c r="L9" s="41">
        <f t="shared" si="9"/>
        <v>0</v>
      </c>
      <c r="M9" s="41">
        <f t="shared" si="10"/>
        <v>0</v>
      </c>
      <c r="N9" s="41">
        <f t="shared" si="11"/>
        <v>0</v>
      </c>
      <c r="O9" s="41">
        <f t="shared" si="12"/>
        <v>0</v>
      </c>
      <c r="P9" s="41">
        <f t="shared" si="13"/>
        <v>0</v>
      </c>
      <c r="Q9" s="41">
        <f t="shared" si="14"/>
        <v>0</v>
      </c>
      <c r="R9" s="41">
        <f t="shared" si="15"/>
        <v>0</v>
      </c>
      <c r="S9" s="41">
        <f t="shared" si="16"/>
        <v>0</v>
      </c>
      <c r="T9" s="41">
        <f t="shared" si="17"/>
        <v>0</v>
      </c>
      <c r="U9" s="41">
        <f t="shared" si="18"/>
        <v>0</v>
      </c>
      <c r="V9" s="41">
        <f t="shared" si="19"/>
        <v>0</v>
      </c>
      <c r="W9" s="41">
        <f t="shared" si="20"/>
        <v>0</v>
      </c>
      <c r="X9" s="41">
        <f t="shared" si="21"/>
        <v>0</v>
      </c>
      <c r="Y9" s="41">
        <f t="shared" si="22"/>
        <v>0</v>
      </c>
      <c r="Z9" s="41">
        <f t="shared" si="23"/>
        <v>0</v>
      </c>
      <c r="AA9" s="41">
        <f t="shared" si="24"/>
        <v>0</v>
      </c>
      <c r="AB9" s="41">
        <f t="shared" si="25"/>
        <v>0</v>
      </c>
      <c r="AC9" s="41">
        <f t="shared" si="26"/>
        <v>0</v>
      </c>
      <c r="AD9" s="41">
        <f t="shared" si="27"/>
        <v>0</v>
      </c>
      <c r="AE9" s="41">
        <f t="shared" si="28"/>
        <v>0</v>
      </c>
      <c r="AF9" s="41">
        <f t="shared" si="29"/>
        <v>0</v>
      </c>
      <c r="AG9" s="41">
        <f t="shared" si="30"/>
        <v>0</v>
      </c>
      <c r="AH9" s="41">
        <f t="shared" si="31"/>
        <v>0</v>
      </c>
      <c r="AI9" s="41">
        <f t="shared" si="32"/>
        <v>0</v>
      </c>
      <c r="AJ9" s="41">
        <f t="shared" si="33"/>
        <v>0</v>
      </c>
      <c r="AK9" s="41">
        <f t="shared" si="34"/>
        <v>0</v>
      </c>
      <c r="AL9" s="41">
        <f t="shared" si="35"/>
        <v>0</v>
      </c>
      <c r="AM9" s="41">
        <f t="shared" si="36"/>
        <v>0</v>
      </c>
      <c r="AN9" s="41">
        <f t="shared" si="37"/>
        <v>0</v>
      </c>
      <c r="AO9" s="41">
        <f t="shared" si="38"/>
        <v>0</v>
      </c>
      <c r="AP9" s="41">
        <f t="shared" si="39"/>
        <v>0</v>
      </c>
      <c r="AQ9" s="41">
        <f t="shared" si="40"/>
        <v>0</v>
      </c>
      <c r="AR9" s="41">
        <f t="shared" si="41"/>
        <v>0</v>
      </c>
      <c r="AS9" s="41">
        <f t="shared" si="42"/>
        <v>0</v>
      </c>
      <c r="AT9" s="41">
        <f t="shared" si="43"/>
        <v>0</v>
      </c>
      <c r="AU9" s="41">
        <f t="shared" si="44"/>
        <v>0</v>
      </c>
      <c r="AV9" s="41">
        <f t="shared" si="45"/>
        <v>0</v>
      </c>
      <c r="AW9" s="41">
        <f t="shared" si="46"/>
        <v>0</v>
      </c>
      <c r="AX9" s="41">
        <f t="shared" si="47"/>
        <v>0</v>
      </c>
      <c r="AY9" s="41">
        <f t="shared" si="48"/>
        <v>0</v>
      </c>
      <c r="AZ9" s="41">
        <f t="shared" si="49"/>
        <v>0</v>
      </c>
      <c r="BA9" s="41">
        <f t="shared" si="50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  <c r="BB2" s="47">
        <f>BA2</f>
        <v>0</v>
      </c>
      <c r="BC2" s="47">
        <f t="shared" ref="BC2:CE9" si="1">BB2</f>
        <v>0</v>
      </c>
      <c r="BD2" s="47">
        <f t="shared" si="1"/>
        <v>0</v>
      </c>
      <c r="BE2" s="47">
        <f t="shared" si="1"/>
        <v>0</v>
      </c>
      <c r="BF2" s="47">
        <f t="shared" si="1"/>
        <v>0</v>
      </c>
      <c r="BG2" s="47">
        <f t="shared" si="1"/>
        <v>0</v>
      </c>
      <c r="BH2" s="47">
        <f t="shared" si="1"/>
        <v>0</v>
      </c>
      <c r="BI2" s="47">
        <f t="shared" si="1"/>
        <v>0</v>
      </c>
      <c r="BJ2" s="47">
        <f t="shared" si="1"/>
        <v>0</v>
      </c>
      <c r="BK2" s="47">
        <f t="shared" si="1"/>
        <v>0</v>
      </c>
      <c r="BL2" s="47">
        <f t="shared" si="1"/>
        <v>0</v>
      </c>
      <c r="BM2" s="47">
        <f t="shared" si="1"/>
        <v>0</v>
      </c>
      <c r="BN2" s="47">
        <f t="shared" si="1"/>
        <v>0</v>
      </c>
      <c r="BO2" s="47">
        <f t="shared" si="1"/>
        <v>0</v>
      </c>
      <c r="BP2" s="47">
        <f t="shared" si="1"/>
        <v>0</v>
      </c>
      <c r="BQ2" s="47">
        <f t="shared" si="1"/>
        <v>0</v>
      </c>
      <c r="BR2" s="47">
        <f t="shared" si="1"/>
        <v>0</v>
      </c>
      <c r="BS2" s="47">
        <f t="shared" si="1"/>
        <v>0</v>
      </c>
      <c r="BT2" s="47">
        <f t="shared" si="1"/>
        <v>0</v>
      </c>
      <c r="BU2" s="47">
        <f t="shared" si="1"/>
        <v>0</v>
      </c>
      <c r="BV2" s="47">
        <f t="shared" si="1"/>
        <v>0</v>
      </c>
      <c r="BW2" s="47">
        <f t="shared" si="1"/>
        <v>0</v>
      </c>
      <c r="BX2" s="47">
        <f t="shared" si="1"/>
        <v>0</v>
      </c>
      <c r="BY2" s="47">
        <f t="shared" si="1"/>
        <v>0</v>
      </c>
      <c r="BZ2" s="47">
        <f t="shared" si="1"/>
        <v>0</v>
      </c>
      <c r="CA2" s="47">
        <f t="shared" si="1"/>
        <v>0</v>
      </c>
      <c r="CB2" s="47">
        <f t="shared" si="1"/>
        <v>0</v>
      </c>
      <c r="CC2" s="47">
        <f t="shared" si="1"/>
        <v>0</v>
      </c>
      <c r="CD2" s="47">
        <f t="shared" si="1"/>
        <v>0</v>
      </c>
      <c r="CE2" s="47">
        <f t="shared" si="1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  <c r="BB4" s="47">
        <f t="shared" si="2"/>
        <v>2.1221276191170248E-5</v>
      </c>
      <c r="BC4" s="47">
        <f t="shared" si="1"/>
        <v>2.1221276191170248E-5</v>
      </c>
      <c r="BD4" s="47">
        <f t="shared" si="1"/>
        <v>2.1221276191170248E-5</v>
      </c>
      <c r="BE4" s="47">
        <f t="shared" si="1"/>
        <v>2.1221276191170248E-5</v>
      </c>
      <c r="BF4" s="47">
        <f t="shared" si="1"/>
        <v>2.1221276191170248E-5</v>
      </c>
      <c r="BG4" s="47">
        <f t="shared" si="1"/>
        <v>2.1221276191170248E-5</v>
      </c>
      <c r="BH4" s="47">
        <f t="shared" si="1"/>
        <v>2.1221276191170248E-5</v>
      </c>
      <c r="BI4" s="47">
        <f t="shared" si="1"/>
        <v>2.1221276191170248E-5</v>
      </c>
      <c r="BJ4" s="47">
        <f t="shared" si="1"/>
        <v>2.1221276191170248E-5</v>
      </c>
      <c r="BK4" s="47">
        <f t="shared" si="1"/>
        <v>2.1221276191170248E-5</v>
      </c>
      <c r="BL4" s="47">
        <f t="shared" si="1"/>
        <v>2.1221276191170248E-5</v>
      </c>
      <c r="BM4" s="47">
        <f t="shared" si="1"/>
        <v>2.1221276191170248E-5</v>
      </c>
      <c r="BN4" s="47">
        <f t="shared" si="1"/>
        <v>2.1221276191170248E-5</v>
      </c>
      <c r="BO4" s="47">
        <f t="shared" si="1"/>
        <v>2.1221276191170248E-5</v>
      </c>
      <c r="BP4" s="47">
        <f t="shared" si="1"/>
        <v>2.1221276191170248E-5</v>
      </c>
      <c r="BQ4" s="47">
        <f t="shared" si="1"/>
        <v>2.1221276191170248E-5</v>
      </c>
      <c r="BR4" s="47">
        <f t="shared" si="1"/>
        <v>2.1221276191170248E-5</v>
      </c>
      <c r="BS4" s="47">
        <f t="shared" si="1"/>
        <v>2.1221276191170248E-5</v>
      </c>
      <c r="BT4" s="47">
        <f t="shared" si="1"/>
        <v>2.1221276191170248E-5</v>
      </c>
      <c r="BU4" s="47">
        <f t="shared" si="1"/>
        <v>2.1221276191170248E-5</v>
      </c>
      <c r="BV4" s="47">
        <f t="shared" si="1"/>
        <v>2.1221276191170248E-5</v>
      </c>
      <c r="BW4" s="47">
        <f t="shared" si="1"/>
        <v>2.1221276191170248E-5</v>
      </c>
      <c r="BX4" s="47">
        <f t="shared" si="1"/>
        <v>2.1221276191170248E-5</v>
      </c>
      <c r="BY4" s="47">
        <f t="shared" si="1"/>
        <v>2.1221276191170248E-5</v>
      </c>
      <c r="BZ4" s="47">
        <f t="shared" si="1"/>
        <v>2.1221276191170248E-5</v>
      </c>
      <c r="CA4" s="47">
        <f t="shared" si="1"/>
        <v>2.1221276191170248E-5</v>
      </c>
      <c r="CB4" s="47">
        <f t="shared" si="1"/>
        <v>2.1221276191170248E-5</v>
      </c>
      <c r="CC4" s="47">
        <f t="shared" si="1"/>
        <v>2.1221276191170248E-5</v>
      </c>
      <c r="CD4" s="47">
        <f t="shared" si="1"/>
        <v>2.1221276191170248E-5</v>
      </c>
      <c r="CE4" s="47">
        <f t="shared" si="1"/>
        <v>2.1221276191170248E-5</v>
      </c>
    </row>
    <row r="5" spans="1:83" ht="14.5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  <c r="BB5" s="47">
        <f t="shared" si="2"/>
        <v>2.5048784367619407E-5</v>
      </c>
      <c r="BC5" s="47">
        <f t="shared" si="1"/>
        <v>2.5048784367619407E-5</v>
      </c>
      <c r="BD5" s="47">
        <f t="shared" si="1"/>
        <v>2.5048784367619407E-5</v>
      </c>
      <c r="BE5" s="47">
        <f t="shared" si="1"/>
        <v>2.5048784367619407E-5</v>
      </c>
      <c r="BF5" s="47">
        <f t="shared" si="1"/>
        <v>2.5048784367619407E-5</v>
      </c>
      <c r="BG5" s="47">
        <f t="shared" si="1"/>
        <v>2.5048784367619407E-5</v>
      </c>
      <c r="BH5" s="47">
        <f t="shared" si="1"/>
        <v>2.5048784367619407E-5</v>
      </c>
      <c r="BI5" s="47">
        <f t="shared" si="1"/>
        <v>2.5048784367619407E-5</v>
      </c>
      <c r="BJ5" s="47">
        <f t="shared" si="1"/>
        <v>2.5048784367619407E-5</v>
      </c>
      <c r="BK5" s="47">
        <f t="shared" si="1"/>
        <v>2.5048784367619407E-5</v>
      </c>
      <c r="BL5" s="47">
        <f t="shared" si="1"/>
        <v>2.5048784367619407E-5</v>
      </c>
      <c r="BM5" s="47">
        <f t="shared" si="1"/>
        <v>2.5048784367619407E-5</v>
      </c>
      <c r="BN5" s="47">
        <f t="shared" si="1"/>
        <v>2.5048784367619407E-5</v>
      </c>
      <c r="BO5" s="47">
        <f t="shared" si="1"/>
        <v>2.5048784367619407E-5</v>
      </c>
      <c r="BP5" s="47">
        <f t="shared" si="1"/>
        <v>2.5048784367619407E-5</v>
      </c>
      <c r="BQ5" s="47">
        <f t="shared" si="1"/>
        <v>2.5048784367619407E-5</v>
      </c>
      <c r="BR5" s="47">
        <f t="shared" si="1"/>
        <v>2.5048784367619407E-5</v>
      </c>
      <c r="BS5" s="47">
        <f t="shared" si="1"/>
        <v>2.5048784367619407E-5</v>
      </c>
      <c r="BT5" s="47">
        <f t="shared" si="1"/>
        <v>2.5048784367619407E-5</v>
      </c>
      <c r="BU5" s="47">
        <f t="shared" si="1"/>
        <v>2.5048784367619407E-5</v>
      </c>
      <c r="BV5" s="47">
        <f t="shared" si="1"/>
        <v>2.5048784367619407E-5</v>
      </c>
      <c r="BW5" s="47">
        <f t="shared" si="1"/>
        <v>2.5048784367619407E-5</v>
      </c>
      <c r="BX5" s="47">
        <f t="shared" si="1"/>
        <v>2.5048784367619407E-5</v>
      </c>
      <c r="BY5" s="47">
        <f t="shared" si="1"/>
        <v>2.5048784367619407E-5</v>
      </c>
      <c r="BZ5" s="47">
        <f t="shared" si="1"/>
        <v>2.5048784367619407E-5</v>
      </c>
      <c r="CA5" s="47">
        <f t="shared" si="1"/>
        <v>2.5048784367619407E-5</v>
      </c>
      <c r="CB5" s="47">
        <f t="shared" si="1"/>
        <v>2.5048784367619407E-5</v>
      </c>
      <c r="CC5" s="47">
        <f t="shared" si="1"/>
        <v>2.5048784367619407E-5</v>
      </c>
      <c r="CD5" s="47">
        <f t="shared" si="1"/>
        <v>2.5048784367619407E-5</v>
      </c>
      <c r="CE5" s="47">
        <f t="shared" si="1"/>
        <v>2.5048784367619407E-5</v>
      </c>
    </row>
    <row r="6" spans="1:83" ht="14.5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  <c r="BB6" s="47">
        <f t="shared" si="2"/>
        <v>2.2381837629052231E-5</v>
      </c>
      <c r="BC6" s="47">
        <f t="shared" si="1"/>
        <v>2.2381837629052231E-5</v>
      </c>
      <c r="BD6" s="47">
        <f t="shared" si="1"/>
        <v>2.2381837629052231E-5</v>
      </c>
      <c r="BE6" s="47">
        <f t="shared" si="1"/>
        <v>2.2381837629052231E-5</v>
      </c>
      <c r="BF6" s="47">
        <f t="shared" si="1"/>
        <v>2.2381837629052231E-5</v>
      </c>
      <c r="BG6" s="47">
        <f t="shared" si="1"/>
        <v>2.2381837629052231E-5</v>
      </c>
      <c r="BH6" s="47">
        <f t="shared" si="1"/>
        <v>2.2381837629052231E-5</v>
      </c>
      <c r="BI6" s="47">
        <f t="shared" si="1"/>
        <v>2.2381837629052231E-5</v>
      </c>
      <c r="BJ6" s="47">
        <f t="shared" si="1"/>
        <v>2.2381837629052231E-5</v>
      </c>
      <c r="BK6" s="47">
        <f t="shared" si="1"/>
        <v>2.2381837629052231E-5</v>
      </c>
      <c r="BL6" s="47">
        <f t="shared" si="1"/>
        <v>2.2381837629052231E-5</v>
      </c>
      <c r="BM6" s="47">
        <f t="shared" si="1"/>
        <v>2.2381837629052231E-5</v>
      </c>
      <c r="BN6" s="47">
        <f t="shared" si="1"/>
        <v>2.2381837629052231E-5</v>
      </c>
      <c r="BO6" s="47">
        <f t="shared" si="1"/>
        <v>2.2381837629052231E-5</v>
      </c>
      <c r="BP6" s="47">
        <f t="shared" si="1"/>
        <v>2.2381837629052231E-5</v>
      </c>
      <c r="BQ6" s="47">
        <f t="shared" si="1"/>
        <v>2.2381837629052231E-5</v>
      </c>
      <c r="BR6" s="47">
        <f t="shared" si="1"/>
        <v>2.2381837629052231E-5</v>
      </c>
      <c r="BS6" s="47">
        <f t="shared" si="1"/>
        <v>2.2381837629052231E-5</v>
      </c>
      <c r="BT6" s="47">
        <f t="shared" si="1"/>
        <v>2.2381837629052231E-5</v>
      </c>
      <c r="BU6" s="47">
        <f t="shared" si="1"/>
        <v>2.2381837629052231E-5</v>
      </c>
      <c r="BV6" s="47">
        <f t="shared" si="1"/>
        <v>2.2381837629052231E-5</v>
      </c>
      <c r="BW6" s="47">
        <f t="shared" si="1"/>
        <v>2.2381837629052231E-5</v>
      </c>
      <c r="BX6" s="47">
        <f t="shared" si="1"/>
        <v>2.2381837629052231E-5</v>
      </c>
      <c r="BY6" s="47">
        <f t="shared" si="1"/>
        <v>2.2381837629052231E-5</v>
      </c>
      <c r="BZ6" s="47">
        <f t="shared" si="1"/>
        <v>2.2381837629052231E-5</v>
      </c>
      <c r="CA6" s="47">
        <f t="shared" si="1"/>
        <v>2.2381837629052231E-5</v>
      </c>
      <c r="CB6" s="47">
        <f t="shared" si="1"/>
        <v>2.2381837629052231E-5</v>
      </c>
      <c r="CC6" s="47">
        <f t="shared" si="1"/>
        <v>2.2381837629052231E-5</v>
      </c>
      <c r="CD6" s="47">
        <f t="shared" si="1"/>
        <v>2.2381837629052231E-5</v>
      </c>
      <c r="CE6" s="47">
        <f t="shared" si="1"/>
        <v>2.2381837629052231E-5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  <c r="BB9" s="47">
        <f t="shared" si="2"/>
        <v>2.2897642712555331E-5</v>
      </c>
      <c r="BC9" s="47">
        <f t="shared" si="1"/>
        <v>2.2897642712555331E-5</v>
      </c>
      <c r="BD9" s="47">
        <f t="shared" si="1"/>
        <v>2.2897642712555331E-5</v>
      </c>
      <c r="BE9" s="47">
        <f t="shared" si="1"/>
        <v>2.2897642712555331E-5</v>
      </c>
      <c r="BF9" s="47">
        <f t="shared" si="1"/>
        <v>2.2897642712555331E-5</v>
      </c>
      <c r="BG9" s="47">
        <f t="shared" si="1"/>
        <v>2.2897642712555331E-5</v>
      </c>
      <c r="BH9" s="47">
        <f t="shared" si="1"/>
        <v>2.2897642712555331E-5</v>
      </c>
      <c r="BI9" s="47">
        <f t="shared" si="1"/>
        <v>2.2897642712555331E-5</v>
      </c>
      <c r="BJ9" s="47">
        <f t="shared" si="1"/>
        <v>2.2897642712555331E-5</v>
      </c>
      <c r="BK9" s="47">
        <f t="shared" si="1"/>
        <v>2.2897642712555331E-5</v>
      </c>
      <c r="BL9" s="47">
        <f t="shared" si="1"/>
        <v>2.2897642712555331E-5</v>
      </c>
      <c r="BM9" s="47">
        <f t="shared" si="1"/>
        <v>2.2897642712555331E-5</v>
      </c>
      <c r="BN9" s="47">
        <f t="shared" si="1"/>
        <v>2.2897642712555331E-5</v>
      </c>
      <c r="BO9" s="47">
        <f t="shared" si="1"/>
        <v>2.2897642712555331E-5</v>
      </c>
      <c r="BP9" s="47">
        <f t="shared" si="1"/>
        <v>2.2897642712555331E-5</v>
      </c>
      <c r="BQ9" s="47">
        <f t="shared" si="1"/>
        <v>2.2897642712555331E-5</v>
      </c>
      <c r="BR9" s="47">
        <f t="shared" si="1"/>
        <v>2.2897642712555331E-5</v>
      </c>
      <c r="BS9" s="47">
        <f t="shared" si="1"/>
        <v>2.2897642712555331E-5</v>
      </c>
      <c r="BT9" s="47">
        <f t="shared" si="1"/>
        <v>2.2897642712555331E-5</v>
      </c>
      <c r="BU9" s="47">
        <f t="shared" si="1"/>
        <v>2.2897642712555331E-5</v>
      </c>
      <c r="BV9" s="47">
        <f t="shared" si="1"/>
        <v>2.2897642712555331E-5</v>
      </c>
      <c r="BW9" s="47">
        <f t="shared" si="1"/>
        <v>2.2897642712555331E-5</v>
      </c>
      <c r="BX9" s="47">
        <f t="shared" si="1"/>
        <v>2.2897642712555331E-5</v>
      </c>
      <c r="BY9" s="47">
        <f t="shared" si="1"/>
        <v>2.2897642712555331E-5</v>
      </c>
      <c r="BZ9" s="47">
        <f t="shared" si="1"/>
        <v>2.2897642712555331E-5</v>
      </c>
      <c r="CA9" s="47">
        <f t="shared" si="1"/>
        <v>2.2897642712555331E-5</v>
      </c>
      <c r="CB9" s="47">
        <f t="shared" si="1"/>
        <v>2.2897642712555331E-5</v>
      </c>
      <c r="CC9" s="47">
        <f t="shared" si="1"/>
        <v>2.2897642712555331E-5</v>
      </c>
      <c r="CD9" s="47">
        <f t="shared" si="1"/>
        <v>2.2897642712555331E-5</v>
      </c>
      <c r="CE9" s="47">
        <f t="shared" si="1"/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5" width="10.36328125" customWidth="1"/>
    <col min="36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'BFPaT-pretax-coal'!B3</f>
        <v>1.3142303228161037E-6</v>
      </c>
      <c r="C3" s="41">
        <f t="shared" ref="C3:BB9" si="3">B3</f>
        <v>1.3142303228161037E-6</v>
      </c>
      <c r="D3" s="41">
        <f t="shared" si="3"/>
        <v>1.3142303228161037E-6</v>
      </c>
      <c r="E3" s="41">
        <f t="shared" si="3"/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  <c r="BB3" s="47">
        <f t="shared" si="3"/>
        <v>1.3142303228161037E-6</v>
      </c>
      <c r="BC3" s="47">
        <f t="shared" si="2"/>
        <v>1.3142303228161037E-6</v>
      </c>
      <c r="BD3" s="47">
        <f t="shared" si="2"/>
        <v>1.3142303228161037E-6</v>
      </c>
      <c r="BE3" s="47">
        <f t="shared" si="2"/>
        <v>1.3142303228161037E-6</v>
      </c>
      <c r="BF3" s="47">
        <f t="shared" si="2"/>
        <v>1.3142303228161037E-6</v>
      </c>
      <c r="BG3" s="47">
        <f t="shared" si="2"/>
        <v>1.3142303228161037E-6</v>
      </c>
      <c r="BH3" s="47">
        <f t="shared" si="2"/>
        <v>1.3142303228161037E-6</v>
      </c>
      <c r="BI3" s="47">
        <f t="shared" si="2"/>
        <v>1.3142303228161037E-6</v>
      </c>
      <c r="BJ3" s="47">
        <f t="shared" si="2"/>
        <v>1.3142303228161037E-6</v>
      </c>
      <c r="BK3" s="47">
        <f t="shared" si="2"/>
        <v>1.3142303228161037E-6</v>
      </c>
      <c r="BL3" s="47">
        <f t="shared" si="2"/>
        <v>1.3142303228161037E-6</v>
      </c>
      <c r="BM3" s="47">
        <f t="shared" si="2"/>
        <v>1.3142303228161037E-6</v>
      </c>
      <c r="BN3" s="47">
        <f t="shared" si="2"/>
        <v>1.3142303228161037E-6</v>
      </c>
      <c r="BO3" s="47">
        <f t="shared" si="2"/>
        <v>1.3142303228161037E-6</v>
      </c>
      <c r="BP3" s="47">
        <f t="shared" si="2"/>
        <v>1.3142303228161037E-6</v>
      </c>
      <c r="BQ3" s="47">
        <f t="shared" si="2"/>
        <v>1.3142303228161037E-6</v>
      </c>
      <c r="BR3" s="47">
        <f t="shared" si="2"/>
        <v>1.3142303228161037E-6</v>
      </c>
      <c r="BS3" s="47">
        <f t="shared" si="2"/>
        <v>1.3142303228161037E-6</v>
      </c>
      <c r="BT3" s="47">
        <f t="shared" si="2"/>
        <v>1.3142303228161037E-6</v>
      </c>
      <c r="BU3" s="47">
        <f t="shared" si="2"/>
        <v>1.3142303228161037E-6</v>
      </c>
      <c r="BV3" s="47">
        <f t="shared" si="2"/>
        <v>1.3142303228161037E-6</v>
      </c>
      <c r="BW3" s="47">
        <f t="shared" si="2"/>
        <v>1.3142303228161037E-6</v>
      </c>
      <c r="BX3" s="47">
        <f t="shared" si="2"/>
        <v>1.3142303228161037E-6</v>
      </c>
      <c r="BY3" s="47">
        <f t="shared" si="2"/>
        <v>1.3142303228161037E-6</v>
      </c>
      <c r="BZ3" s="47">
        <f t="shared" si="2"/>
        <v>1.3142303228161037E-6</v>
      </c>
      <c r="CA3" s="47">
        <f t="shared" si="2"/>
        <v>1.3142303228161037E-6</v>
      </c>
      <c r="CB3" s="47">
        <f t="shared" si="2"/>
        <v>1.3142303228161037E-6</v>
      </c>
      <c r="CC3" s="47">
        <f t="shared" si="2"/>
        <v>1.3142303228161037E-6</v>
      </c>
      <c r="CD3" s="47">
        <f t="shared" si="2"/>
        <v>1.3142303228161037E-6</v>
      </c>
      <c r="CE3" s="47">
        <f t="shared" si="2"/>
        <v>1.3142303228161037E-6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  <c r="BB3" s="47">
        <f t="shared" ref="BB3:BB9" si="3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  <c r="BB6" s="47">
        <f t="shared" si="3"/>
        <v>6.1669875915291845E-5</v>
      </c>
      <c r="BC6" s="47">
        <f t="shared" si="2"/>
        <v>6.1669875915291845E-5</v>
      </c>
      <c r="BD6" s="47">
        <f t="shared" si="2"/>
        <v>6.1669875915291845E-5</v>
      </c>
      <c r="BE6" s="47">
        <f t="shared" si="2"/>
        <v>6.1669875915291845E-5</v>
      </c>
      <c r="BF6" s="47">
        <f t="shared" si="2"/>
        <v>6.1669875915291845E-5</v>
      </c>
      <c r="BG6" s="47">
        <f t="shared" si="2"/>
        <v>6.1669875915291845E-5</v>
      </c>
      <c r="BH6" s="47">
        <f t="shared" si="2"/>
        <v>6.1669875915291845E-5</v>
      </c>
      <c r="BI6" s="47">
        <f t="shared" si="2"/>
        <v>6.1669875915291845E-5</v>
      </c>
      <c r="BJ6" s="47">
        <f t="shared" si="2"/>
        <v>6.1669875915291845E-5</v>
      </c>
      <c r="BK6" s="47">
        <f t="shared" si="2"/>
        <v>6.1669875915291845E-5</v>
      </c>
      <c r="BL6" s="47">
        <f t="shared" si="2"/>
        <v>6.1669875915291845E-5</v>
      </c>
      <c r="BM6" s="47">
        <f t="shared" si="2"/>
        <v>6.1669875915291845E-5</v>
      </c>
      <c r="BN6" s="47">
        <f t="shared" si="2"/>
        <v>6.1669875915291845E-5</v>
      </c>
      <c r="BO6" s="47">
        <f t="shared" si="2"/>
        <v>6.1669875915291845E-5</v>
      </c>
      <c r="BP6" s="47">
        <f t="shared" si="2"/>
        <v>6.1669875915291845E-5</v>
      </c>
      <c r="BQ6" s="47">
        <f t="shared" si="2"/>
        <v>6.1669875915291845E-5</v>
      </c>
      <c r="BR6" s="47">
        <f t="shared" si="2"/>
        <v>6.1669875915291845E-5</v>
      </c>
      <c r="BS6" s="47">
        <f t="shared" si="2"/>
        <v>6.1669875915291845E-5</v>
      </c>
      <c r="BT6" s="47">
        <f t="shared" si="2"/>
        <v>6.1669875915291845E-5</v>
      </c>
      <c r="BU6" s="47">
        <f t="shared" si="2"/>
        <v>6.1669875915291845E-5</v>
      </c>
      <c r="BV6" s="47">
        <f t="shared" si="2"/>
        <v>6.1669875915291845E-5</v>
      </c>
      <c r="BW6" s="47">
        <f t="shared" si="2"/>
        <v>6.1669875915291845E-5</v>
      </c>
      <c r="BX6" s="47">
        <f t="shared" si="2"/>
        <v>6.1669875915291845E-5</v>
      </c>
      <c r="BY6" s="47">
        <f t="shared" si="2"/>
        <v>6.1669875915291845E-5</v>
      </c>
      <c r="BZ6" s="47">
        <f t="shared" si="2"/>
        <v>6.1669875915291845E-5</v>
      </c>
      <c r="CA6" s="47">
        <f t="shared" si="2"/>
        <v>6.1669875915291845E-5</v>
      </c>
      <c r="CB6" s="47">
        <f t="shared" si="2"/>
        <v>6.1669875915291845E-5</v>
      </c>
      <c r="CC6" s="47">
        <f t="shared" si="2"/>
        <v>6.1669875915291845E-5</v>
      </c>
      <c r="CD6" s="47">
        <f t="shared" si="2"/>
        <v>6.1669875915291845E-5</v>
      </c>
      <c r="CE6" s="47">
        <f t="shared" si="2"/>
        <v>6.1669875915291845E-5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>B9</f>
        <v>0</v>
      </c>
      <c r="D9" s="41">
        <f t="shared" ref="D9:BA9" si="4">C9</f>
        <v>0</v>
      </c>
      <c r="E9" s="41">
        <f t="shared" si="4"/>
        <v>0</v>
      </c>
      <c r="F9" s="41">
        <f t="shared" si="4"/>
        <v>0</v>
      </c>
      <c r="G9" s="41">
        <f t="shared" si="4"/>
        <v>0</v>
      </c>
      <c r="H9" s="41">
        <f t="shared" si="4"/>
        <v>0</v>
      </c>
      <c r="I9" s="41">
        <f t="shared" si="4"/>
        <v>0</v>
      </c>
      <c r="J9" s="41">
        <f t="shared" si="4"/>
        <v>0</v>
      </c>
      <c r="K9" s="41">
        <f t="shared" si="4"/>
        <v>0</v>
      </c>
      <c r="L9" s="41">
        <f t="shared" si="4"/>
        <v>0</v>
      </c>
      <c r="M9" s="41">
        <f t="shared" si="4"/>
        <v>0</v>
      </c>
      <c r="N9" s="41">
        <f t="shared" si="4"/>
        <v>0</v>
      </c>
      <c r="O9" s="41">
        <f t="shared" si="4"/>
        <v>0</v>
      </c>
      <c r="P9" s="41">
        <f t="shared" si="4"/>
        <v>0</v>
      </c>
      <c r="Q9" s="41">
        <f t="shared" si="4"/>
        <v>0</v>
      </c>
      <c r="R9" s="41">
        <f t="shared" si="4"/>
        <v>0</v>
      </c>
      <c r="S9" s="41">
        <f t="shared" si="4"/>
        <v>0</v>
      </c>
      <c r="T9" s="41">
        <f t="shared" si="4"/>
        <v>0</v>
      </c>
      <c r="U9" s="41">
        <f t="shared" si="4"/>
        <v>0</v>
      </c>
      <c r="V9" s="41">
        <f t="shared" si="4"/>
        <v>0</v>
      </c>
      <c r="W9" s="41">
        <f t="shared" si="4"/>
        <v>0</v>
      </c>
      <c r="X9" s="41">
        <f t="shared" si="4"/>
        <v>0</v>
      </c>
      <c r="Y9" s="41">
        <f t="shared" si="4"/>
        <v>0</v>
      </c>
      <c r="Z9" s="41">
        <f t="shared" si="4"/>
        <v>0</v>
      </c>
      <c r="AA9" s="41">
        <f t="shared" si="4"/>
        <v>0</v>
      </c>
      <c r="AB9" s="41">
        <f t="shared" si="4"/>
        <v>0</v>
      </c>
      <c r="AC9" s="41">
        <f t="shared" si="4"/>
        <v>0</v>
      </c>
      <c r="AD9" s="41">
        <f t="shared" si="4"/>
        <v>0</v>
      </c>
      <c r="AE9" s="41">
        <f t="shared" si="4"/>
        <v>0</v>
      </c>
      <c r="AF9" s="41">
        <f t="shared" si="4"/>
        <v>0</v>
      </c>
      <c r="AG9" s="41">
        <f t="shared" si="4"/>
        <v>0</v>
      </c>
      <c r="AH9" s="41">
        <f t="shared" si="4"/>
        <v>0</v>
      </c>
      <c r="AI9" s="41">
        <f t="shared" si="4"/>
        <v>0</v>
      </c>
      <c r="AJ9" s="41">
        <f t="shared" si="4"/>
        <v>0</v>
      </c>
      <c r="AK9" s="41">
        <f t="shared" si="4"/>
        <v>0</v>
      </c>
      <c r="AL9" s="41">
        <f t="shared" si="4"/>
        <v>0</v>
      </c>
      <c r="AM9" s="41">
        <f t="shared" si="4"/>
        <v>0</v>
      </c>
      <c r="AN9" s="41">
        <f t="shared" si="4"/>
        <v>0</v>
      </c>
      <c r="AO9" s="41">
        <f t="shared" si="4"/>
        <v>0</v>
      </c>
      <c r="AP9" s="41">
        <f t="shared" si="4"/>
        <v>0</v>
      </c>
      <c r="AQ9" s="41">
        <f t="shared" si="4"/>
        <v>0</v>
      </c>
      <c r="AR9" s="41">
        <f t="shared" si="4"/>
        <v>0</v>
      </c>
      <c r="AS9" s="41">
        <f t="shared" si="4"/>
        <v>0</v>
      </c>
      <c r="AT9" s="41">
        <f t="shared" si="4"/>
        <v>0</v>
      </c>
      <c r="AU9" s="41">
        <f t="shared" si="4"/>
        <v>0</v>
      </c>
      <c r="AV9" s="41">
        <f t="shared" si="4"/>
        <v>0</v>
      </c>
      <c r="AW9" s="41">
        <f t="shared" si="4"/>
        <v>0</v>
      </c>
      <c r="AX9" s="41">
        <f t="shared" si="4"/>
        <v>0</v>
      </c>
      <c r="AY9" s="41">
        <f t="shared" si="4"/>
        <v>0</v>
      </c>
      <c r="AZ9" s="41">
        <f t="shared" si="4"/>
        <v>0</v>
      </c>
      <c r="BA9" s="41">
        <f t="shared" si="4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  <c r="BB2" s="47">
        <f>BA2</f>
        <v>6.1669875915291845E-5</v>
      </c>
      <c r="BC2" s="47">
        <f t="shared" ref="BC2:CE9" si="1">BB2</f>
        <v>6.1669875915291845E-5</v>
      </c>
      <c r="BD2" s="47">
        <f t="shared" si="1"/>
        <v>6.1669875915291845E-5</v>
      </c>
      <c r="BE2" s="47">
        <f t="shared" si="1"/>
        <v>6.1669875915291845E-5</v>
      </c>
      <c r="BF2" s="47">
        <f t="shared" si="1"/>
        <v>6.1669875915291845E-5</v>
      </c>
      <c r="BG2" s="47">
        <f t="shared" si="1"/>
        <v>6.1669875915291845E-5</v>
      </c>
      <c r="BH2" s="47">
        <f t="shared" si="1"/>
        <v>6.1669875915291845E-5</v>
      </c>
      <c r="BI2" s="47">
        <f t="shared" si="1"/>
        <v>6.1669875915291845E-5</v>
      </c>
      <c r="BJ2" s="47">
        <f t="shared" si="1"/>
        <v>6.1669875915291845E-5</v>
      </c>
      <c r="BK2" s="47">
        <f t="shared" si="1"/>
        <v>6.1669875915291845E-5</v>
      </c>
      <c r="BL2" s="47">
        <f t="shared" si="1"/>
        <v>6.1669875915291845E-5</v>
      </c>
      <c r="BM2" s="47">
        <f t="shared" si="1"/>
        <v>6.1669875915291845E-5</v>
      </c>
      <c r="BN2" s="47">
        <f t="shared" si="1"/>
        <v>6.1669875915291845E-5</v>
      </c>
      <c r="BO2" s="47">
        <f t="shared" si="1"/>
        <v>6.1669875915291845E-5</v>
      </c>
      <c r="BP2" s="47">
        <f t="shared" si="1"/>
        <v>6.1669875915291845E-5</v>
      </c>
      <c r="BQ2" s="47">
        <f t="shared" si="1"/>
        <v>6.1669875915291845E-5</v>
      </c>
      <c r="BR2" s="47">
        <f t="shared" si="1"/>
        <v>6.1669875915291845E-5</v>
      </c>
      <c r="BS2" s="47">
        <f t="shared" si="1"/>
        <v>6.1669875915291845E-5</v>
      </c>
      <c r="BT2" s="47">
        <f t="shared" si="1"/>
        <v>6.1669875915291845E-5</v>
      </c>
      <c r="BU2" s="47">
        <f t="shared" si="1"/>
        <v>6.1669875915291845E-5</v>
      </c>
      <c r="BV2" s="47">
        <f t="shared" si="1"/>
        <v>6.1669875915291845E-5</v>
      </c>
      <c r="BW2" s="47">
        <f t="shared" si="1"/>
        <v>6.1669875915291845E-5</v>
      </c>
      <c r="BX2" s="47">
        <f t="shared" si="1"/>
        <v>6.1669875915291845E-5</v>
      </c>
      <c r="BY2" s="47">
        <f t="shared" si="1"/>
        <v>6.1669875915291845E-5</v>
      </c>
      <c r="BZ2" s="47">
        <f t="shared" si="1"/>
        <v>6.1669875915291845E-5</v>
      </c>
      <c r="CA2" s="47">
        <f t="shared" si="1"/>
        <v>6.1669875915291845E-5</v>
      </c>
      <c r="CB2" s="47">
        <f t="shared" si="1"/>
        <v>6.1669875915291845E-5</v>
      </c>
      <c r="CC2" s="47">
        <f t="shared" si="1"/>
        <v>6.1669875915291845E-5</v>
      </c>
      <c r="CD2" s="47">
        <f t="shared" si="1"/>
        <v>6.1669875915291845E-5</v>
      </c>
      <c r="CE2" s="47">
        <f t="shared" si="1"/>
        <v>6.1669875915291845E-5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  <c r="BB6" s="47">
        <f t="shared" si="3"/>
        <v>6.1669875915291845E-5</v>
      </c>
      <c r="BC6" s="47">
        <f t="shared" si="1"/>
        <v>6.1669875915291845E-5</v>
      </c>
      <c r="BD6" s="47">
        <f t="shared" si="1"/>
        <v>6.1669875915291845E-5</v>
      </c>
      <c r="BE6" s="47">
        <f t="shared" si="1"/>
        <v>6.1669875915291845E-5</v>
      </c>
      <c r="BF6" s="47">
        <f t="shared" si="1"/>
        <v>6.1669875915291845E-5</v>
      </c>
      <c r="BG6" s="47">
        <f t="shared" si="1"/>
        <v>6.1669875915291845E-5</v>
      </c>
      <c r="BH6" s="47">
        <f t="shared" si="1"/>
        <v>6.1669875915291845E-5</v>
      </c>
      <c r="BI6" s="47">
        <f t="shared" si="1"/>
        <v>6.1669875915291845E-5</v>
      </c>
      <c r="BJ6" s="47">
        <f t="shared" si="1"/>
        <v>6.1669875915291845E-5</v>
      </c>
      <c r="BK6" s="47">
        <f t="shared" si="1"/>
        <v>6.1669875915291845E-5</v>
      </c>
      <c r="BL6" s="47">
        <f t="shared" si="1"/>
        <v>6.1669875915291845E-5</v>
      </c>
      <c r="BM6" s="47">
        <f t="shared" si="1"/>
        <v>6.1669875915291845E-5</v>
      </c>
      <c r="BN6" s="47">
        <f t="shared" si="1"/>
        <v>6.1669875915291845E-5</v>
      </c>
      <c r="BO6" s="47">
        <f t="shared" si="1"/>
        <v>6.1669875915291845E-5</v>
      </c>
      <c r="BP6" s="47">
        <f t="shared" si="1"/>
        <v>6.1669875915291845E-5</v>
      </c>
      <c r="BQ6" s="47">
        <f t="shared" si="1"/>
        <v>6.1669875915291845E-5</v>
      </c>
      <c r="BR6" s="47">
        <f t="shared" si="1"/>
        <v>6.1669875915291845E-5</v>
      </c>
      <c r="BS6" s="47">
        <f t="shared" si="1"/>
        <v>6.1669875915291845E-5</v>
      </c>
      <c r="BT6" s="47">
        <f t="shared" si="1"/>
        <v>6.1669875915291845E-5</v>
      </c>
      <c r="BU6" s="47">
        <f t="shared" si="1"/>
        <v>6.1669875915291845E-5</v>
      </c>
      <c r="BV6" s="47">
        <f t="shared" si="1"/>
        <v>6.1669875915291845E-5</v>
      </c>
      <c r="BW6" s="47">
        <f t="shared" si="1"/>
        <v>6.1669875915291845E-5</v>
      </c>
      <c r="BX6" s="47">
        <f t="shared" si="1"/>
        <v>6.1669875915291845E-5</v>
      </c>
      <c r="BY6" s="47">
        <f t="shared" si="1"/>
        <v>6.1669875915291845E-5</v>
      </c>
      <c r="BZ6" s="47">
        <f t="shared" si="1"/>
        <v>6.1669875915291845E-5</v>
      </c>
      <c r="CA6" s="47">
        <f t="shared" si="1"/>
        <v>6.1669875915291845E-5</v>
      </c>
      <c r="CB6" s="47">
        <f t="shared" si="1"/>
        <v>6.1669875915291845E-5</v>
      </c>
      <c r="CC6" s="47">
        <f t="shared" si="1"/>
        <v>6.1669875915291845E-5</v>
      </c>
      <c r="CD6" s="47">
        <f t="shared" si="1"/>
        <v>6.1669875915291845E-5</v>
      </c>
      <c r="CE6" s="47">
        <f t="shared" si="1"/>
        <v>6.1669875915291845E-5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8">_xlfn.FORECAST.LINEAR(AH1,$B$9:$AG$9,$B$1:$AG$1)</f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  <c r="BB2" s="47">
        <f>BA2</f>
        <v>1.2850958084282698E-5</v>
      </c>
      <c r="BC2" s="47">
        <f t="shared" ref="BC2:CE9" si="2">BB2</f>
        <v>1.2850958084282698E-5</v>
      </c>
      <c r="BD2" s="47">
        <f t="shared" si="2"/>
        <v>1.2850958084282698E-5</v>
      </c>
      <c r="BE2" s="47">
        <f t="shared" si="2"/>
        <v>1.2850958084282698E-5</v>
      </c>
      <c r="BF2" s="47">
        <f t="shared" si="2"/>
        <v>1.2850958084282698E-5</v>
      </c>
      <c r="BG2" s="47">
        <f t="shared" si="2"/>
        <v>1.2850958084282698E-5</v>
      </c>
      <c r="BH2" s="47">
        <f t="shared" si="2"/>
        <v>1.2850958084282698E-5</v>
      </c>
      <c r="BI2" s="47">
        <f t="shared" si="2"/>
        <v>1.2850958084282698E-5</v>
      </c>
      <c r="BJ2" s="47">
        <f t="shared" si="2"/>
        <v>1.2850958084282698E-5</v>
      </c>
      <c r="BK2" s="47">
        <f t="shared" si="2"/>
        <v>1.2850958084282698E-5</v>
      </c>
      <c r="BL2" s="47">
        <f t="shared" si="2"/>
        <v>1.2850958084282698E-5</v>
      </c>
      <c r="BM2" s="47">
        <f t="shared" si="2"/>
        <v>1.2850958084282698E-5</v>
      </c>
      <c r="BN2" s="47">
        <f t="shared" si="2"/>
        <v>1.2850958084282698E-5</v>
      </c>
      <c r="BO2" s="47">
        <f t="shared" si="2"/>
        <v>1.2850958084282698E-5</v>
      </c>
      <c r="BP2" s="47">
        <f t="shared" si="2"/>
        <v>1.2850958084282698E-5</v>
      </c>
      <c r="BQ2" s="47">
        <f t="shared" si="2"/>
        <v>1.2850958084282698E-5</v>
      </c>
      <c r="BR2" s="47">
        <f t="shared" si="2"/>
        <v>1.2850958084282698E-5</v>
      </c>
      <c r="BS2" s="47">
        <f t="shared" si="2"/>
        <v>1.2850958084282698E-5</v>
      </c>
      <c r="BT2" s="47">
        <f t="shared" si="2"/>
        <v>1.2850958084282698E-5</v>
      </c>
      <c r="BU2" s="47">
        <f t="shared" si="2"/>
        <v>1.2850958084282698E-5</v>
      </c>
      <c r="BV2" s="47">
        <f t="shared" si="2"/>
        <v>1.2850958084282698E-5</v>
      </c>
      <c r="BW2" s="47">
        <f t="shared" si="2"/>
        <v>1.2850958084282698E-5</v>
      </c>
      <c r="BX2" s="47">
        <f t="shared" si="2"/>
        <v>1.2850958084282698E-5</v>
      </c>
      <c r="BY2" s="47">
        <f t="shared" si="2"/>
        <v>1.2850958084282698E-5</v>
      </c>
      <c r="BZ2" s="47">
        <f t="shared" si="2"/>
        <v>1.2850958084282698E-5</v>
      </c>
      <c r="CA2" s="47">
        <f t="shared" si="2"/>
        <v>1.2850958084282698E-5</v>
      </c>
      <c r="CB2" s="47">
        <f t="shared" si="2"/>
        <v>1.2850958084282698E-5</v>
      </c>
      <c r="CC2" s="47">
        <f t="shared" si="2"/>
        <v>1.2850958084282698E-5</v>
      </c>
      <c r="CD2" s="47">
        <f t="shared" si="2"/>
        <v>1.2850958084282698E-5</v>
      </c>
      <c r="CE2" s="47">
        <f t="shared" si="2"/>
        <v>1.2850958084282698E-5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  <c r="BB4" s="47">
        <f t="shared" si="3"/>
        <v>1.2850958084282698E-5</v>
      </c>
      <c r="BC4" s="47">
        <f t="shared" si="2"/>
        <v>1.2850958084282698E-5</v>
      </c>
      <c r="BD4" s="47">
        <f t="shared" si="2"/>
        <v>1.2850958084282698E-5</v>
      </c>
      <c r="BE4" s="47">
        <f t="shared" si="2"/>
        <v>1.2850958084282698E-5</v>
      </c>
      <c r="BF4" s="47">
        <f t="shared" si="2"/>
        <v>1.2850958084282698E-5</v>
      </c>
      <c r="BG4" s="47">
        <f t="shared" si="2"/>
        <v>1.2850958084282698E-5</v>
      </c>
      <c r="BH4" s="47">
        <f t="shared" si="2"/>
        <v>1.2850958084282698E-5</v>
      </c>
      <c r="BI4" s="47">
        <f t="shared" si="2"/>
        <v>1.2850958084282698E-5</v>
      </c>
      <c r="BJ4" s="47">
        <f t="shared" si="2"/>
        <v>1.2850958084282698E-5</v>
      </c>
      <c r="BK4" s="47">
        <f t="shared" si="2"/>
        <v>1.2850958084282698E-5</v>
      </c>
      <c r="BL4" s="47">
        <f t="shared" si="2"/>
        <v>1.2850958084282698E-5</v>
      </c>
      <c r="BM4" s="47">
        <f t="shared" si="2"/>
        <v>1.2850958084282698E-5</v>
      </c>
      <c r="BN4" s="47">
        <f t="shared" si="2"/>
        <v>1.2850958084282698E-5</v>
      </c>
      <c r="BO4" s="47">
        <f t="shared" si="2"/>
        <v>1.2850958084282698E-5</v>
      </c>
      <c r="BP4" s="47">
        <f t="shared" si="2"/>
        <v>1.2850958084282698E-5</v>
      </c>
      <c r="BQ4" s="47">
        <f t="shared" si="2"/>
        <v>1.2850958084282698E-5</v>
      </c>
      <c r="BR4" s="47">
        <f t="shared" si="2"/>
        <v>1.2850958084282698E-5</v>
      </c>
      <c r="BS4" s="47">
        <f t="shared" si="2"/>
        <v>1.2850958084282698E-5</v>
      </c>
      <c r="BT4" s="47">
        <f t="shared" si="2"/>
        <v>1.2850958084282698E-5</v>
      </c>
      <c r="BU4" s="47">
        <f t="shared" si="2"/>
        <v>1.2850958084282698E-5</v>
      </c>
      <c r="BV4" s="47">
        <f t="shared" si="2"/>
        <v>1.2850958084282698E-5</v>
      </c>
      <c r="BW4" s="47">
        <f t="shared" si="2"/>
        <v>1.2850958084282698E-5</v>
      </c>
      <c r="BX4" s="47">
        <f t="shared" si="2"/>
        <v>1.2850958084282698E-5</v>
      </c>
      <c r="BY4" s="47">
        <f t="shared" si="2"/>
        <v>1.2850958084282698E-5</v>
      </c>
      <c r="BZ4" s="47">
        <f t="shared" si="2"/>
        <v>1.2850958084282698E-5</v>
      </c>
      <c r="CA4" s="47">
        <f t="shared" si="2"/>
        <v>1.2850958084282698E-5</v>
      </c>
      <c r="CB4" s="47">
        <f t="shared" si="2"/>
        <v>1.2850958084282698E-5</v>
      </c>
      <c r="CC4" s="47">
        <f t="shared" si="2"/>
        <v>1.2850958084282698E-5</v>
      </c>
      <c r="CD4" s="47">
        <f t="shared" si="2"/>
        <v>1.2850958084282698E-5</v>
      </c>
      <c r="CE4" s="47">
        <f t="shared" si="2"/>
        <v>1.2850958084282698E-5</v>
      </c>
    </row>
    <row r="5" spans="1:83" ht="14.5">
      <c r="A5" s="1" t="s">
        <v>166</v>
      </c>
      <c r="B5" s="41">
        <f t="shared" ref="B5:BA5" si="4">B4</f>
        <v>1.3295395757889292E-5</v>
      </c>
      <c r="C5" s="41">
        <f t="shared" si="4"/>
        <v>1.3036730470770823E-5</v>
      </c>
      <c r="D5" s="41">
        <f t="shared" si="4"/>
        <v>1.2660490053143958E-5</v>
      </c>
      <c r="E5" s="41">
        <f t="shared" si="4"/>
        <v>1.2743861509322639E-5</v>
      </c>
      <c r="F5" s="41">
        <f t="shared" si="4"/>
        <v>1.2839515194010622E-5</v>
      </c>
      <c r="G5" s="41">
        <f t="shared" si="4"/>
        <v>1.2788665495944619E-5</v>
      </c>
      <c r="H5" s="41">
        <f t="shared" si="4"/>
        <v>1.2864877244223834E-5</v>
      </c>
      <c r="I5" s="41">
        <f t="shared" si="4"/>
        <v>1.2806927176645631E-5</v>
      </c>
      <c r="J5" s="41">
        <f t="shared" si="4"/>
        <v>1.2823660009851482E-5</v>
      </c>
      <c r="K5" s="41">
        <f t="shared" si="4"/>
        <v>1.290305307757678E-5</v>
      </c>
      <c r="L5" s="41">
        <f t="shared" si="4"/>
        <v>1.2905009602947419E-5</v>
      </c>
      <c r="M5" s="41">
        <f t="shared" si="4"/>
        <v>1.2878925962938828E-5</v>
      </c>
      <c r="N5" s="41">
        <f t="shared" si="4"/>
        <v>1.2841065072488784E-5</v>
      </c>
      <c r="O5" s="41">
        <f t="shared" si="4"/>
        <v>1.28232773090086E-5</v>
      </c>
      <c r="P5" s="41">
        <f t="shared" si="4"/>
        <v>1.283807615045084E-5</v>
      </c>
      <c r="Q5" s="41">
        <f t="shared" si="4"/>
        <v>1.2846641117826132E-5</v>
      </c>
      <c r="R5" s="41">
        <f t="shared" si="4"/>
        <v>1.284728892908209E-5</v>
      </c>
      <c r="S5" s="41">
        <f t="shared" si="4"/>
        <v>1.2852618332094587E-5</v>
      </c>
      <c r="T5" s="41">
        <f t="shared" si="4"/>
        <v>1.285150388553738E-5</v>
      </c>
      <c r="U5" s="41">
        <f t="shared" si="4"/>
        <v>1.2855556313618449E-5</v>
      </c>
      <c r="V5" s="41">
        <f t="shared" si="4"/>
        <v>1.2858455977597263E-5</v>
      </c>
      <c r="W5" s="41">
        <f t="shared" si="4"/>
        <v>1.2854401695780945E-5</v>
      </c>
      <c r="X5" s="41">
        <f t="shared" si="4"/>
        <v>1.2849800976947627E-5</v>
      </c>
      <c r="Y5" s="41">
        <f t="shared" si="4"/>
        <v>1.2847153250948426E-5</v>
      </c>
      <c r="Z5" s="41">
        <f t="shared" si="4"/>
        <v>1.2847706721717488E-5</v>
      </c>
      <c r="AA5" s="41">
        <f t="shared" si="4"/>
        <v>1.2849927577418295E-5</v>
      </c>
      <c r="AB5" s="41">
        <f t="shared" si="4"/>
        <v>1.2851004979869881E-5</v>
      </c>
      <c r="AC5" s="41">
        <f t="shared" si="4"/>
        <v>1.285140169460113E-5</v>
      </c>
      <c r="AD5" s="41">
        <f t="shared" si="4"/>
        <v>1.285177558237559E-5</v>
      </c>
      <c r="AE5" s="41">
        <f t="shared" si="4"/>
        <v>1.2851698968764769E-5</v>
      </c>
      <c r="AF5" s="41">
        <f t="shared" si="4"/>
        <v>1.2851716703603623E-5</v>
      </c>
      <c r="AG5" s="41">
        <f t="shared" si="4"/>
        <v>1.2851367648147731E-5</v>
      </c>
      <c r="AH5" s="41">
        <f t="shared" si="4"/>
        <v>1.2850723254561409E-5</v>
      </c>
      <c r="AI5" s="41">
        <f t="shared" si="4"/>
        <v>1.2850388850814179E-5</v>
      </c>
      <c r="AJ5" s="41">
        <f t="shared" si="4"/>
        <v>1.2850442293892956E-5</v>
      </c>
      <c r="AK5" s="41">
        <f t="shared" si="4"/>
        <v>1.2850741297797004E-5</v>
      </c>
      <c r="AL5" s="41">
        <f t="shared" si="4"/>
        <v>1.2851017168349688E-5</v>
      </c>
      <c r="AM5" s="41">
        <f t="shared" si="4"/>
        <v>1.2851116222070724E-5</v>
      </c>
      <c r="AN5" s="41">
        <f t="shared" si="4"/>
        <v>1.285112633499807E-5</v>
      </c>
      <c r="AO5" s="41">
        <f t="shared" si="4"/>
        <v>1.2851101302306885E-5</v>
      </c>
      <c r="AP5" s="41">
        <f t="shared" si="4"/>
        <v>1.285104000411882E-5</v>
      </c>
      <c r="AQ5" s="41">
        <f t="shared" si="4"/>
        <v>1.2850980098241915E-5</v>
      </c>
      <c r="AR5" s="41">
        <f t="shared" si="4"/>
        <v>1.2850913134118124E-5</v>
      </c>
      <c r="AS5" s="41">
        <f t="shared" si="4"/>
        <v>1.285087181466089E-5</v>
      </c>
      <c r="AT5" s="41">
        <f t="shared" si="4"/>
        <v>1.2850885320124478E-5</v>
      </c>
      <c r="AU5" s="41">
        <f t="shared" si="4"/>
        <v>1.2850930453698139E-5</v>
      </c>
      <c r="AV5" s="41">
        <f t="shared" si="4"/>
        <v>1.285097483186225E-5</v>
      </c>
      <c r="AW5" s="41">
        <f t="shared" si="4"/>
        <v>1.2850996062231816E-5</v>
      </c>
      <c r="AX5" s="41">
        <f t="shared" si="4"/>
        <v>1.2850994143493829E-5</v>
      </c>
      <c r="AY5" s="41">
        <f t="shared" si="4"/>
        <v>1.2850983045441383E-5</v>
      </c>
      <c r="AZ5" s="41">
        <f t="shared" si="4"/>
        <v>1.2850970019118048E-5</v>
      </c>
      <c r="BA5" s="41">
        <f t="shared" si="4"/>
        <v>1.2850958084282698E-5</v>
      </c>
      <c r="BB5" s="47">
        <f t="shared" si="3"/>
        <v>1.2850958084282698E-5</v>
      </c>
      <c r="BC5" s="47">
        <f t="shared" si="2"/>
        <v>1.2850958084282698E-5</v>
      </c>
      <c r="BD5" s="47">
        <f t="shared" si="2"/>
        <v>1.2850958084282698E-5</v>
      </c>
      <c r="BE5" s="47">
        <f t="shared" si="2"/>
        <v>1.2850958084282698E-5</v>
      </c>
      <c r="BF5" s="47">
        <f t="shared" si="2"/>
        <v>1.2850958084282698E-5</v>
      </c>
      <c r="BG5" s="47">
        <f t="shared" si="2"/>
        <v>1.2850958084282698E-5</v>
      </c>
      <c r="BH5" s="47">
        <f t="shared" si="2"/>
        <v>1.2850958084282698E-5</v>
      </c>
      <c r="BI5" s="47">
        <f t="shared" si="2"/>
        <v>1.2850958084282698E-5</v>
      </c>
      <c r="BJ5" s="47">
        <f t="shared" si="2"/>
        <v>1.2850958084282698E-5</v>
      </c>
      <c r="BK5" s="47">
        <f t="shared" si="2"/>
        <v>1.2850958084282698E-5</v>
      </c>
      <c r="BL5" s="47">
        <f t="shared" si="2"/>
        <v>1.2850958084282698E-5</v>
      </c>
      <c r="BM5" s="47">
        <f t="shared" si="2"/>
        <v>1.2850958084282698E-5</v>
      </c>
      <c r="BN5" s="47">
        <f t="shared" si="2"/>
        <v>1.2850958084282698E-5</v>
      </c>
      <c r="BO5" s="47">
        <f t="shared" si="2"/>
        <v>1.2850958084282698E-5</v>
      </c>
      <c r="BP5" s="47">
        <f t="shared" si="2"/>
        <v>1.2850958084282698E-5</v>
      </c>
      <c r="BQ5" s="47">
        <f t="shared" si="2"/>
        <v>1.2850958084282698E-5</v>
      </c>
      <c r="BR5" s="47">
        <f t="shared" si="2"/>
        <v>1.2850958084282698E-5</v>
      </c>
      <c r="BS5" s="47">
        <f t="shared" si="2"/>
        <v>1.2850958084282698E-5</v>
      </c>
      <c r="BT5" s="47">
        <f t="shared" si="2"/>
        <v>1.2850958084282698E-5</v>
      </c>
      <c r="BU5" s="47">
        <f t="shared" si="2"/>
        <v>1.2850958084282698E-5</v>
      </c>
      <c r="BV5" s="47">
        <f t="shared" si="2"/>
        <v>1.2850958084282698E-5</v>
      </c>
      <c r="BW5" s="47">
        <f t="shared" si="2"/>
        <v>1.2850958084282698E-5</v>
      </c>
      <c r="BX5" s="47">
        <f t="shared" si="2"/>
        <v>1.2850958084282698E-5</v>
      </c>
      <c r="BY5" s="47">
        <f t="shared" si="2"/>
        <v>1.2850958084282698E-5</v>
      </c>
      <c r="BZ5" s="47">
        <f t="shared" si="2"/>
        <v>1.2850958084282698E-5</v>
      </c>
      <c r="CA5" s="47">
        <f t="shared" si="2"/>
        <v>1.2850958084282698E-5</v>
      </c>
      <c r="CB5" s="47">
        <f t="shared" si="2"/>
        <v>1.2850958084282698E-5</v>
      </c>
      <c r="CC5" s="47">
        <f t="shared" si="2"/>
        <v>1.2850958084282698E-5</v>
      </c>
      <c r="CD5" s="47">
        <f t="shared" si="2"/>
        <v>1.2850958084282698E-5</v>
      </c>
      <c r="CE5" s="47">
        <f t="shared" si="2"/>
        <v>1.2850958084282698E-5</v>
      </c>
    </row>
    <row r="6" spans="1:83" ht="14.5">
      <c r="A6" s="1" t="s">
        <v>167</v>
      </c>
      <c r="B6" s="41">
        <f t="shared" ref="B6:BA6" si="5">B4</f>
        <v>1.3295395757889292E-5</v>
      </c>
      <c r="C6" s="41">
        <f t="shared" si="5"/>
        <v>1.3036730470770823E-5</v>
      </c>
      <c r="D6" s="41">
        <f t="shared" si="5"/>
        <v>1.2660490053143958E-5</v>
      </c>
      <c r="E6" s="41">
        <f t="shared" si="5"/>
        <v>1.2743861509322639E-5</v>
      </c>
      <c r="F6" s="41">
        <f t="shared" si="5"/>
        <v>1.2839515194010622E-5</v>
      </c>
      <c r="G6" s="41">
        <f t="shared" si="5"/>
        <v>1.2788665495944619E-5</v>
      </c>
      <c r="H6" s="41">
        <f t="shared" si="5"/>
        <v>1.2864877244223834E-5</v>
      </c>
      <c r="I6" s="41">
        <f t="shared" si="5"/>
        <v>1.2806927176645631E-5</v>
      </c>
      <c r="J6" s="41">
        <f t="shared" si="5"/>
        <v>1.2823660009851482E-5</v>
      </c>
      <c r="K6" s="41">
        <f t="shared" si="5"/>
        <v>1.290305307757678E-5</v>
      </c>
      <c r="L6" s="41">
        <f t="shared" si="5"/>
        <v>1.2905009602947419E-5</v>
      </c>
      <c r="M6" s="41">
        <f t="shared" si="5"/>
        <v>1.2878925962938828E-5</v>
      </c>
      <c r="N6" s="41">
        <f t="shared" si="5"/>
        <v>1.2841065072488784E-5</v>
      </c>
      <c r="O6" s="41">
        <f t="shared" si="5"/>
        <v>1.28232773090086E-5</v>
      </c>
      <c r="P6" s="41">
        <f t="shared" si="5"/>
        <v>1.283807615045084E-5</v>
      </c>
      <c r="Q6" s="41">
        <f t="shared" si="5"/>
        <v>1.2846641117826132E-5</v>
      </c>
      <c r="R6" s="41">
        <f t="shared" si="5"/>
        <v>1.284728892908209E-5</v>
      </c>
      <c r="S6" s="41">
        <f t="shared" si="5"/>
        <v>1.2852618332094587E-5</v>
      </c>
      <c r="T6" s="41">
        <f t="shared" si="5"/>
        <v>1.285150388553738E-5</v>
      </c>
      <c r="U6" s="41">
        <f t="shared" si="5"/>
        <v>1.2855556313618449E-5</v>
      </c>
      <c r="V6" s="41">
        <f t="shared" si="5"/>
        <v>1.2858455977597263E-5</v>
      </c>
      <c r="W6" s="41">
        <f t="shared" si="5"/>
        <v>1.2854401695780945E-5</v>
      </c>
      <c r="X6" s="41">
        <f t="shared" si="5"/>
        <v>1.2849800976947627E-5</v>
      </c>
      <c r="Y6" s="41">
        <f t="shared" si="5"/>
        <v>1.2847153250948426E-5</v>
      </c>
      <c r="Z6" s="41">
        <f t="shared" si="5"/>
        <v>1.2847706721717488E-5</v>
      </c>
      <c r="AA6" s="41">
        <f t="shared" si="5"/>
        <v>1.2849927577418295E-5</v>
      </c>
      <c r="AB6" s="41">
        <f t="shared" si="5"/>
        <v>1.2851004979869881E-5</v>
      </c>
      <c r="AC6" s="41">
        <f t="shared" si="5"/>
        <v>1.285140169460113E-5</v>
      </c>
      <c r="AD6" s="41">
        <f t="shared" si="5"/>
        <v>1.285177558237559E-5</v>
      </c>
      <c r="AE6" s="41">
        <f t="shared" si="5"/>
        <v>1.2851698968764769E-5</v>
      </c>
      <c r="AF6" s="41">
        <f t="shared" si="5"/>
        <v>1.2851716703603623E-5</v>
      </c>
      <c r="AG6" s="41">
        <f t="shared" si="5"/>
        <v>1.2851367648147731E-5</v>
      </c>
      <c r="AH6" s="41">
        <f t="shared" si="5"/>
        <v>1.2850723254561409E-5</v>
      </c>
      <c r="AI6" s="41">
        <f t="shared" si="5"/>
        <v>1.2850388850814179E-5</v>
      </c>
      <c r="AJ6" s="41">
        <f t="shared" si="5"/>
        <v>1.2850442293892956E-5</v>
      </c>
      <c r="AK6" s="41">
        <f t="shared" si="5"/>
        <v>1.2850741297797004E-5</v>
      </c>
      <c r="AL6" s="41">
        <f t="shared" si="5"/>
        <v>1.2851017168349688E-5</v>
      </c>
      <c r="AM6" s="41">
        <f t="shared" si="5"/>
        <v>1.2851116222070724E-5</v>
      </c>
      <c r="AN6" s="41">
        <f t="shared" si="5"/>
        <v>1.285112633499807E-5</v>
      </c>
      <c r="AO6" s="41">
        <f t="shared" si="5"/>
        <v>1.2851101302306885E-5</v>
      </c>
      <c r="AP6" s="41">
        <f t="shared" si="5"/>
        <v>1.285104000411882E-5</v>
      </c>
      <c r="AQ6" s="41">
        <f t="shared" si="5"/>
        <v>1.2850980098241915E-5</v>
      </c>
      <c r="AR6" s="41">
        <f t="shared" si="5"/>
        <v>1.2850913134118124E-5</v>
      </c>
      <c r="AS6" s="41">
        <f t="shared" si="5"/>
        <v>1.285087181466089E-5</v>
      </c>
      <c r="AT6" s="41">
        <f t="shared" si="5"/>
        <v>1.2850885320124478E-5</v>
      </c>
      <c r="AU6" s="41">
        <f t="shared" si="5"/>
        <v>1.2850930453698139E-5</v>
      </c>
      <c r="AV6" s="41">
        <f t="shared" si="5"/>
        <v>1.285097483186225E-5</v>
      </c>
      <c r="AW6" s="41">
        <f t="shared" si="5"/>
        <v>1.2850996062231816E-5</v>
      </c>
      <c r="AX6" s="41">
        <f t="shared" si="5"/>
        <v>1.2850994143493829E-5</v>
      </c>
      <c r="AY6" s="41">
        <f t="shared" si="5"/>
        <v>1.2850983045441383E-5</v>
      </c>
      <c r="AZ6" s="41">
        <f t="shared" si="5"/>
        <v>1.2850970019118048E-5</v>
      </c>
      <c r="BA6" s="41">
        <f t="shared" si="5"/>
        <v>1.2850958084282698E-5</v>
      </c>
      <c r="BB6" s="47">
        <f t="shared" si="3"/>
        <v>1.2850958084282698E-5</v>
      </c>
      <c r="BC6" s="47">
        <f t="shared" si="2"/>
        <v>1.2850958084282698E-5</v>
      </c>
      <c r="BD6" s="47">
        <f t="shared" si="2"/>
        <v>1.2850958084282698E-5</v>
      </c>
      <c r="BE6" s="47">
        <f t="shared" si="2"/>
        <v>1.2850958084282698E-5</v>
      </c>
      <c r="BF6" s="47">
        <f t="shared" si="2"/>
        <v>1.2850958084282698E-5</v>
      </c>
      <c r="BG6" s="47">
        <f t="shared" si="2"/>
        <v>1.2850958084282698E-5</v>
      </c>
      <c r="BH6" s="47">
        <f t="shared" si="2"/>
        <v>1.2850958084282698E-5</v>
      </c>
      <c r="BI6" s="47">
        <f t="shared" si="2"/>
        <v>1.2850958084282698E-5</v>
      </c>
      <c r="BJ6" s="47">
        <f t="shared" si="2"/>
        <v>1.2850958084282698E-5</v>
      </c>
      <c r="BK6" s="47">
        <f t="shared" si="2"/>
        <v>1.2850958084282698E-5</v>
      </c>
      <c r="BL6" s="47">
        <f t="shared" si="2"/>
        <v>1.2850958084282698E-5</v>
      </c>
      <c r="BM6" s="47">
        <f t="shared" si="2"/>
        <v>1.2850958084282698E-5</v>
      </c>
      <c r="BN6" s="47">
        <f t="shared" si="2"/>
        <v>1.2850958084282698E-5</v>
      </c>
      <c r="BO6" s="47">
        <f t="shared" si="2"/>
        <v>1.2850958084282698E-5</v>
      </c>
      <c r="BP6" s="47">
        <f t="shared" si="2"/>
        <v>1.2850958084282698E-5</v>
      </c>
      <c r="BQ6" s="47">
        <f t="shared" si="2"/>
        <v>1.2850958084282698E-5</v>
      </c>
      <c r="BR6" s="47">
        <f t="shared" si="2"/>
        <v>1.2850958084282698E-5</v>
      </c>
      <c r="BS6" s="47">
        <f t="shared" si="2"/>
        <v>1.2850958084282698E-5</v>
      </c>
      <c r="BT6" s="47">
        <f t="shared" si="2"/>
        <v>1.2850958084282698E-5</v>
      </c>
      <c r="BU6" s="47">
        <f t="shared" si="2"/>
        <v>1.2850958084282698E-5</v>
      </c>
      <c r="BV6" s="47">
        <f t="shared" si="2"/>
        <v>1.2850958084282698E-5</v>
      </c>
      <c r="BW6" s="47">
        <f t="shared" si="2"/>
        <v>1.2850958084282698E-5</v>
      </c>
      <c r="BX6" s="47">
        <f t="shared" si="2"/>
        <v>1.2850958084282698E-5</v>
      </c>
      <c r="BY6" s="47">
        <f t="shared" si="2"/>
        <v>1.2850958084282698E-5</v>
      </c>
      <c r="BZ6" s="47">
        <f t="shared" si="2"/>
        <v>1.2850958084282698E-5</v>
      </c>
      <c r="CA6" s="47">
        <f t="shared" si="2"/>
        <v>1.2850958084282698E-5</v>
      </c>
      <c r="CB6" s="47">
        <f t="shared" si="2"/>
        <v>1.2850958084282698E-5</v>
      </c>
      <c r="CC6" s="47">
        <f t="shared" si="2"/>
        <v>1.2850958084282698E-5</v>
      </c>
      <c r="CD6" s="47">
        <f t="shared" si="2"/>
        <v>1.2850958084282698E-5</v>
      </c>
      <c r="CE6" s="47">
        <f t="shared" si="2"/>
        <v>1.2850958084282698E-5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BA9" si="6">B6</f>
        <v>1.3295395757889292E-5</v>
      </c>
      <c r="C9" s="41">
        <f t="shared" si="6"/>
        <v>1.3036730470770823E-5</v>
      </c>
      <c r="D9" s="41">
        <f t="shared" si="6"/>
        <v>1.2660490053143958E-5</v>
      </c>
      <c r="E9" s="41">
        <f t="shared" si="6"/>
        <v>1.2743861509322639E-5</v>
      </c>
      <c r="F9" s="41">
        <f t="shared" si="6"/>
        <v>1.2839515194010622E-5</v>
      </c>
      <c r="G9" s="41">
        <f t="shared" si="6"/>
        <v>1.2788665495944619E-5</v>
      </c>
      <c r="H9" s="41">
        <f t="shared" si="6"/>
        <v>1.2864877244223834E-5</v>
      </c>
      <c r="I9" s="41">
        <f t="shared" si="6"/>
        <v>1.2806927176645631E-5</v>
      </c>
      <c r="J9" s="41">
        <f t="shared" si="6"/>
        <v>1.2823660009851482E-5</v>
      </c>
      <c r="K9" s="41">
        <f t="shared" si="6"/>
        <v>1.290305307757678E-5</v>
      </c>
      <c r="L9" s="41">
        <f t="shared" si="6"/>
        <v>1.2905009602947419E-5</v>
      </c>
      <c r="M9" s="41">
        <f t="shared" si="6"/>
        <v>1.2878925962938828E-5</v>
      </c>
      <c r="N9" s="41">
        <f t="shared" si="6"/>
        <v>1.2841065072488784E-5</v>
      </c>
      <c r="O9" s="41">
        <f t="shared" si="6"/>
        <v>1.28232773090086E-5</v>
      </c>
      <c r="P9" s="41">
        <f t="shared" si="6"/>
        <v>1.283807615045084E-5</v>
      </c>
      <c r="Q9" s="41">
        <f t="shared" si="6"/>
        <v>1.2846641117826132E-5</v>
      </c>
      <c r="R9" s="41">
        <f t="shared" si="6"/>
        <v>1.284728892908209E-5</v>
      </c>
      <c r="S9" s="41">
        <f t="shared" si="6"/>
        <v>1.2852618332094587E-5</v>
      </c>
      <c r="T9" s="41">
        <f t="shared" si="6"/>
        <v>1.285150388553738E-5</v>
      </c>
      <c r="U9" s="41">
        <f t="shared" si="6"/>
        <v>1.2855556313618449E-5</v>
      </c>
      <c r="V9" s="41">
        <f t="shared" si="6"/>
        <v>1.2858455977597263E-5</v>
      </c>
      <c r="W9" s="41">
        <f t="shared" si="6"/>
        <v>1.2854401695780945E-5</v>
      </c>
      <c r="X9" s="41">
        <f t="shared" si="6"/>
        <v>1.2849800976947627E-5</v>
      </c>
      <c r="Y9" s="41">
        <f t="shared" si="6"/>
        <v>1.2847153250948426E-5</v>
      </c>
      <c r="Z9" s="41">
        <f t="shared" si="6"/>
        <v>1.2847706721717488E-5</v>
      </c>
      <c r="AA9" s="41">
        <f t="shared" si="6"/>
        <v>1.2849927577418295E-5</v>
      </c>
      <c r="AB9" s="41">
        <f t="shared" si="6"/>
        <v>1.2851004979869881E-5</v>
      </c>
      <c r="AC9" s="41">
        <f t="shared" si="6"/>
        <v>1.285140169460113E-5</v>
      </c>
      <c r="AD9" s="41">
        <f t="shared" si="6"/>
        <v>1.285177558237559E-5</v>
      </c>
      <c r="AE9" s="41">
        <f t="shared" si="6"/>
        <v>1.2851698968764769E-5</v>
      </c>
      <c r="AF9" s="41">
        <f t="shared" si="6"/>
        <v>1.2851716703603623E-5</v>
      </c>
      <c r="AG9" s="41">
        <f t="shared" si="6"/>
        <v>1.2851367648147731E-5</v>
      </c>
      <c r="AH9" s="41">
        <f t="shared" si="6"/>
        <v>1.2850723254561409E-5</v>
      </c>
      <c r="AI9" s="41">
        <f t="shared" si="6"/>
        <v>1.2850388850814179E-5</v>
      </c>
      <c r="AJ9" s="41">
        <f t="shared" si="6"/>
        <v>1.2850442293892956E-5</v>
      </c>
      <c r="AK9" s="41">
        <f t="shared" si="6"/>
        <v>1.2850741297797004E-5</v>
      </c>
      <c r="AL9" s="41">
        <f t="shared" si="6"/>
        <v>1.2851017168349688E-5</v>
      </c>
      <c r="AM9" s="41">
        <f t="shared" si="6"/>
        <v>1.2851116222070724E-5</v>
      </c>
      <c r="AN9" s="41">
        <f t="shared" si="6"/>
        <v>1.285112633499807E-5</v>
      </c>
      <c r="AO9" s="41">
        <f t="shared" si="6"/>
        <v>1.2851101302306885E-5</v>
      </c>
      <c r="AP9" s="41">
        <f t="shared" si="6"/>
        <v>1.285104000411882E-5</v>
      </c>
      <c r="AQ9" s="41">
        <f t="shared" si="6"/>
        <v>1.2850980098241915E-5</v>
      </c>
      <c r="AR9" s="41">
        <f t="shared" si="6"/>
        <v>1.2850913134118124E-5</v>
      </c>
      <c r="AS9" s="41">
        <f t="shared" si="6"/>
        <v>1.285087181466089E-5</v>
      </c>
      <c r="AT9" s="41">
        <f t="shared" si="6"/>
        <v>1.2850885320124478E-5</v>
      </c>
      <c r="AU9" s="41">
        <f t="shared" si="6"/>
        <v>1.2850930453698139E-5</v>
      </c>
      <c r="AV9" s="41">
        <f t="shared" si="6"/>
        <v>1.285097483186225E-5</v>
      </c>
      <c r="AW9" s="41">
        <f t="shared" si="6"/>
        <v>1.2850996062231816E-5</v>
      </c>
      <c r="AX9" s="41">
        <f t="shared" si="6"/>
        <v>1.2850994143493829E-5</v>
      </c>
      <c r="AY9" s="41">
        <f t="shared" si="6"/>
        <v>1.2850983045441383E-5</v>
      </c>
      <c r="AZ9" s="41">
        <f t="shared" si="6"/>
        <v>1.2850970019118048E-5</v>
      </c>
      <c r="BA9" s="41">
        <f t="shared" si="6"/>
        <v>1.2850958084282698E-5</v>
      </c>
      <c r="BB9" s="47">
        <f t="shared" si="3"/>
        <v>1.2850958084282698E-5</v>
      </c>
      <c r="BC9" s="47">
        <f t="shared" si="2"/>
        <v>1.2850958084282698E-5</v>
      </c>
      <c r="BD9" s="47">
        <f t="shared" si="2"/>
        <v>1.2850958084282698E-5</v>
      </c>
      <c r="BE9" s="47">
        <f t="shared" si="2"/>
        <v>1.2850958084282698E-5</v>
      </c>
      <c r="BF9" s="47">
        <f t="shared" si="2"/>
        <v>1.2850958084282698E-5</v>
      </c>
      <c r="BG9" s="47">
        <f t="shared" si="2"/>
        <v>1.2850958084282698E-5</v>
      </c>
      <c r="BH9" s="47">
        <f t="shared" si="2"/>
        <v>1.2850958084282698E-5</v>
      </c>
      <c r="BI9" s="47">
        <f t="shared" si="2"/>
        <v>1.2850958084282698E-5</v>
      </c>
      <c r="BJ9" s="47">
        <f t="shared" si="2"/>
        <v>1.2850958084282698E-5</v>
      </c>
      <c r="BK9" s="47">
        <f t="shared" si="2"/>
        <v>1.2850958084282698E-5</v>
      </c>
      <c r="BL9" s="47">
        <f t="shared" si="2"/>
        <v>1.2850958084282698E-5</v>
      </c>
      <c r="BM9" s="47">
        <f t="shared" si="2"/>
        <v>1.2850958084282698E-5</v>
      </c>
      <c r="BN9" s="47">
        <f t="shared" si="2"/>
        <v>1.2850958084282698E-5</v>
      </c>
      <c r="BO9" s="47">
        <f t="shared" si="2"/>
        <v>1.2850958084282698E-5</v>
      </c>
      <c r="BP9" s="47">
        <f t="shared" si="2"/>
        <v>1.2850958084282698E-5</v>
      </c>
      <c r="BQ9" s="47">
        <f t="shared" si="2"/>
        <v>1.2850958084282698E-5</v>
      </c>
      <c r="BR9" s="47">
        <f t="shared" si="2"/>
        <v>1.2850958084282698E-5</v>
      </c>
      <c r="BS9" s="47">
        <f t="shared" si="2"/>
        <v>1.2850958084282698E-5</v>
      </c>
      <c r="BT9" s="47">
        <f t="shared" si="2"/>
        <v>1.2850958084282698E-5</v>
      </c>
      <c r="BU9" s="47">
        <f t="shared" si="2"/>
        <v>1.2850958084282698E-5</v>
      </c>
      <c r="BV9" s="47">
        <f t="shared" si="2"/>
        <v>1.2850958084282698E-5</v>
      </c>
      <c r="BW9" s="47">
        <f t="shared" si="2"/>
        <v>1.2850958084282698E-5</v>
      </c>
      <c r="BX9" s="47">
        <f t="shared" si="2"/>
        <v>1.2850958084282698E-5</v>
      </c>
      <c r="BY9" s="47">
        <f t="shared" si="2"/>
        <v>1.2850958084282698E-5</v>
      </c>
      <c r="BZ9" s="47">
        <f t="shared" si="2"/>
        <v>1.2850958084282698E-5</v>
      </c>
      <c r="CA9" s="47">
        <f t="shared" si="2"/>
        <v>1.2850958084282698E-5</v>
      </c>
      <c r="CB9" s="47">
        <f t="shared" si="2"/>
        <v>1.2850958084282698E-5</v>
      </c>
      <c r="CC9" s="47">
        <f t="shared" si="2"/>
        <v>1.2850958084282698E-5</v>
      </c>
      <c r="CD9" s="47">
        <f t="shared" si="2"/>
        <v>1.2850958084282698E-5</v>
      </c>
      <c r="CE9" s="47">
        <f t="shared" si="2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Cost'!B70</f>
        <v>3.9124987867991687E-3</v>
      </c>
      <c r="C3" s="41">
        <f>B3</f>
        <v>3.9124987867991687E-3</v>
      </c>
      <c r="D3" s="41">
        <f t="shared" ref="D3:BB9" si="3">C3</f>
        <v>3.9124987867991687E-3</v>
      </c>
      <c r="E3" s="41">
        <f t="shared" si="3"/>
        <v>3.9124987867991687E-3</v>
      </c>
      <c r="F3" s="41">
        <f t="shared" si="3"/>
        <v>3.9124987867991687E-3</v>
      </c>
      <c r="G3" s="41">
        <f t="shared" si="3"/>
        <v>3.9124987867991687E-3</v>
      </c>
      <c r="H3" s="41">
        <f t="shared" si="3"/>
        <v>3.9124987867991687E-3</v>
      </c>
      <c r="I3" s="41">
        <f t="shared" si="3"/>
        <v>3.9124987867991687E-3</v>
      </c>
      <c r="J3" s="41">
        <f t="shared" si="3"/>
        <v>3.9124987867991687E-3</v>
      </c>
      <c r="K3" s="41">
        <f t="shared" si="3"/>
        <v>3.9124987867991687E-3</v>
      </c>
      <c r="L3" s="41">
        <f t="shared" si="3"/>
        <v>3.9124987867991687E-3</v>
      </c>
      <c r="M3" s="41">
        <f t="shared" si="3"/>
        <v>3.9124987867991687E-3</v>
      </c>
      <c r="N3" s="41">
        <f t="shared" si="3"/>
        <v>3.9124987867991687E-3</v>
      </c>
      <c r="O3" s="41">
        <f t="shared" si="3"/>
        <v>3.9124987867991687E-3</v>
      </c>
      <c r="P3" s="41">
        <f t="shared" si="3"/>
        <v>3.9124987867991687E-3</v>
      </c>
      <c r="Q3" s="41">
        <f t="shared" si="3"/>
        <v>3.9124987867991687E-3</v>
      </c>
      <c r="R3" s="41">
        <f t="shared" si="3"/>
        <v>3.9124987867991687E-3</v>
      </c>
      <c r="S3" s="41">
        <f t="shared" si="3"/>
        <v>3.9124987867991687E-3</v>
      </c>
      <c r="T3" s="41">
        <f t="shared" si="3"/>
        <v>3.9124987867991687E-3</v>
      </c>
      <c r="U3" s="41">
        <f t="shared" si="3"/>
        <v>3.9124987867991687E-3</v>
      </c>
      <c r="V3" s="41">
        <f t="shared" si="3"/>
        <v>3.9124987867991687E-3</v>
      </c>
      <c r="W3" s="41">
        <f t="shared" si="3"/>
        <v>3.9124987867991687E-3</v>
      </c>
      <c r="X3" s="41">
        <f t="shared" si="3"/>
        <v>3.9124987867991687E-3</v>
      </c>
      <c r="Y3" s="41">
        <f t="shared" si="3"/>
        <v>3.9124987867991687E-3</v>
      </c>
      <c r="Z3" s="41">
        <f t="shared" si="3"/>
        <v>3.9124987867991687E-3</v>
      </c>
      <c r="AA3" s="41">
        <f t="shared" si="3"/>
        <v>3.9124987867991687E-3</v>
      </c>
      <c r="AB3" s="41">
        <f t="shared" si="3"/>
        <v>3.9124987867991687E-3</v>
      </c>
      <c r="AC3" s="41">
        <f t="shared" si="3"/>
        <v>3.9124987867991687E-3</v>
      </c>
      <c r="AD3" s="41">
        <f t="shared" si="3"/>
        <v>3.9124987867991687E-3</v>
      </c>
      <c r="AE3" s="41">
        <f t="shared" si="3"/>
        <v>3.9124987867991687E-3</v>
      </c>
      <c r="AF3" s="41">
        <f t="shared" si="3"/>
        <v>3.9124987867991687E-3</v>
      </c>
      <c r="AG3" s="41">
        <f t="shared" si="3"/>
        <v>3.9124987867991687E-3</v>
      </c>
      <c r="AH3" s="41">
        <f t="shared" si="3"/>
        <v>3.9124987867991687E-3</v>
      </c>
      <c r="AI3" s="41">
        <f t="shared" si="3"/>
        <v>3.9124987867991687E-3</v>
      </c>
      <c r="AJ3" s="41">
        <f t="shared" si="3"/>
        <v>3.9124987867991687E-3</v>
      </c>
      <c r="AK3" s="41">
        <f t="shared" si="3"/>
        <v>3.9124987867991687E-3</v>
      </c>
      <c r="AL3" s="41">
        <f t="shared" si="3"/>
        <v>3.9124987867991687E-3</v>
      </c>
      <c r="AM3" s="41">
        <f t="shared" si="3"/>
        <v>3.9124987867991687E-3</v>
      </c>
      <c r="AN3" s="41">
        <f t="shared" si="3"/>
        <v>3.9124987867991687E-3</v>
      </c>
      <c r="AO3" s="41">
        <f t="shared" si="3"/>
        <v>3.9124987867991687E-3</v>
      </c>
      <c r="AP3" s="41">
        <f t="shared" si="3"/>
        <v>3.9124987867991687E-3</v>
      </c>
      <c r="AQ3" s="41">
        <f t="shared" si="3"/>
        <v>3.9124987867991687E-3</v>
      </c>
      <c r="AR3" s="41">
        <f t="shared" si="3"/>
        <v>3.9124987867991687E-3</v>
      </c>
      <c r="AS3" s="41">
        <f t="shared" si="3"/>
        <v>3.9124987867991687E-3</v>
      </c>
      <c r="AT3" s="41">
        <f t="shared" si="3"/>
        <v>3.9124987867991687E-3</v>
      </c>
      <c r="AU3" s="41">
        <f t="shared" si="3"/>
        <v>3.9124987867991687E-3</v>
      </c>
      <c r="AV3" s="41">
        <f t="shared" si="3"/>
        <v>3.9124987867991687E-3</v>
      </c>
      <c r="AW3" s="41">
        <f t="shared" si="3"/>
        <v>3.9124987867991687E-3</v>
      </c>
      <c r="AX3" s="41">
        <f t="shared" si="3"/>
        <v>3.9124987867991687E-3</v>
      </c>
      <c r="AY3" s="41">
        <f t="shared" si="3"/>
        <v>3.9124987867991687E-3</v>
      </c>
      <c r="AZ3" s="41">
        <f t="shared" si="3"/>
        <v>3.9124987867991687E-3</v>
      </c>
      <c r="BA3" s="41">
        <f t="shared" si="3"/>
        <v>3.9124987867991687E-3</v>
      </c>
      <c r="BB3" s="47">
        <f t="shared" si="3"/>
        <v>3.9124987867991687E-3</v>
      </c>
      <c r="BC3" s="47">
        <f t="shared" si="2"/>
        <v>3.9124987867991687E-3</v>
      </c>
      <c r="BD3" s="47">
        <f t="shared" si="2"/>
        <v>3.9124987867991687E-3</v>
      </c>
      <c r="BE3" s="47">
        <f t="shared" si="2"/>
        <v>3.9124987867991687E-3</v>
      </c>
      <c r="BF3" s="47">
        <f t="shared" si="2"/>
        <v>3.9124987867991687E-3</v>
      </c>
      <c r="BG3" s="47">
        <f t="shared" si="2"/>
        <v>3.9124987867991687E-3</v>
      </c>
      <c r="BH3" s="47">
        <f t="shared" si="2"/>
        <v>3.9124987867991687E-3</v>
      </c>
      <c r="BI3" s="47">
        <f t="shared" si="2"/>
        <v>3.9124987867991687E-3</v>
      </c>
      <c r="BJ3" s="47">
        <f t="shared" si="2"/>
        <v>3.9124987867991687E-3</v>
      </c>
      <c r="BK3" s="47">
        <f t="shared" si="2"/>
        <v>3.9124987867991687E-3</v>
      </c>
      <c r="BL3" s="47">
        <f t="shared" si="2"/>
        <v>3.9124987867991687E-3</v>
      </c>
      <c r="BM3" s="47">
        <f t="shared" si="2"/>
        <v>3.9124987867991687E-3</v>
      </c>
      <c r="BN3" s="47">
        <f t="shared" si="2"/>
        <v>3.9124987867991687E-3</v>
      </c>
      <c r="BO3" s="47">
        <f t="shared" si="2"/>
        <v>3.9124987867991687E-3</v>
      </c>
      <c r="BP3" s="47">
        <f t="shared" si="2"/>
        <v>3.9124987867991687E-3</v>
      </c>
      <c r="BQ3" s="47">
        <f t="shared" si="2"/>
        <v>3.9124987867991687E-3</v>
      </c>
      <c r="BR3" s="47">
        <f t="shared" si="2"/>
        <v>3.9124987867991687E-3</v>
      </c>
      <c r="BS3" s="47">
        <f t="shared" si="2"/>
        <v>3.9124987867991687E-3</v>
      </c>
      <c r="BT3" s="47">
        <f t="shared" si="2"/>
        <v>3.9124987867991687E-3</v>
      </c>
      <c r="BU3" s="47">
        <f t="shared" si="2"/>
        <v>3.9124987867991687E-3</v>
      </c>
      <c r="BV3" s="47">
        <f t="shared" si="2"/>
        <v>3.9124987867991687E-3</v>
      </c>
      <c r="BW3" s="47">
        <f t="shared" si="2"/>
        <v>3.9124987867991687E-3</v>
      </c>
      <c r="BX3" s="47">
        <f t="shared" si="2"/>
        <v>3.9124987867991687E-3</v>
      </c>
      <c r="BY3" s="47">
        <f t="shared" si="2"/>
        <v>3.9124987867991687E-3</v>
      </c>
      <c r="BZ3" s="47">
        <f t="shared" si="2"/>
        <v>3.9124987867991687E-3</v>
      </c>
      <c r="CA3" s="47">
        <f t="shared" si="2"/>
        <v>3.9124987867991687E-3</v>
      </c>
      <c r="CB3" s="47">
        <f t="shared" si="2"/>
        <v>3.9124987867991687E-3</v>
      </c>
      <c r="CC3" s="47">
        <f t="shared" si="2"/>
        <v>3.9124987867991687E-3</v>
      </c>
      <c r="CD3" s="47">
        <f t="shared" si="2"/>
        <v>3.9124987867991687E-3</v>
      </c>
      <c r="CE3" s="47">
        <f t="shared" si="2"/>
        <v>3.9124987867991687E-3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" width="9" customWidth="1"/>
    <col min="4" max="25" width="10" customWidth="1"/>
    <col min="26" max="33" width="11.8164062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  <c r="BB2" s="47">
        <f>BA2</f>
        <v>1.5335500000000001E-4</v>
      </c>
      <c r="BC2" s="47">
        <f t="shared" ref="BC2:CE9" si="2">BB2</f>
        <v>1.5335500000000001E-4</v>
      </c>
      <c r="BD2" s="47">
        <f t="shared" si="2"/>
        <v>1.5335500000000001E-4</v>
      </c>
      <c r="BE2" s="47">
        <f t="shared" si="2"/>
        <v>1.5335500000000001E-4</v>
      </c>
      <c r="BF2" s="47">
        <f t="shared" si="2"/>
        <v>1.5335500000000001E-4</v>
      </c>
      <c r="BG2" s="47">
        <f t="shared" si="2"/>
        <v>1.5335500000000001E-4</v>
      </c>
      <c r="BH2" s="47">
        <f t="shared" si="2"/>
        <v>1.5335500000000001E-4</v>
      </c>
      <c r="BI2" s="47">
        <f t="shared" si="2"/>
        <v>1.5335500000000001E-4</v>
      </c>
      <c r="BJ2" s="47">
        <f t="shared" si="2"/>
        <v>1.5335500000000001E-4</v>
      </c>
      <c r="BK2" s="47">
        <f t="shared" si="2"/>
        <v>1.5335500000000001E-4</v>
      </c>
      <c r="BL2" s="47">
        <f t="shared" si="2"/>
        <v>1.5335500000000001E-4</v>
      </c>
      <c r="BM2" s="47">
        <f t="shared" si="2"/>
        <v>1.5335500000000001E-4</v>
      </c>
      <c r="BN2" s="47">
        <f t="shared" si="2"/>
        <v>1.5335500000000001E-4</v>
      </c>
      <c r="BO2" s="47">
        <f t="shared" si="2"/>
        <v>1.5335500000000001E-4</v>
      </c>
      <c r="BP2" s="47">
        <f t="shared" si="2"/>
        <v>1.5335500000000001E-4</v>
      </c>
      <c r="BQ2" s="47">
        <f t="shared" si="2"/>
        <v>1.5335500000000001E-4</v>
      </c>
      <c r="BR2" s="47">
        <f t="shared" si="2"/>
        <v>1.5335500000000001E-4</v>
      </c>
      <c r="BS2" s="47">
        <f t="shared" si="2"/>
        <v>1.5335500000000001E-4</v>
      </c>
      <c r="BT2" s="47">
        <f t="shared" si="2"/>
        <v>1.5335500000000001E-4</v>
      </c>
      <c r="BU2" s="47">
        <f t="shared" si="2"/>
        <v>1.5335500000000001E-4</v>
      </c>
      <c r="BV2" s="47">
        <f t="shared" si="2"/>
        <v>1.5335500000000001E-4</v>
      </c>
      <c r="BW2" s="47">
        <f t="shared" si="2"/>
        <v>1.5335500000000001E-4</v>
      </c>
      <c r="BX2" s="47">
        <f t="shared" si="2"/>
        <v>1.5335500000000001E-4</v>
      </c>
      <c r="BY2" s="47">
        <f t="shared" si="2"/>
        <v>1.5335500000000001E-4</v>
      </c>
      <c r="BZ2" s="47">
        <f t="shared" si="2"/>
        <v>1.5335500000000001E-4</v>
      </c>
      <c r="CA2" s="47">
        <f t="shared" si="2"/>
        <v>1.5335500000000001E-4</v>
      </c>
      <c r="CB2" s="47">
        <f t="shared" si="2"/>
        <v>1.5335500000000001E-4</v>
      </c>
      <c r="CC2" s="47">
        <f t="shared" si="2"/>
        <v>1.5335500000000001E-4</v>
      </c>
      <c r="CD2" s="47">
        <f t="shared" si="2"/>
        <v>1.5335500000000001E-4</v>
      </c>
      <c r="CE2" s="47">
        <f t="shared" si="2"/>
        <v>1.5335500000000001E-4</v>
      </c>
    </row>
    <row r="3" spans="1:83" ht="14.5">
      <c r="A3" s="1" t="s">
        <v>164</v>
      </c>
      <c r="B3" s="41">
        <f>B2</f>
        <v>1.5335500000000001E-4</v>
      </c>
      <c r="C3" s="41">
        <f t="shared" ref="C3:R7" si="3">B3</f>
        <v>1.5335500000000001E-4</v>
      </c>
      <c r="D3" s="41">
        <f t="shared" si="3"/>
        <v>1.5335500000000001E-4</v>
      </c>
      <c r="E3" s="41">
        <f t="shared" si="3"/>
        <v>1.5335500000000001E-4</v>
      </c>
      <c r="F3" s="41">
        <f t="shared" si="3"/>
        <v>1.5335500000000001E-4</v>
      </c>
      <c r="G3" s="41">
        <f t="shared" si="3"/>
        <v>1.5335500000000001E-4</v>
      </c>
      <c r="H3" s="41">
        <f t="shared" si="3"/>
        <v>1.5335500000000001E-4</v>
      </c>
      <c r="I3" s="41">
        <f t="shared" si="3"/>
        <v>1.5335500000000001E-4</v>
      </c>
      <c r="J3" s="41">
        <f t="shared" si="3"/>
        <v>1.5335500000000001E-4</v>
      </c>
      <c r="K3" s="41">
        <f t="shared" si="3"/>
        <v>1.5335500000000001E-4</v>
      </c>
      <c r="L3" s="41">
        <f t="shared" si="3"/>
        <v>1.5335500000000001E-4</v>
      </c>
      <c r="M3" s="41">
        <f t="shared" si="3"/>
        <v>1.5335500000000001E-4</v>
      </c>
      <c r="N3" s="41">
        <f t="shared" si="3"/>
        <v>1.5335500000000001E-4</v>
      </c>
      <c r="O3" s="41">
        <f t="shared" si="3"/>
        <v>1.5335500000000001E-4</v>
      </c>
      <c r="P3" s="41">
        <f t="shared" si="3"/>
        <v>1.5335500000000001E-4</v>
      </c>
      <c r="Q3" s="41">
        <f t="shared" si="3"/>
        <v>1.5335500000000001E-4</v>
      </c>
      <c r="R3" s="41">
        <f t="shared" si="3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  <c r="BB3" s="47">
        <f t="shared" ref="BB3:BB9" si="4">BA3</f>
        <v>1.5335500000000001E-4</v>
      </c>
      <c r="BC3" s="47">
        <f t="shared" si="2"/>
        <v>1.5335500000000001E-4</v>
      </c>
      <c r="BD3" s="47">
        <f t="shared" si="2"/>
        <v>1.5335500000000001E-4</v>
      </c>
      <c r="BE3" s="47">
        <f t="shared" si="2"/>
        <v>1.5335500000000001E-4</v>
      </c>
      <c r="BF3" s="47">
        <f t="shared" si="2"/>
        <v>1.5335500000000001E-4</v>
      </c>
      <c r="BG3" s="47">
        <f t="shared" si="2"/>
        <v>1.5335500000000001E-4</v>
      </c>
      <c r="BH3" s="47">
        <f t="shared" si="2"/>
        <v>1.5335500000000001E-4</v>
      </c>
      <c r="BI3" s="47">
        <f t="shared" si="2"/>
        <v>1.5335500000000001E-4</v>
      </c>
      <c r="BJ3" s="47">
        <f t="shared" si="2"/>
        <v>1.5335500000000001E-4</v>
      </c>
      <c r="BK3" s="47">
        <f t="shared" si="2"/>
        <v>1.5335500000000001E-4</v>
      </c>
      <c r="BL3" s="47">
        <f t="shared" si="2"/>
        <v>1.5335500000000001E-4</v>
      </c>
      <c r="BM3" s="47">
        <f t="shared" si="2"/>
        <v>1.5335500000000001E-4</v>
      </c>
      <c r="BN3" s="47">
        <f t="shared" si="2"/>
        <v>1.5335500000000001E-4</v>
      </c>
      <c r="BO3" s="47">
        <f t="shared" si="2"/>
        <v>1.5335500000000001E-4</v>
      </c>
      <c r="BP3" s="47">
        <f t="shared" si="2"/>
        <v>1.5335500000000001E-4</v>
      </c>
      <c r="BQ3" s="47">
        <f t="shared" si="2"/>
        <v>1.5335500000000001E-4</v>
      </c>
      <c r="BR3" s="47">
        <f t="shared" si="2"/>
        <v>1.5335500000000001E-4</v>
      </c>
      <c r="BS3" s="47">
        <f t="shared" si="2"/>
        <v>1.5335500000000001E-4</v>
      </c>
      <c r="BT3" s="47">
        <f t="shared" si="2"/>
        <v>1.5335500000000001E-4</v>
      </c>
      <c r="BU3" s="47">
        <f t="shared" si="2"/>
        <v>1.5335500000000001E-4</v>
      </c>
      <c r="BV3" s="47">
        <f t="shared" si="2"/>
        <v>1.5335500000000001E-4</v>
      </c>
      <c r="BW3" s="47">
        <f t="shared" si="2"/>
        <v>1.5335500000000001E-4</v>
      </c>
      <c r="BX3" s="47">
        <f t="shared" si="2"/>
        <v>1.5335500000000001E-4</v>
      </c>
      <c r="BY3" s="47">
        <f t="shared" si="2"/>
        <v>1.5335500000000001E-4</v>
      </c>
      <c r="BZ3" s="47">
        <f t="shared" si="2"/>
        <v>1.5335500000000001E-4</v>
      </c>
      <c r="CA3" s="47">
        <f t="shared" si="2"/>
        <v>1.5335500000000001E-4</v>
      </c>
      <c r="CB3" s="47">
        <f t="shared" si="2"/>
        <v>1.5335500000000001E-4</v>
      </c>
      <c r="CC3" s="47">
        <f t="shared" si="2"/>
        <v>1.5335500000000001E-4</v>
      </c>
      <c r="CD3" s="47">
        <f t="shared" si="2"/>
        <v>1.5335500000000001E-4</v>
      </c>
      <c r="CE3" s="47">
        <f t="shared" si="2"/>
        <v>1.5335500000000001E-4</v>
      </c>
    </row>
    <row r="4" spans="1:83" ht="14.5">
      <c r="A4" s="1" t="s">
        <v>165</v>
      </c>
      <c r="B4" s="41">
        <f>B3</f>
        <v>1.5335500000000001E-4</v>
      </c>
      <c r="C4" s="41">
        <f t="shared" si="3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  <c r="BB4" s="47">
        <f t="shared" si="4"/>
        <v>1.5335500000000001E-4</v>
      </c>
      <c r="BC4" s="47">
        <f t="shared" si="2"/>
        <v>1.5335500000000001E-4</v>
      </c>
      <c r="BD4" s="47">
        <f t="shared" si="2"/>
        <v>1.5335500000000001E-4</v>
      </c>
      <c r="BE4" s="47">
        <f t="shared" si="2"/>
        <v>1.5335500000000001E-4</v>
      </c>
      <c r="BF4" s="47">
        <f t="shared" si="2"/>
        <v>1.5335500000000001E-4</v>
      </c>
      <c r="BG4" s="47">
        <f t="shared" si="2"/>
        <v>1.5335500000000001E-4</v>
      </c>
      <c r="BH4" s="47">
        <f t="shared" si="2"/>
        <v>1.5335500000000001E-4</v>
      </c>
      <c r="BI4" s="47">
        <f t="shared" si="2"/>
        <v>1.5335500000000001E-4</v>
      </c>
      <c r="BJ4" s="47">
        <f t="shared" si="2"/>
        <v>1.5335500000000001E-4</v>
      </c>
      <c r="BK4" s="47">
        <f t="shared" si="2"/>
        <v>1.5335500000000001E-4</v>
      </c>
      <c r="BL4" s="47">
        <f t="shared" si="2"/>
        <v>1.5335500000000001E-4</v>
      </c>
      <c r="BM4" s="47">
        <f t="shared" si="2"/>
        <v>1.5335500000000001E-4</v>
      </c>
      <c r="BN4" s="47">
        <f t="shared" si="2"/>
        <v>1.5335500000000001E-4</v>
      </c>
      <c r="BO4" s="47">
        <f t="shared" si="2"/>
        <v>1.5335500000000001E-4</v>
      </c>
      <c r="BP4" s="47">
        <f t="shared" si="2"/>
        <v>1.5335500000000001E-4</v>
      </c>
      <c r="BQ4" s="47">
        <f t="shared" si="2"/>
        <v>1.5335500000000001E-4</v>
      </c>
      <c r="BR4" s="47">
        <f t="shared" si="2"/>
        <v>1.5335500000000001E-4</v>
      </c>
      <c r="BS4" s="47">
        <f t="shared" si="2"/>
        <v>1.5335500000000001E-4</v>
      </c>
      <c r="BT4" s="47">
        <f t="shared" si="2"/>
        <v>1.5335500000000001E-4</v>
      </c>
      <c r="BU4" s="47">
        <f t="shared" si="2"/>
        <v>1.5335500000000001E-4</v>
      </c>
      <c r="BV4" s="47">
        <f t="shared" si="2"/>
        <v>1.5335500000000001E-4</v>
      </c>
      <c r="BW4" s="47">
        <f t="shared" si="2"/>
        <v>1.5335500000000001E-4</v>
      </c>
      <c r="BX4" s="47">
        <f t="shared" si="2"/>
        <v>1.5335500000000001E-4</v>
      </c>
      <c r="BY4" s="47">
        <f t="shared" si="2"/>
        <v>1.5335500000000001E-4</v>
      </c>
      <c r="BZ4" s="47">
        <f t="shared" si="2"/>
        <v>1.5335500000000001E-4</v>
      </c>
      <c r="CA4" s="47">
        <f t="shared" si="2"/>
        <v>1.5335500000000001E-4</v>
      </c>
      <c r="CB4" s="47">
        <f t="shared" si="2"/>
        <v>1.5335500000000001E-4</v>
      </c>
      <c r="CC4" s="47">
        <f t="shared" si="2"/>
        <v>1.5335500000000001E-4</v>
      </c>
      <c r="CD4" s="47">
        <f t="shared" si="2"/>
        <v>1.5335500000000001E-4</v>
      </c>
      <c r="CE4" s="47">
        <f t="shared" si="2"/>
        <v>1.5335500000000001E-4</v>
      </c>
    </row>
    <row r="5" spans="1:83" ht="14.5">
      <c r="A5" s="1" t="s">
        <v>166</v>
      </c>
      <c r="B5" s="41">
        <f t="shared" ref="B5:B7" si="5">B4</f>
        <v>1.5335500000000001E-4</v>
      </c>
      <c r="C5" s="41">
        <f t="shared" si="3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  <c r="BB5" s="47">
        <f t="shared" si="4"/>
        <v>1.5335500000000001E-4</v>
      </c>
      <c r="BC5" s="47">
        <f t="shared" si="2"/>
        <v>1.5335500000000001E-4</v>
      </c>
      <c r="BD5" s="47">
        <f t="shared" si="2"/>
        <v>1.5335500000000001E-4</v>
      </c>
      <c r="BE5" s="47">
        <f t="shared" si="2"/>
        <v>1.5335500000000001E-4</v>
      </c>
      <c r="BF5" s="47">
        <f t="shared" si="2"/>
        <v>1.5335500000000001E-4</v>
      </c>
      <c r="BG5" s="47">
        <f t="shared" si="2"/>
        <v>1.5335500000000001E-4</v>
      </c>
      <c r="BH5" s="47">
        <f t="shared" si="2"/>
        <v>1.5335500000000001E-4</v>
      </c>
      <c r="BI5" s="47">
        <f t="shared" si="2"/>
        <v>1.5335500000000001E-4</v>
      </c>
      <c r="BJ5" s="47">
        <f t="shared" si="2"/>
        <v>1.5335500000000001E-4</v>
      </c>
      <c r="BK5" s="47">
        <f t="shared" si="2"/>
        <v>1.5335500000000001E-4</v>
      </c>
      <c r="BL5" s="47">
        <f t="shared" si="2"/>
        <v>1.5335500000000001E-4</v>
      </c>
      <c r="BM5" s="47">
        <f t="shared" si="2"/>
        <v>1.5335500000000001E-4</v>
      </c>
      <c r="BN5" s="47">
        <f t="shared" si="2"/>
        <v>1.5335500000000001E-4</v>
      </c>
      <c r="BO5" s="47">
        <f t="shared" si="2"/>
        <v>1.5335500000000001E-4</v>
      </c>
      <c r="BP5" s="47">
        <f t="shared" si="2"/>
        <v>1.5335500000000001E-4</v>
      </c>
      <c r="BQ5" s="47">
        <f t="shared" si="2"/>
        <v>1.5335500000000001E-4</v>
      </c>
      <c r="BR5" s="47">
        <f t="shared" si="2"/>
        <v>1.5335500000000001E-4</v>
      </c>
      <c r="BS5" s="47">
        <f t="shared" si="2"/>
        <v>1.5335500000000001E-4</v>
      </c>
      <c r="BT5" s="47">
        <f t="shared" si="2"/>
        <v>1.5335500000000001E-4</v>
      </c>
      <c r="BU5" s="47">
        <f t="shared" si="2"/>
        <v>1.5335500000000001E-4</v>
      </c>
      <c r="BV5" s="47">
        <f t="shared" si="2"/>
        <v>1.5335500000000001E-4</v>
      </c>
      <c r="BW5" s="47">
        <f t="shared" si="2"/>
        <v>1.5335500000000001E-4</v>
      </c>
      <c r="BX5" s="47">
        <f t="shared" si="2"/>
        <v>1.5335500000000001E-4</v>
      </c>
      <c r="BY5" s="47">
        <f t="shared" si="2"/>
        <v>1.5335500000000001E-4</v>
      </c>
      <c r="BZ5" s="47">
        <f t="shared" si="2"/>
        <v>1.5335500000000001E-4</v>
      </c>
      <c r="CA5" s="47">
        <f t="shared" si="2"/>
        <v>1.5335500000000001E-4</v>
      </c>
      <c r="CB5" s="47">
        <f t="shared" si="2"/>
        <v>1.5335500000000001E-4</v>
      </c>
      <c r="CC5" s="47">
        <f t="shared" si="2"/>
        <v>1.5335500000000001E-4</v>
      </c>
      <c r="CD5" s="47">
        <f t="shared" si="2"/>
        <v>1.5335500000000001E-4</v>
      </c>
      <c r="CE5" s="47">
        <f t="shared" si="2"/>
        <v>1.5335500000000001E-4</v>
      </c>
    </row>
    <row r="6" spans="1:83" ht="14.5">
      <c r="A6" s="1" t="s">
        <v>167</v>
      </c>
      <c r="B6" s="41">
        <f t="shared" si="5"/>
        <v>1.5335500000000001E-4</v>
      </c>
      <c r="C6" s="41">
        <f t="shared" si="3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  <c r="BB6" s="47">
        <f t="shared" si="4"/>
        <v>1.5335500000000001E-4</v>
      </c>
      <c r="BC6" s="47">
        <f t="shared" si="2"/>
        <v>1.5335500000000001E-4</v>
      </c>
      <c r="BD6" s="47">
        <f t="shared" si="2"/>
        <v>1.5335500000000001E-4</v>
      </c>
      <c r="BE6" s="47">
        <f t="shared" si="2"/>
        <v>1.5335500000000001E-4</v>
      </c>
      <c r="BF6" s="47">
        <f t="shared" si="2"/>
        <v>1.5335500000000001E-4</v>
      </c>
      <c r="BG6" s="47">
        <f t="shared" si="2"/>
        <v>1.5335500000000001E-4</v>
      </c>
      <c r="BH6" s="47">
        <f t="shared" si="2"/>
        <v>1.5335500000000001E-4</v>
      </c>
      <c r="BI6" s="47">
        <f t="shared" si="2"/>
        <v>1.5335500000000001E-4</v>
      </c>
      <c r="BJ6" s="47">
        <f t="shared" si="2"/>
        <v>1.5335500000000001E-4</v>
      </c>
      <c r="BK6" s="47">
        <f t="shared" si="2"/>
        <v>1.5335500000000001E-4</v>
      </c>
      <c r="BL6" s="47">
        <f t="shared" si="2"/>
        <v>1.5335500000000001E-4</v>
      </c>
      <c r="BM6" s="47">
        <f t="shared" si="2"/>
        <v>1.5335500000000001E-4</v>
      </c>
      <c r="BN6" s="47">
        <f t="shared" si="2"/>
        <v>1.5335500000000001E-4</v>
      </c>
      <c r="BO6" s="47">
        <f t="shared" si="2"/>
        <v>1.5335500000000001E-4</v>
      </c>
      <c r="BP6" s="47">
        <f t="shared" si="2"/>
        <v>1.5335500000000001E-4</v>
      </c>
      <c r="BQ6" s="47">
        <f t="shared" si="2"/>
        <v>1.5335500000000001E-4</v>
      </c>
      <c r="BR6" s="47">
        <f t="shared" si="2"/>
        <v>1.5335500000000001E-4</v>
      </c>
      <c r="BS6" s="47">
        <f t="shared" si="2"/>
        <v>1.5335500000000001E-4</v>
      </c>
      <c r="BT6" s="47">
        <f t="shared" si="2"/>
        <v>1.5335500000000001E-4</v>
      </c>
      <c r="BU6" s="47">
        <f t="shared" si="2"/>
        <v>1.5335500000000001E-4</v>
      </c>
      <c r="BV6" s="47">
        <f t="shared" si="2"/>
        <v>1.5335500000000001E-4</v>
      </c>
      <c r="BW6" s="47">
        <f t="shared" si="2"/>
        <v>1.5335500000000001E-4</v>
      </c>
      <c r="BX6" s="47">
        <f t="shared" si="2"/>
        <v>1.5335500000000001E-4</v>
      </c>
      <c r="BY6" s="47">
        <f t="shared" si="2"/>
        <v>1.5335500000000001E-4</v>
      </c>
      <c r="BZ6" s="47">
        <f t="shared" si="2"/>
        <v>1.5335500000000001E-4</v>
      </c>
      <c r="CA6" s="47">
        <f t="shared" si="2"/>
        <v>1.5335500000000001E-4</v>
      </c>
      <c r="CB6" s="47">
        <f t="shared" si="2"/>
        <v>1.5335500000000001E-4</v>
      </c>
      <c r="CC6" s="47">
        <f t="shared" si="2"/>
        <v>1.5335500000000001E-4</v>
      </c>
      <c r="CD6" s="47">
        <f t="shared" si="2"/>
        <v>1.5335500000000001E-4</v>
      </c>
      <c r="CE6" s="47">
        <f t="shared" si="2"/>
        <v>1.5335500000000001E-4</v>
      </c>
    </row>
    <row r="7" spans="1:83" ht="14.5">
      <c r="A7" s="1" t="s">
        <v>168</v>
      </c>
      <c r="B7" s="41">
        <f t="shared" si="5"/>
        <v>1.5335500000000001E-4</v>
      </c>
      <c r="C7" s="41">
        <f t="shared" si="3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6">W7</f>
        <v>1.5335500000000001E-4</v>
      </c>
      <c r="Y7" s="41">
        <f t="shared" si="6"/>
        <v>1.5335500000000001E-4</v>
      </c>
      <c r="Z7" s="41">
        <f t="shared" si="6"/>
        <v>1.5335500000000001E-4</v>
      </c>
      <c r="AA7" s="41">
        <f t="shared" si="6"/>
        <v>1.5335500000000001E-4</v>
      </c>
      <c r="AB7" s="41">
        <f t="shared" si="6"/>
        <v>1.5335500000000001E-4</v>
      </c>
      <c r="AC7" s="41">
        <f t="shared" si="6"/>
        <v>1.5335500000000001E-4</v>
      </c>
      <c r="AD7" s="41">
        <f t="shared" si="6"/>
        <v>1.5335500000000001E-4</v>
      </c>
      <c r="AE7" s="41">
        <f t="shared" si="6"/>
        <v>1.5335500000000001E-4</v>
      </c>
      <c r="AF7" s="41">
        <f t="shared" si="6"/>
        <v>1.5335500000000001E-4</v>
      </c>
      <c r="AG7" s="41">
        <f t="shared" si="6"/>
        <v>1.5335500000000001E-4</v>
      </c>
      <c r="AH7" s="41">
        <f t="shared" si="6"/>
        <v>1.5335500000000001E-4</v>
      </c>
      <c r="AI7" s="41">
        <f t="shared" si="6"/>
        <v>1.5335500000000001E-4</v>
      </c>
      <c r="AJ7" s="41">
        <f t="shared" si="6"/>
        <v>1.5335500000000001E-4</v>
      </c>
      <c r="AK7" s="41">
        <f t="shared" si="6"/>
        <v>1.5335500000000001E-4</v>
      </c>
      <c r="AL7" s="41">
        <f t="shared" si="6"/>
        <v>1.5335500000000001E-4</v>
      </c>
      <c r="AM7" s="41">
        <f t="shared" si="6"/>
        <v>1.5335500000000001E-4</v>
      </c>
      <c r="AN7" s="41">
        <f t="shared" si="6"/>
        <v>1.5335500000000001E-4</v>
      </c>
      <c r="AO7" s="41">
        <f t="shared" si="6"/>
        <v>1.5335500000000001E-4</v>
      </c>
      <c r="AP7" s="41">
        <f t="shared" si="6"/>
        <v>1.5335500000000001E-4</v>
      </c>
      <c r="AQ7" s="41">
        <f t="shared" si="6"/>
        <v>1.5335500000000001E-4</v>
      </c>
      <c r="AR7" s="41">
        <f t="shared" si="6"/>
        <v>1.5335500000000001E-4</v>
      </c>
      <c r="AS7" s="41">
        <f t="shared" si="6"/>
        <v>1.5335500000000001E-4</v>
      </c>
      <c r="AT7" s="41">
        <f t="shared" si="6"/>
        <v>1.5335500000000001E-4</v>
      </c>
      <c r="AU7" s="41">
        <f t="shared" si="6"/>
        <v>1.5335500000000001E-4</v>
      </c>
      <c r="AV7" s="41">
        <f t="shared" si="6"/>
        <v>1.5335500000000001E-4</v>
      </c>
      <c r="AW7" s="41">
        <f t="shared" si="6"/>
        <v>1.5335500000000001E-4</v>
      </c>
      <c r="AX7" s="41">
        <f t="shared" si="6"/>
        <v>1.5335500000000001E-4</v>
      </c>
      <c r="AY7" s="41">
        <f t="shared" si="6"/>
        <v>1.5335500000000001E-4</v>
      </c>
      <c r="AZ7" s="41">
        <f t="shared" si="6"/>
        <v>1.5335500000000001E-4</v>
      </c>
      <c r="BA7" s="41">
        <f t="shared" si="6"/>
        <v>1.5335500000000001E-4</v>
      </c>
      <c r="BB7" s="47">
        <f t="shared" si="4"/>
        <v>1.5335500000000001E-4</v>
      </c>
      <c r="BC7" s="47">
        <f t="shared" si="2"/>
        <v>1.5335500000000001E-4</v>
      </c>
      <c r="BD7" s="47">
        <f t="shared" si="2"/>
        <v>1.5335500000000001E-4</v>
      </c>
      <c r="BE7" s="47">
        <f t="shared" si="2"/>
        <v>1.5335500000000001E-4</v>
      </c>
      <c r="BF7" s="47">
        <f t="shared" si="2"/>
        <v>1.5335500000000001E-4</v>
      </c>
      <c r="BG7" s="47">
        <f t="shared" si="2"/>
        <v>1.5335500000000001E-4</v>
      </c>
      <c r="BH7" s="47">
        <f t="shared" si="2"/>
        <v>1.5335500000000001E-4</v>
      </c>
      <c r="BI7" s="47">
        <f t="shared" si="2"/>
        <v>1.5335500000000001E-4</v>
      </c>
      <c r="BJ7" s="47">
        <f t="shared" si="2"/>
        <v>1.5335500000000001E-4</v>
      </c>
      <c r="BK7" s="47">
        <f t="shared" si="2"/>
        <v>1.5335500000000001E-4</v>
      </c>
      <c r="BL7" s="47">
        <f t="shared" si="2"/>
        <v>1.5335500000000001E-4</v>
      </c>
      <c r="BM7" s="47">
        <f t="shared" si="2"/>
        <v>1.5335500000000001E-4</v>
      </c>
      <c r="BN7" s="47">
        <f t="shared" si="2"/>
        <v>1.5335500000000001E-4</v>
      </c>
      <c r="BO7" s="47">
        <f t="shared" si="2"/>
        <v>1.5335500000000001E-4</v>
      </c>
      <c r="BP7" s="47">
        <f t="shared" si="2"/>
        <v>1.5335500000000001E-4</v>
      </c>
      <c r="BQ7" s="47">
        <f t="shared" si="2"/>
        <v>1.5335500000000001E-4</v>
      </c>
      <c r="BR7" s="47">
        <f t="shared" si="2"/>
        <v>1.5335500000000001E-4</v>
      </c>
      <c r="BS7" s="47">
        <f t="shared" si="2"/>
        <v>1.5335500000000001E-4</v>
      </c>
      <c r="BT7" s="47">
        <f t="shared" si="2"/>
        <v>1.5335500000000001E-4</v>
      </c>
      <c r="BU7" s="47">
        <f t="shared" si="2"/>
        <v>1.5335500000000001E-4</v>
      </c>
      <c r="BV7" s="47">
        <f t="shared" si="2"/>
        <v>1.5335500000000001E-4</v>
      </c>
      <c r="BW7" s="47">
        <f t="shared" si="2"/>
        <v>1.5335500000000001E-4</v>
      </c>
      <c r="BX7" s="47">
        <f t="shared" si="2"/>
        <v>1.5335500000000001E-4</v>
      </c>
      <c r="BY7" s="47">
        <f t="shared" si="2"/>
        <v>1.5335500000000001E-4</v>
      </c>
      <c r="BZ7" s="47">
        <f t="shared" si="2"/>
        <v>1.5335500000000001E-4</v>
      </c>
      <c r="CA7" s="47">
        <f t="shared" si="2"/>
        <v>1.5335500000000001E-4</v>
      </c>
      <c r="CB7" s="47">
        <f t="shared" si="2"/>
        <v>1.5335500000000001E-4</v>
      </c>
      <c r="CC7" s="47">
        <f t="shared" si="2"/>
        <v>1.5335500000000001E-4</v>
      </c>
      <c r="CD7" s="47">
        <f t="shared" si="2"/>
        <v>1.5335500000000001E-4</v>
      </c>
      <c r="CE7" s="47">
        <f t="shared" si="2"/>
        <v>1.5335500000000001E-4</v>
      </c>
    </row>
    <row r="8" spans="1:83" ht="14.5">
      <c r="A8" s="1" t="s">
        <v>169</v>
      </c>
      <c r="B8" s="41">
        <v>0</v>
      </c>
      <c r="C8" s="41">
        <f>B8</f>
        <v>0</v>
      </c>
      <c r="D8" s="41">
        <f t="shared" ref="D8:BA8" si="7">C8</f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8">C9</f>
        <v>1.5335500000000001E-4</v>
      </c>
      <c r="E9" s="41">
        <f t="shared" si="8"/>
        <v>1.5335500000000001E-4</v>
      </c>
      <c r="F9" s="41">
        <f t="shared" si="8"/>
        <v>1.5335500000000001E-4</v>
      </c>
      <c r="G9" s="41">
        <f t="shared" si="8"/>
        <v>1.5335500000000001E-4</v>
      </c>
      <c r="H9" s="41">
        <f t="shared" si="8"/>
        <v>1.5335500000000001E-4</v>
      </c>
      <c r="I9" s="41">
        <f t="shared" si="8"/>
        <v>1.5335500000000001E-4</v>
      </c>
      <c r="J9" s="41">
        <f t="shared" si="8"/>
        <v>1.5335500000000001E-4</v>
      </c>
      <c r="K9" s="41">
        <f t="shared" si="8"/>
        <v>1.5335500000000001E-4</v>
      </c>
      <c r="L9" s="41">
        <f t="shared" si="8"/>
        <v>1.5335500000000001E-4</v>
      </c>
      <c r="M9" s="41">
        <f t="shared" si="8"/>
        <v>1.5335500000000001E-4</v>
      </c>
      <c r="N9" s="41">
        <f t="shared" si="8"/>
        <v>1.5335500000000001E-4</v>
      </c>
      <c r="O9" s="41">
        <f t="shared" si="8"/>
        <v>1.5335500000000001E-4</v>
      </c>
      <c r="P9" s="41">
        <f t="shared" si="8"/>
        <v>1.5335500000000001E-4</v>
      </c>
      <c r="Q9" s="41">
        <f t="shared" si="8"/>
        <v>1.5335500000000001E-4</v>
      </c>
      <c r="R9" s="41">
        <f t="shared" si="8"/>
        <v>1.5335500000000001E-4</v>
      </c>
      <c r="S9" s="41">
        <f t="shared" si="8"/>
        <v>1.5335500000000001E-4</v>
      </c>
      <c r="T9" s="41">
        <f t="shared" si="8"/>
        <v>1.5335500000000001E-4</v>
      </c>
      <c r="U9" s="41">
        <f t="shared" si="8"/>
        <v>1.5335500000000001E-4</v>
      </c>
      <c r="V9" s="41">
        <f t="shared" si="8"/>
        <v>1.5335500000000001E-4</v>
      </c>
      <c r="W9" s="41">
        <f t="shared" si="8"/>
        <v>1.5335500000000001E-4</v>
      </c>
      <c r="X9" s="41">
        <f t="shared" si="8"/>
        <v>1.5335500000000001E-4</v>
      </c>
      <c r="Y9" s="41">
        <f t="shared" si="8"/>
        <v>1.5335500000000001E-4</v>
      </c>
      <c r="Z9" s="41">
        <f t="shared" si="8"/>
        <v>1.5335500000000001E-4</v>
      </c>
      <c r="AA9" s="41">
        <f t="shared" si="8"/>
        <v>1.5335500000000001E-4</v>
      </c>
      <c r="AB9" s="41">
        <f t="shared" si="8"/>
        <v>1.5335500000000001E-4</v>
      </c>
      <c r="AC9" s="41">
        <f t="shared" si="8"/>
        <v>1.5335500000000001E-4</v>
      </c>
      <c r="AD9" s="41">
        <f t="shared" si="8"/>
        <v>1.5335500000000001E-4</v>
      </c>
      <c r="AE9" s="41">
        <f t="shared" si="8"/>
        <v>1.5335500000000001E-4</v>
      </c>
      <c r="AF9" s="41">
        <f t="shared" si="8"/>
        <v>1.5335500000000001E-4</v>
      </c>
      <c r="AG9" s="41">
        <f t="shared" si="8"/>
        <v>1.5335500000000001E-4</v>
      </c>
      <c r="AH9" s="41">
        <f t="shared" si="8"/>
        <v>1.5335500000000001E-4</v>
      </c>
      <c r="AI9" s="41">
        <f t="shared" si="8"/>
        <v>1.5335500000000001E-4</v>
      </c>
      <c r="AJ9" s="41">
        <f t="shared" si="8"/>
        <v>1.5335500000000001E-4</v>
      </c>
      <c r="AK9" s="41">
        <f t="shared" si="8"/>
        <v>1.5335500000000001E-4</v>
      </c>
      <c r="AL9" s="41">
        <f t="shared" si="8"/>
        <v>1.5335500000000001E-4</v>
      </c>
      <c r="AM9" s="41">
        <f t="shared" si="8"/>
        <v>1.5335500000000001E-4</v>
      </c>
      <c r="AN9" s="41">
        <f t="shared" si="8"/>
        <v>1.5335500000000001E-4</v>
      </c>
      <c r="AO9" s="41">
        <f t="shared" si="8"/>
        <v>1.5335500000000001E-4</v>
      </c>
      <c r="AP9" s="41">
        <f t="shared" si="8"/>
        <v>1.5335500000000001E-4</v>
      </c>
      <c r="AQ9" s="41">
        <f t="shared" si="8"/>
        <v>1.5335500000000001E-4</v>
      </c>
      <c r="AR9" s="41">
        <f t="shared" si="8"/>
        <v>1.5335500000000001E-4</v>
      </c>
      <c r="AS9" s="41">
        <f t="shared" si="8"/>
        <v>1.5335500000000001E-4</v>
      </c>
      <c r="AT9" s="41">
        <f t="shared" si="8"/>
        <v>1.5335500000000001E-4</v>
      </c>
      <c r="AU9" s="41">
        <f t="shared" si="8"/>
        <v>1.5335500000000001E-4</v>
      </c>
      <c r="AV9" s="41">
        <f t="shared" si="8"/>
        <v>1.5335500000000001E-4</v>
      </c>
      <c r="AW9" s="41">
        <f t="shared" si="8"/>
        <v>1.5335500000000001E-4</v>
      </c>
      <c r="AX9" s="41">
        <f t="shared" si="8"/>
        <v>1.5335500000000001E-4</v>
      </c>
      <c r="AY9" s="41">
        <f t="shared" si="8"/>
        <v>1.5335500000000001E-4</v>
      </c>
      <c r="AZ9" s="41">
        <f t="shared" si="8"/>
        <v>1.5335500000000001E-4</v>
      </c>
      <c r="BA9" s="41">
        <f t="shared" si="8"/>
        <v>1.5335500000000001E-4</v>
      </c>
      <c r="BB9" s="47">
        <f t="shared" si="4"/>
        <v>1.5335500000000001E-4</v>
      </c>
      <c r="BC9" s="47">
        <f t="shared" si="2"/>
        <v>1.5335500000000001E-4</v>
      </c>
      <c r="BD9" s="47">
        <f t="shared" si="2"/>
        <v>1.5335500000000001E-4</v>
      </c>
      <c r="BE9" s="47">
        <f t="shared" si="2"/>
        <v>1.5335500000000001E-4</v>
      </c>
      <c r="BF9" s="47">
        <f t="shared" si="2"/>
        <v>1.5335500000000001E-4</v>
      </c>
      <c r="BG9" s="47">
        <f t="shared" si="2"/>
        <v>1.5335500000000001E-4</v>
      </c>
      <c r="BH9" s="47">
        <f t="shared" si="2"/>
        <v>1.5335500000000001E-4</v>
      </c>
      <c r="BI9" s="47">
        <f t="shared" si="2"/>
        <v>1.5335500000000001E-4</v>
      </c>
      <c r="BJ9" s="47">
        <f t="shared" si="2"/>
        <v>1.5335500000000001E-4</v>
      </c>
      <c r="BK9" s="47">
        <f t="shared" si="2"/>
        <v>1.5335500000000001E-4</v>
      </c>
      <c r="BL9" s="47">
        <f t="shared" si="2"/>
        <v>1.5335500000000001E-4</v>
      </c>
      <c r="BM9" s="47">
        <f t="shared" si="2"/>
        <v>1.5335500000000001E-4</v>
      </c>
      <c r="BN9" s="47">
        <f t="shared" si="2"/>
        <v>1.5335500000000001E-4</v>
      </c>
      <c r="BO9" s="47">
        <f t="shared" si="2"/>
        <v>1.5335500000000001E-4</v>
      </c>
      <c r="BP9" s="47">
        <f t="shared" si="2"/>
        <v>1.5335500000000001E-4</v>
      </c>
      <c r="BQ9" s="47">
        <f t="shared" si="2"/>
        <v>1.5335500000000001E-4</v>
      </c>
      <c r="BR9" s="47">
        <f t="shared" si="2"/>
        <v>1.5335500000000001E-4</v>
      </c>
      <c r="BS9" s="47">
        <f t="shared" si="2"/>
        <v>1.5335500000000001E-4</v>
      </c>
      <c r="BT9" s="47">
        <f t="shared" si="2"/>
        <v>1.5335500000000001E-4</v>
      </c>
      <c r="BU9" s="47">
        <f t="shared" si="2"/>
        <v>1.5335500000000001E-4</v>
      </c>
      <c r="BV9" s="47">
        <f t="shared" si="2"/>
        <v>1.5335500000000001E-4</v>
      </c>
      <c r="BW9" s="47">
        <f t="shared" si="2"/>
        <v>1.5335500000000001E-4</v>
      </c>
      <c r="BX9" s="47">
        <f t="shared" si="2"/>
        <v>1.5335500000000001E-4</v>
      </c>
      <c r="BY9" s="47">
        <f t="shared" si="2"/>
        <v>1.5335500000000001E-4</v>
      </c>
      <c r="BZ9" s="47">
        <f t="shared" si="2"/>
        <v>1.5335500000000001E-4</v>
      </c>
      <c r="CA9" s="47">
        <f t="shared" si="2"/>
        <v>1.5335500000000001E-4</v>
      </c>
      <c r="CB9" s="47">
        <f t="shared" si="2"/>
        <v>1.5335500000000001E-4</v>
      </c>
      <c r="CC9" s="47">
        <f t="shared" si="2"/>
        <v>1.5335500000000001E-4</v>
      </c>
      <c r="CD9" s="47">
        <f t="shared" si="2"/>
        <v>1.5335500000000001E-4</v>
      </c>
      <c r="CE9" s="47">
        <f t="shared" si="2"/>
        <v>1.5335500000000001E-4</v>
      </c>
    </row>
    <row r="10" spans="1:83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83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83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83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83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83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83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defaultColWidth="14.453125" defaultRowHeight="15" customHeight="1"/>
  <cols>
    <col min="1" max="6" width="8.63281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CE1000"/>
  <sheetViews>
    <sheetView topLeftCell="AO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  <col min="34" max="35" width="9.1796875" customWidth="1"/>
  </cols>
  <sheetData>
    <row r="1" spans="1:83" ht="14.5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  <c r="BB2" s="47">
        <f>BA2</f>
        <v>2.5521641662355579E-6</v>
      </c>
      <c r="BC2" s="47">
        <f t="shared" ref="BC2:CE9" si="2">BB2</f>
        <v>2.5521641662355579E-6</v>
      </c>
      <c r="BD2" s="47">
        <f t="shared" si="2"/>
        <v>2.5521641662355579E-6</v>
      </c>
      <c r="BE2" s="47">
        <f t="shared" si="2"/>
        <v>2.5521641662355579E-6</v>
      </c>
      <c r="BF2" s="47">
        <f t="shared" si="2"/>
        <v>2.5521641662355579E-6</v>
      </c>
      <c r="BG2" s="47">
        <f t="shared" si="2"/>
        <v>2.5521641662355579E-6</v>
      </c>
      <c r="BH2" s="47">
        <f t="shared" si="2"/>
        <v>2.5521641662355579E-6</v>
      </c>
      <c r="BI2" s="47">
        <f t="shared" si="2"/>
        <v>2.5521641662355579E-6</v>
      </c>
      <c r="BJ2" s="47">
        <f t="shared" si="2"/>
        <v>2.5521641662355579E-6</v>
      </c>
      <c r="BK2" s="47">
        <f t="shared" si="2"/>
        <v>2.5521641662355579E-6</v>
      </c>
      <c r="BL2" s="47">
        <f t="shared" si="2"/>
        <v>2.5521641662355579E-6</v>
      </c>
      <c r="BM2" s="47">
        <f t="shared" si="2"/>
        <v>2.5521641662355579E-6</v>
      </c>
      <c r="BN2" s="47">
        <f t="shared" si="2"/>
        <v>2.5521641662355579E-6</v>
      </c>
      <c r="BO2" s="47">
        <f t="shared" si="2"/>
        <v>2.5521641662355579E-6</v>
      </c>
      <c r="BP2" s="47">
        <f t="shared" si="2"/>
        <v>2.5521641662355579E-6</v>
      </c>
      <c r="BQ2" s="47">
        <f t="shared" si="2"/>
        <v>2.5521641662355579E-6</v>
      </c>
      <c r="BR2" s="47">
        <f t="shared" si="2"/>
        <v>2.5521641662355579E-6</v>
      </c>
      <c r="BS2" s="47">
        <f t="shared" si="2"/>
        <v>2.5521641662355579E-6</v>
      </c>
      <c r="BT2" s="47">
        <f t="shared" si="2"/>
        <v>2.5521641662355579E-6</v>
      </c>
      <c r="BU2" s="47">
        <f t="shared" si="2"/>
        <v>2.5521641662355579E-6</v>
      </c>
      <c r="BV2" s="47">
        <f t="shared" si="2"/>
        <v>2.5521641662355579E-6</v>
      </c>
      <c r="BW2" s="47">
        <f t="shared" si="2"/>
        <v>2.5521641662355579E-6</v>
      </c>
      <c r="BX2" s="47">
        <f t="shared" si="2"/>
        <v>2.5521641662355579E-6</v>
      </c>
      <c r="BY2" s="47">
        <f t="shared" si="2"/>
        <v>2.5521641662355579E-6</v>
      </c>
      <c r="BZ2" s="47">
        <f t="shared" si="2"/>
        <v>2.5521641662355579E-6</v>
      </c>
      <c r="CA2" s="47">
        <f t="shared" si="2"/>
        <v>2.5521641662355579E-6</v>
      </c>
      <c r="CB2" s="47">
        <f t="shared" si="2"/>
        <v>2.5521641662355579E-6</v>
      </c>
      <c r="CC2" s="47">
        <f t="shared" si="2"/>
        <v>2.5521641662355579E-6</v>
      </c>
      <c r="CD2" s="47">
        <f t="shared" si="2"/>
        <v>2.5521641662355579E-6</v>
      </c>
      <c r="CE2" s="47">
        <f t="shared" si="2"/>
        <v>2.5521641662355579E-6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4">B4</f>
        <v>2.2245214692188309E-6</v>
      </c>
      <c r="D4" s="41">
        <f t="shared" si="4"/>
        <v>2.2245214692188309E-6</v>
      </c>
      <c r="E4" s="41">
        <f t="shared" si="4"/>
        <v>2.2245214692188309E-6</v>
      </c>
      <c r="F4" s="41">
        <f t="shared" si="4"/>
        <v>2.2245214692188309E-6</v>
      </c>
      <c r="G4" s="41">
        <f t="shared" si="4"/>
        <v>2.2245214692188309E-6</v>
      </c>
      <c r="H4" s="41">
        <f t="shared" si="4"/>
        <v>2.2245214692188309E-6</v>
      </c>
      <c r="I4" s="41">
        <f t="shared" si="4"/>
        <v>2.2245214692188309E-6</v>
      </c>
      <c r="J4" s="41">
        <f t="shared" si="4"/>
        <v>2.2245214692188309E-6</v>
      </c>
      <c r="K4" s="41">
        <f t="shared" si="4"/>
        <v>2.2245214692188309E-6</v>
      </c>
      <c r="L4" s="41">
        <f t="shared" si="4"/>
        <v>2.2245214692188309E-6</v>
      </c>
      <c r="M4" s="41">
        <f t="shared" si="4"/>
        <v>2.2245214692188309E-6</v>
      </c>
      <c r="N4" s="41">
        <f t="shared" si="4"/>
        <v>2.2245214692188309E-6</v>
      </c>
      <c r="O4" s="41">
        <f t="shared" si="4"/>
        <v>2.2245214692188309E-6</v>
      </c>
      <c r="P4" s="41">
        <f t="shared" si="4"/>
        <v>2.2245214692188309E-6</v>
      </c>
      <c r="Q4" s="41">
        <f t="shared" si="4"/>
        <v>2.2245214692188309E-6</v>
      </c>
      <c r="R4" s="41">
        <f t="shared" si="4"/>
        <v>2.2245214692188309E-6</v>
      </c>
      <c r="S4" s="41">
        <f t="shared" si="4"/>
        <v>2.2245214692188309E-6</v>
      </c>
      <c r="T4" s="41">
        <f t="shared" si="4"/>
        <v>2.2245214692188309E-6</v>
      </c>
      <c r="U4" s="41">
        <f t="shared" si="4"/>
        <v>2.2245214692188309E-6</v>
      </c>
      <c r="V4" s="41">
        <f t="shared" si="4"/>
        <v>2.2245214692188309E-6</v>
      </c>
      <c r="W4" s="41">
        <f t="shared" si="4"/>
        <v>2.2245214692188309E-6</v>
      </c>
      <c r="X4" s="41">
        <f t="shared" si="4"/>
        <v>2.2245214692188309E-6</v>
      </c>
      <c r="Y4" s="41">
        <f t="shared" si="4"/>
        <v>2.2245214692188309E-6</v>
      </c>
      <c r="Z4" s="41">
        <f t="shared" si="4"/>
        <v>2.2245214692188309E-6</v>
      </c>
      <c r="AA4" s="41">
        <f t="shared" si="4"/>
        <v>2.2245214692188309E-6</v>
      </c>
      <c r="AB4" s="41">
        <f t="shared" si="4"/>
        <v>2.2245214692188309E-6</v>
      </c>
      <c r="AC4" s="41">
        <f t="shared" si="4"/>
        <v>2.2245214692188309E-6</v>
      </c>
      <c r="AD4" s="41">
        <f t="shared" si="4"/>
        <v>2.2245214692188309E-6</v>
      </c>
      <c r="AE4" s="41">
        <f t="shared" si="4"/>
        <v>2.2245214692188309E-6</v>
      </c>
      <c r="AF4" s="41">
        <f t="shared" si="4"/>
        <v>2.2245214692188309E-6</v>
      </c>
      <c r="AG4" s="41">
        <f t="shared" si="4"/>
        <v>2.2245214692188309E-6</v>
      </c>
      <c r="AH4" s="41">
        <f t="shared" si="4"/>
        <v>2.2245214692188309E-6</v>
      </c>
      <c r="AI4" s="41">
        <f t="shared" si="4"/>
        <v>2.2245214692188309E-6</v>
      </c>
      <c r="AJ4" s="41">
        <f t="shared" si="4"/>
        <v>2.2245214692188309E-6</v>
      </c>
      <c r="AK4" s="41">
        <f t="shared" si="4"/>
        <v>2.2245214692188309E-6</v>
      </c>
      <c r="AL4" s="41">
        <f t="shared" si="4"/>
        <v>2.2245214692188309E-6</v>
      </c>
      <c r="AM4" s="41">
        <f t="shared" si="4"/>
        <v>2.2245214692188309E-6</v>
      </c>
      <c r="AN4" s="41">
        <f t="shared" si="4"/>
        <v>2.2245214692188309E-6</v>
      </c>
      <c r="AO4" s="41">
        <f t="shared" si="4"/>
        <v>2.2245214692188309E-6</v>
      </c>
      <c r="AP4" s="41">
        <f t="shared" si="4"/>
        <v>2.2245214692188309E-6</v>
      </c>
      <c r="AQ4" s="41">
        <f t="shared" si="4"/>
        <v>2.2245214692188309E-6</v>
      </c>
      <c r="AR4" s="41">
        <f t="shared" si="4"/>
        <v>2.2245214692188309E-6</v>
      </c>
      <c r="AS4" s="41">
        <f t="shared" si="4"/>
        <v>2.2245214692188309E-6</v>
      </c>
      <c r="AT4" s="41">
        <f t="shared" si="4"/>
        <v>2.2245214692188309E-6</v>
      </c>
      <c r="AU4" s="41">
        <f t="shared" si="4"/>
        <v>2.2245214692188309E-6</v>
      </c>
      <c r="AV4" s="41">
        <f t="shared" si="4"/>
        <v>2.2245214692188309E-6</v>
      </c>
      <c r="AW4" s="41">
        <f t="shared" si="4"/>
        <v>2.2245214692188309E-6</v>
      </c>
      <c r="AX4" s="41">
        <f t="shared" si="4"/>
        <v>2.2245214692188309E-6</v>
      </c>
      <c r="AY4" s="41">
        <f t="shared" si="4"/>
        <v>2.2245214692188309E-6</v>
      </c>
      <c r="AZ4" s="41">
        <f t="shared" si="4"/>
        <v>2.2245214692188309E-6</v>
      </c>
      <c r="BA4" s="41">
        <f t="shared" si="4"/>
        <v>2.2245214692188309E-6</v>
      </c>
      <c r="BB4" s="47">
        <f t="shared" si="3"/>
        <v>2.2245214692188309E-6</v>
      </c>
      <c r="BC4" s="47">
        <f t="shared" si="2"/>
        <v>2.2245214692188309E-6</v>
      </c>
      <c r="BD4" s="47">
        <f t="shared" si="2"/>
        <v>2.2245214692188309E-6</v>
      </c>
      <c r="BE4" s="47">
        <f t="shared" si="2"/>
        <v>2.2245214692188309E-6</v>
      </c>
      <c r="BF4" s="47">
        <f t="shared" si="2"/>
        <v>2.2245214692188309E-6</v>
      </c>
      <c r="BG4" s="47">
        <f t="shared" si="2"/>
        <v>2.2245214692188309E-6</v>
      </c>
      <c r="BH4" s="47">
        <f t="shared" si="2"/>
        <v>2.2245214692188309E-6</v>
      </c>
      <c r="BI4" s="47">
        <f t="shared" si="2"/>
        <v>2.2245214692188309E-6</v>
      </c>
      <c r="BJ4" s="47">
        <f t="shared" si="2"/>
        <v>2.2245214692188309E-6</v>
      </c>
      <c r="BK4" s="47">
        <f t="shared" si="2"/>
        <v>2.2245214692188309E-6</v>
      </c>
      <c r="BL4" s="47">
        <f t="shared" si="2"/>
        <v>2.2245214692188309E-6</v>
      </c>
      <c r="BM4" s="47">
        <f t="shared" si="2"/>
        <v>2.2245214692188309E-6</v>
      </c>
      <c r="BN4" s="47">
        <f t="shared" si="2"/>
        <v>2.2245214692188309E-6</v>
      </c>
      <c r="BO4" s="47">
        <f t="shared" si="2"/>
        <v>2.2245214692188309E-6</v>
      </c>
      <c r="BP4" s="47">
        <f t="shared" si="2"/>
        <v>2.2245214692188309E-6</v>
      </c>
      <c r="BQ4" s="47">
        <f t="shared" si="2"/>
        <v>2.2245214692188309E-6</v>
      </c>
      <c r="BR4" s="47">
        <f t="shared" si="2"/>
        <v>2.2245214692188309E-6</v>
      </c>
      <c r="BS4" s="47">
        <f t="shared" si="2"/>
        <v>2.2245214692188309E-6</v>
      </c>
      <c r="BT4" s="47">
        <f t="shared" si="2"/>
        <v>2.2245214692188309E-6</v>
      </c>
      <c r="BU4" s="47">
        <f t="shared" si="2"/>
        <v>2.2245214692188309E-6</v>
      </c>
      <c r="BV4" s="47">
        <f t="shared" si="2"/>
        <v>2.2245214692188309E-6</v>
      </c>
      <c r="BW4" s="47">
        <f t="shared" si="2"/>
        <v>2.2245214692188309E-6</v>
      </c>
      <c r="BX4" s="47">
        <f t="shared" si="2"/>
        <v>2.2245214692188309E-6</v>
      </c>
      <c r="BY4" s="47">
        <f t="shared" si="2"/>
        <v>2.2245214692188309E-6</v>
      </c>
      <c r="BZ4" s="47">
        <f t="shared" si="2"/>
        <v>2.2245214692188309E-6</v>
      </c>
      <c r="CA4" s="47">
        <f t="shared" si="2"/>
        <v>2.2245214692188309E-6</v>
      </c>
      <c r="CB4" s="47">
        <f t="shared" si="2"/>
        <v>2.2245214692188309E-6</v>
      </c>
      <c r="CC4" s="47">
        <f t="shared" si="2"/>
        <v>2.2245214692188309E-6</v>
      </c>
      <c r="CD4" s="47">
        <f t="shared" si="2"/>
        <v>2.2245214692188309E-6</v>
      </c>
      <c r="CE4" s="47">
        <f t="shared" si="2"/>
        <v>2.2245214692188309E-6</v>
      </c>
    </row>
    <row r="5" spans="1:83" ht="14.5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5">B5</f>
        <v>2.5521641662355579E-6</v>
      </c>
      <c r="D5" s="41">
        <f t="shared" si="5"/>
        <v>2.5521641662355579E-6</v>
      </c>
      <c r="E5" s="41">
        <f t="shared" si="5"/>
        <v>2.5521641662355579E-6</v>
      </c>
      <c r="F5" s="41">
        <f t="shared" si="5"/>
        <v>2.5521641662355579E-6</v>
      </c>
      <c r="G5" s="41">
        <f t="shared" si="5"/>
        <v>2.5521641662355579E-6</v>
      </c>
      <c r="H5" s="41">
        <f t="shared" si="5"/>
        <v>2.5521641662355579E-6</v>
      </c>
      <c r="I5" s="41">
        <f t="shared" si="5"/>
        <v>2.5521641662355579E-6</v>
      </c>
      <c r="J5" s="41">
        <f t="shared" si="5"/>
        <v>2.5521641662355579E-6</v>
      </c>
      <c r="K5" s="41">
        <f t="shared" si="5"/>
        <v>2.5521641662355579E-6</v>
      </c>
      <c r="L5" s="41">
        <f t="shared" si="5"/>
        <v>2.5521641662355579E-6</v>
      </c>
      <c r="M5" s="41">
        <f t="shared" si="5"/>
        <v>2.5521641662355579E-6</v>
      </c>
      <c r="N5" s="41">
        <f t="shared" si="5"/>
        <v>2.5521641662355579E-6</v>
      </c>
      <c r="O5" s="41">
        <f t="shared" si="5"/>
        <v>2.5521641662355579E-6</v>
      </c>
      <c r="P5" s="41">
        <f t="shared" si="5"/>
        <v>2.5521641662355579E-6</v>
      </c>
      <c r="Q5" s="41">
        <f t="shared" si="5"/>
        <v>2.5521641662355579E-6</v>
      </c>
      <c r="R5" s="41">
        <f t="shared" si="5"/>
        <v>2.5521641662355579E-6</v>
      </c>
      <c r="S5" s="41">
        <f t="shared" si="5"/>
        <v>2.5521641662355579E-6</v>
      </c>
      <c r="T5" s="41">
        <f t="shared" si="5"/>
        <v>2.5521641662355579E-6</v>
      </c>
      <c r="U5" s="41">
        <f t="shared" si="5"/>
        <v>2.5521641662355579E-6</v>
      </c>
      <c r="V5" s="41">
        <f t="shared" si="5"/>
        <v>2.5521641662355579E-6</v>
      </c>
      <c r="W5" s="41">
        <f t="shared" si="5"/>
        <v>2.5521641662355579E-6</v>
      </c>
      <c r="X5" s="41">
        <f t="shared" si="5"/>
        <v>2.5521641662355579E-6</v>
      </c>
      <c r="Y5" s="41">
        <f t="shared" si="5"/>
        <v>2.5521641662355579E-6</v>
      </c>
      <c r="Z5" s="41">
        <f t="shared" si="5"/>
        <v>2.5521641662355579E-6</v>
      </c>
      <c r="AA5" s="41">
        <f t="shared" si="5"/>
        <v>2.5521641662355579E-6</v>
      </c>
      <c r="AB5" s="41">
        <f t="shared" si="5"/>
        <v>2.5521641662355579E-6</v>
      </c>
      <c r="AC5" s="41">
        <f t="shared" si="5"/>
        <v>2.5521641662355579E-6</v>
      </c>
      <c r="AD5" s="41">
        <f t="shared" si="5"/>
        <v>2.5521641662355579E-6</v>
      </c>
      <c r="AE5" s="41">
        <f t="shared" si="5"/>
        <v>2.5521641662355579E-6</v>
      </c>
      <c r="AF5" s="41">
        <f t="shared" si="5"/>
        <v>2.5521641662355579E-6</v>
      </c>
      <c r="AG5" s="41">
        <f t="shared" si="5"/>
        <v>2.5521641662355579E-6</v>
      </c>
      <c r="AH5" s="41">
        <f t="shared" si="5"/>
        <v>2.5521641662355579E-6</v>
      </c>
      <c r="AI5" s="41">
        <f t="shared" si="5"/>
        <v>2.5521641662355579E-6</v>
      </c>
      <c r="AJ5" s="41">
        <f t="shared" si="5"/>
        <v>2.5521641662355579E-6</v>
      </c>
      <c r="AK5" s="41">
        <f t="shared" si="5"/>
        <v>2.5521641662355579E-6</v>
      </c>
      <c r="AL5" s="41">
        <f t="shared" si="5"/>
        <v>2.5521641662355579E-6</v>
      </c>
      <c r="AM5" s="41">
        <f t="shared" si="5"/>
        <v>2.5521641662355579E-6</v>
      </c>
      <c r="AN5" s="41">
        <f t="shared" si="5"/>
        <v>2.5521641662355579E-6</v>
      </c>
      <c r="AO5" s="41">
        <f t="shared" si="5"/>
        <v>2.5521641662355579E-6</v>
      </c>
      <c r="AP5" s="41">
        <f t="shared" si="5"/>
        <v>2.5521641662355579E-6</v>
      </c>
      <c r="AQ5" s="41">
        <f t="shared" si="5"/>
        <v>2.5521641662355579E-6</v>
      </c>
      <c r="AR5" s="41">
        <f t="shared" si="5"/>
        <v>2.5521641662355579E-6</v>
      </c>
      <c r="AS5" s="41">
        <f t="shared" si="5"/>
        <v>2.5521641662355579E-6</v>
      </c>
      <c r="AT5" s="41">
        <f t="shared" si="5"/>
        <v>2.5521641662355579E-6</v>
      </c>
      <c r="AU5" s="41">
        <f t="shared" si="5"/>
        <v>2.5521641662355579E-6</v>
      </c>
      <c r="AV5" s="41">
        <f t="shared" si="5"/>
        <v>2.5521641662355579E-6</v>
      </c>
      <c r="AW5" s="41">
        <f t="shared" si="5"/>
        <v>2.5521641662355579E-6</v>
      </c>
      <c r="AX5" s="41">
        <f t="shared" si="5"/>
        <v>2.5521641662355579E-6</v>
      </c>
      <c r="AY5" s="41">
        <f t="shared" si="5"/>
        <v>2.5521641662355579E-6</v>
      </c>
      <c r="AZ5" s="41">
        <f t="shared" si="5"/>
        <v>2.5521641662355579E-6</v>
      </c>
      <c r="BA5" s="41">
        <f t="shared" si="5"/>
        <v>2.5521641662355579E-6</v>
      </c>
      <c r="BB5" s="47">
        <f t="shared" si="3"/>
        <v>2.5521641662355579E-6</v>
      </c>
      <c r="BC5" s="47">
        <f t="shared" si="2"/>
        <v>2.5521641662355579E-6</v>
      </c>
      <c r="BD5" s="47">
        <f t="shared" si="2"/>
        <v>2.5521641662355579E-6</v>
      </c>
      <c r="BE5" s="47">
        <f t="shared" si="2"/>
        <v>2.5521641662355579E-6</v>
      </c>
      <c r="BF5" s="47">
        <f t="shared" si="2"/>
        <v>2.5521641662355579E-6</v>
      </c>
      <c r="BG5" s="47">
        <f t="shared" si="2"/>
        <v>2.5521641662355579E-6</v>
      </c>
      <c r="BH5" s="47">
        <f t="shared" si="2"/>
        <v>2.5521641662355579E-6</v>
      </c>
      <c r="BI5" s="47">
        <f t="shared" si="2"/>
        <v>2.5521641662355579E-6</v>
      </c>
      <c r="BJ5" s="47">
        <f t="shared" si="2"/>
        <v>2.5521641662355579E-6</v>
      </c>
      <c r="BK5" s="47">
        <f t="shared" si="2"/>
        <v>2.5521641662355579E-6</v>
      </c>
      <c r="BL5" s="47">
        <f t="shared" si="2"/>
        <v>2.5521641662355579E-6</v>
      </c>
      <c r="BM5" s="47">
        <f t="shared" si="2"/>
        <v>2.5521641662355579E-6</v>
      </c>
      <c r="BN5" s="47">
        <f t="shared" si="2"/>
        <v>2.5521641662355579E-6</v>
      </c>
      <c r="BO5" s="47">
        <f t="shared" si="2"/>
        <v>2.5521641662355579E-6</v>
      </c>
      <c r="BP5" s="47">
        <f t="shared" si="2"/>
        <v>2.5521641662355579E-6</v>
      </c>
      <c r="BQ5" s="47">
        <f t="shared" si="2"/>
        <v>2.5521641662355579E-6</v>
      </c>
      <c r="BR5" s="47">
        <f t="shared" si="2"/>
        <v>2.5521641662355579E-6</v>
      </c>
      <c r="BS5" s="47">
        <f t="shared" si="2"/>
        <v>2.5521641662355579E-6</v>
      </c>
      <c r="BT5" s="47">
        <f t="shared" si="2"/>
        <v>2.5521641662355579E-6</v>
      </c>
      <c r="BU5" s="47">
        <f t="shared" si="2"/>
        <v>2.5521641662355579E-6</v>
      </c>
      <c r="BV5" s="47">
        <f t="shared" si="2"/>
        <v>2.5521641662355579E-6</v>
      </c>
      <c r="BW5" s="47">
        <f t="shared" si="2"/>
        <v>2.5521641662355579E-6</v>
      </c>
      <c r="BX5" s="47">
        <f t="shared" si="2"/>
        <v>2.5521641662355579E-6</v>
      </c>
      <c r="BY5" s="47">
        <f t="shared" si="2"/>
        <v>2.5521641662355579E-6</v>
      </c>
      <c r="BZ5" s="47">
        <f t="shared" si="2"/>
        <v>2.5521641662355579E-6</v>
      </c>
      <c r="CA5" s="47">
        <f t="shared" si="2"/>
        <v>2.5521641662355579E-6</v>
      </c>
      <c r="CB5" s="47">
        <f t="shared" si="2"/>
        <v>2.5521641662355579E-6</v>
      </c>
      <c r="CC5" s="47">
        <f t="shared" si="2"/>
        <v>2.5521641662355579E-6</v>
      </c>
      <c r="CD5" s="47">
        <f t="shared" si="2"/>
        <v>2.5521641662355579E-6</v>
      </c>
      <c r="CE5" s="47">
        <f t="shared" si="2"/>
        <v>2.5521641662355579E-6</v>
      </c>
    </row>
    <row r="6" spans="1:83" ht="14.5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6">B6</f>
        <v>2.2245214692188309E-6</v>
      </c>
      <c r="D6" s="41">
        <f t="shared" si="6"/>
        <v>2.2245214692188309E-6</v>
      </c>
      <c r="E6" s="41">
        <f t="shared" si="6"/>
        <v>2.2245214692188309E-6</v>
      </c>
      <c r="F6" s="41">
        <f t="shared" si="6"/>
        <v>2.2245214692188309E-6</v>
      </c>
      <c r="G6" s="41">
        <f t="shared" si="6"/>
        <v>2.2245214692188309E-6</v>
      </c>
      <c r="H6" s="41">
        <f t="shared" si="6"/>
        <v>2.2245214692188309E-6</v>
      </c>
      <c r="I6" s="41">
        <f t="shared" si="6"/>
        <v>2.2245214692188309E-6</v>
      </c>
      <c r="J6" s="41">
        <f t="shared" si="6"/>
        <v>2.2245214692188309E-6</v>
      </c>
      <c r="K6" s="41">
        <f t="shared" si="6"/>
        <v>2.2245214692188309E-6</v>
      </c>
      <c r="L6" s="41">
        <f t="shared" si="6"/>
        <v>2.2245214692188309E-6</v>
      </c>
      <c r="M6" s="41">
        <f t="shared" si="6"/>
        <v>2.2245214692188309E-6</v>
      </c>
      <c r="N6" s="41">
        <f t="shared" si="6"/>
        <v>2.2245214692188309E-6</v>
      </c>
      <c r="O6" s="41">
        <f t="shared" si="6"/>
        <v>2.2245214692188309E-6</v>
      </c>
      <c r="P6" s="41">
        <f t="shared" si="6"/>
        <v>2.2245214692188309E-6</v>
      </c>
      <c r="Q6" s="41">
        <f t="shared" si="6"/>
        <v>2.2245214692188309E-6</v>
      </c>
      <c r="R6" s="41">
        <f t="shared" si="6"/>
        <v>2.2245214692188309E-6</v>
      </c>
      <c r="S6" s="41">
        <f t="shared" si="6"/>
        <v>2.2245214692188309E-6</v>
      </c>
      <c r="T6" s="41">
        <f t="shared" si="6"/>
        <v>2.2245214692188309E-6</v>
      </c>
      <c r="U6" s="41">
        <f t="shared" si="6"/>
        <v>2.2245214692188309E-6</v>
      </c>
      <c r="V6" s="41">
        <f t="shared" si="6"/>
        <v>2.2245214692188309E-6</v>
      </c>
      <c r="W6" s="41">
        <f t="shared" si="6"/>
        <v>2.2245214692188309E-6</v>
      </c>
      <c r="X6" s="41">
        <f t="shared" si="6"/>
        <v>2.2245214692188309E-6</v>
      </c>
      <c r="Y6" s="41">
        <f t="shared" si="6"/>
        <v>2.2245214692188309E-6</v>
      </c>
      <c r="Z6" s="41">
        <f t="shared" si="6"/>
        <v>2.2245214692188309E-6</v>
      </c>
      <c r="AA6" s="41">
        <f t="shared" si="6"/>
        <v>2.2245214692188309E-6</v>
      </c>
      <c r="AB6" s="41">
        <f t="shared" si="6"/>
        <v>2.2245214692188309E-6</v>
      </c>
      <c r="AC6" s="41">
        <f t="shared" si="6"/>
        <v>2.2245214692188309E-6</v>
      </c>
      <c r="AD6" s="41">
        <f t="shared" si="6"/>
        <v>2.2245214692188309E-6</v>
      </c>
      <c r="AE6" s="41">
        <f t="shared" si="6"/>
        <v>2.2245214692188309E-6</v>
      </c>
      <c r="AF6" s="41">
        <f t="shared" si="6"/>
        <v>2.2245214692188309E-6</v>
      </c>
      <c r="AG6" s="41">
        <f t="shared" si="6"/>
        <v>2.2245214692188309E-6</v>
      </c>
      <c r="AH6" s="41">
        <f t="shared" si="6"/>
        <v>2.2245214692188309E-6</v>
      </c>
      <c r="AI6" s="41">
        <f t="shared" si="6"/>
        <v>2.2245214692188309E-6</v>
      </c>
      <c r="AJ6" s="41">
        <f t="shared" si="6"/>
        <v>2.2245214692188309E-6</v>
      </c>
      <c r="AK6" s="41">
        <f t="shared" si="6"/>
        <v>2.2245214692188309E-6</v>
      </c>
      <c r="AL6" s="41">
        <f t="shared" si="6"/>
        <v>2.2245214692188309E-6</v>
      </c>
      <c r="AM6" s="41">
        <f t="shared" si="6"/>
        <v>2.2245214692188309E-6</v>
      </c>
      <c r="AN6" s="41">
        <f t="shared" si="6"/>
        <v>2.2245214692188309E-6</v>
      </c>
      <c r="AO6" s="41">
        <f t="shared" si="6"/>
        <v>2.2245214692188309E-6</v>
      </c>
      <c r="AP6" s="41">
        <f t="shared" si="6"/>
        <v>2.2245214692188309E-6</v>
      </c>
      <c r="AQ6" s="41">
        <f t="shared" si="6"/>
        <v>2.2245214692188309E-6</v>
      </c>
      <c r="AR6" s="41">
        <f t="shared" si="6"/>
        <v>2.2245214692188309E-6</v>
      </c>
      <c r="AS6" s="41">
        <f t="shared" si="6"/>
        <v>2.2245214692188309E-6</v>
      </c>
      <c r="AT6" s="41">
        <f t="shared" si="6"/>
        <v>2.2245214692188309E-6</v>
      </c>
      <c r="AU6" s="41">
        <f t="shared" si="6"/>
        <v>2.2245214692188309E-6</v>
      </c>
      <c r="AV6" s="41">
        <f t="shared" si="6"/>
        <v>2.2245214692188309E-6</v>
      </c>
      <c r="AW6" s="41">
        <f t="shared" si="6"/>
        <v>2.2245214692188309E-6</v>
      </c>
      <c r="AX6" s="41">
        <f t="shared" si="6"/>
        <v>2.2245214692188309E-6</v>
      </c>
      <c r="AY6" s="41">
        <f t="shared" si="6"/>
        <v>2.2245214692188309E-6</v>
      </c>
      <c r="AZ6" s="41">
        <f t="shared" si="6"/>
        <v>2.2245214692188309E-6</v>
      </c>
      <c r="BA6" s="41">
        <f t="shared" si="6"/>
        <v>2.2245214692188309E-6</v>
      </c>
      <c r="BB6" s="47">
        <f t="shared" si="3"/>
        <v>2.2245214692188309E-6</v>
      </c>
      <c r="BC6" s="47">
        <f t="shared" si="2"/>
        <v>2.2245214692188309E-6</v>
      </c>
      <c r="BD6" s="47">
        <f t="shared" si="2"/>
        <v>2.2245214692188309E-6</v>
      </c>
      <c r="BE6" s="47">
        <f t="shared" si="2"/>
        <v>2.2245214692188309E-6</v>
      </c>
      <c r="BF6" s="47">
        <f t="shared" si="2"/>
        <v>2.2245214692188309E-6</v>
      </c>
      <c r="BG6" s="47">
        <f t="shared" si="2"/>
        <v>2.2245214692188309E-6</v>
      </c>
      <c r="BH6" s="47">
        <f t="shared" si="2"/>
        <v>2.2245214692188309E-6</v>
      </c>
      <c r="BI6" s="47">
        <f t="shared" si="2"/>
        <v>2.2245214692188309E-6</v>
      </c>
      <c r="BJ6" s="47">
        <f t="shared" si="2"/>
        <v>2.2245214692188309E-6</v>
      </c>
      <c r="BK6" s="47">
        <f t="shared" si="2"/>
        <v>2.2245214692188309E-6</v>
      </c>
      <c r="BL6" s="47">
        <f t="shared" si="2"/>
        <v>2.2245214692188309E-6</v>
      </c>
      <c r="BM6" s="47">
        <f t="shared" si="2"/>
        <v>2.2245214692188309E-6</v>
      </c>
      <c r="BN6" s="47">
        <f t="shared" si="2"/>
        <v>2.2245214692188309E-6</v>
      </c>
      <c r="BO6" s="47">
        <f t="shared" si="2"/>
        <v>2.2245214692188309E-6</v>
      </c>
      <c r="BP6" s="47">
        <f t="shared" si="2"/>
        <v>2.2245214692188309E-6</v>
      </c>
      <c r="BQ6" s="47">
        <f t="shared" si="2"/>
        <v>2.2245214692188309E-6</v>
      </c>
      <c r="BR6" s="47">
        <f t="shared" si="2"/>
        <v>2.2245214692188309E-6</v>
      </c>
      <c r="BS6" s="47">
        <f t="shared" si="2"/>
        <v>2.2245214692188309E-6</v>
      </c>
      <c r="BT6" s="47">
        <f t="shared" si="2"/>
        <v>2.2245214692188309E-6</v>
      </c>
      <c r="BU6" s="47">
        <f t="shared" si="2"/>
        <v>2.2245214692188309E-6</v>
      </c>
      <c r="BV6" s="47">
        <f t="shared" si="2"/>
        <v>2.2245214692188309E-6</v>
      </c>
      <c r="BW6" s="47">
        <f t="shared" si="2"/>
        <v>2.2245214692188309E-6</v>
      </c>
      <c r="BX6" s="47">
        <f t="shared" si="2"/>
        <v>2.2245214692188309E-6</v>
      </c>
      <c r="BY6" s="47">
        <f t="shared" si="2"/>
        <v>2.2245214692188309E-6</v>
      </c>
      <c r="BZ6" s="47">
        <f t="shared" si="2"/>
        <v>2.2245214692188309E-6</v>
      </c>
      <c r="CA6" s="47">
        <f t="shared" si="2"/>
        <v>2.2245214692188309E-6</v>
      </c>
      <c r="CB6" s="47">
        <f t="shared" si="2"/>
        <v>2.2245214692188309E-6</v>
      </c>
      <c r="CC6" s="47">
        <f t="shared" si="2"/>
        <v>2.2245214692188309E-6</v>
      </c>
      <c r="CD6" s="47">
        <f t="shared" si="2"/>
        <v>2.2245214692188309E-6</v>
      </c>
      <c r="CE6" s="47">
        <f t="shared" si="2"/>
        <v>2.2245214692188309E-6</v>
      </c>
    </row>
    <row r="7" spans="1:83" ht="14.5">
      <c r="A7" s="1" t="s">
        <v>168</v>
      </c>
      <c r="B7" s="41">
        <f>B6</f>
        <v>2.2245214692188309E-6</v>
      </c>
      <c r="C7" s="41">
        <f t="shared" ref="C7:BA7" si="7">B7</f>
        <v>2.2245214692188309E-6</v>
      </c>
      <c r="D7" s="41">
        <f t="shared" si="7"/>
        <v>2.2245214692188309E-6</v>
      </c>
      <c r="E7" s="41">
        <f t="shared" si="7"/>
        <v>2.2245214692188309E-6</v>
      </c>
      <c r="F7" s="41">
        <f t="shared" si="7"/>
        <v>2.2245214692188309E-6</v>
      </c>
      <c r="G7" s="41">
        <f t="shared" si="7"/>
        <v>2.2245214692188309E-6</v>
      </c>
      <c r="H7" s="41">
        <f t="shared" si="7"/>
        <v>2.2245214692188309E-6</v>
      </c>
      <c r="I7" s="41">
        <f t="shared" si="7"/>
        <v>2.2245214692188309E-6</v>
      </c>
      <c r="J7" s="41">
        <f t="shared" si="7"/>
        <v>2.2245214692188309E-6</v>
      </c>
      <c r="K7" s="41">
        <f t="shared" si="7"/>
        <v>2.2245214692188309E-6</v>
      </c>
      <c r="L7" s="41">
        <f t="shared" si="7"/>
        <v>2.2245214692188309E-6</v>
      </c>
      <c r="M7" s="41">
        <f t="shared" si="7"/>
        <v>2.2245214692188309E-6</v>
      </c>
      <c r="N7" s="41">
        <f t="shared" si="7"/>
        <v>2.2245214692188309E-6</v>
      </c>
      <c r="O7" s="41">
        <f t="shared" si="7"/>
        <v>2.2245214692188309E-6</v>
      </c>
      <c r="P7" s="41">
        <f t="shared" si="7"/>
        <v>2.2245214692188309E-6</v>
      </c>
      <c r="Q7" s="41">
        <f t="shared" si="7"/>
        <v>2.2245214692188309E-6</v>
      </c>
      <c r="R7" s="41">
        <f t="shared" si="7"/>
        <v>2.2245214692188309E-6</v>
      </c>
      <c r="S7" s="41">
        <f t="shared" si="7"/>
        <v>2.2245214692188309E-6</v>
      </c>
      <c r="T7" s="41">
        <f t="shared" si="7"/>
        <v>2.2245214692188309E-6</v>
      </c>
      <c r="U7" s="41">
        <f t="shared" si="7"/>
        <v>2.2245214692188309E-6</v>
      </c>
      <c r="V7" s="41">
        <f t="shared" si="7"/>
        <v>2.2245214692188309E-6</v>
      </c>
      <c r="W7" s="41">
        <f t="shared" si="7"/>
        <v>2.2245214692188309E-6</v>
      </c>
      <c r="X7" s="41">
        <f t="shared" si="7"/>
        <v>2.2245214692188309E-6</v>
      </c>
      <c r="Y7" s="41">
        <f t="shared" si="7"/>
        <v>2.2245214692188309E-6</v>
      </c>
      <c r="Z7" s="41">
        <f t="shared" si="7"/>
        <v>2.2245214692188309E-6</v>
      </c>
      <c r="AA7" s="41">
        <f t="shared" si="7"/>
        <v>2.2245214692188309E-6</v>
      </c>
      <c r="AB7" s="41">
        <f t="shared" si="7"/>
        <v>2.2245214692188309E-6</v>
      </c>
      <c r="AC7" s="41">
        <f t="shared" si="7"/>
        <v>2.2245214692188309E-6</v>
      </c>
      <c r="AD7" s="41">
        <f t="shared" si="7"/>
        <v>2.2245214692188309E-6</v>
      </c>
      <c r="AE7" s="41">
        <f t="shared" si="7"/>
        <v>2.2245214692188309E-6</v>
      </c>
      <c r="AF7" s="41">
        <f t="shared" si="7"/>
        <v>2.2245214692188309E-6</v>
      </c>
      <c r="AG7" s="41">
        <f t="shared" si="7"/>
        <v>2.2245214692188309E-6</v>
      </c>
      <c r="AH7" s="41">
        <f t="shared" si="7"/>
        <v>2.2245214692188309E-6</v>
      </c>
      <c r="AI7" s="41">
        <f t="shared" si="7"/>
        <v>2.2245214692188309E-6</v>
      </c>
      <c r="AJ7" s="41">
        <f t="shared" si="7"/>
        <v>2.2245214692188309E-6</v>
      </c>
      <c r="AK7" s="41">
        <f t="shared" si="7"/>
        <v>2.2245214692188309E-6</v>
      </c>
      <c r="AL7" s="41">
        <f t="shared" si="7"/>
        <v>2.2245214692188309E-6</v>
      </c>
      <c r="AM7" s="41">
        <f t="shared" si="7"/>
        <v>2.2245214692188309E-6</v>
      </c>
      <c r="AN7" s="41">
        <f t="shared" si="7"/>
        <v>2.2245214692188309E-6</v>
      </c>
      <c r="AO7" s="41">
        <f t="shared" si="7"/>
        <v>2.2245214692188309E-6</v>
      </c>
      <c r="AP7" s="41">
        <f t="shared" si="7"/>
        <v>2.2245214692188309E-6</v>
      </c>
      <c r="AQ7" s="41">
        <f t="shared" si="7"/>
        <v>2.2245214692188309E-6</v>
      </c>
      <c r="AR7" s="41">
        <f t="shared" si="7"/>
        <v>2.2245214692188309E-6</v>
      </c>
      <c r="AS7" s="41">
        <f t="shared" si="7"/>
        <v>2.2245214692188309E-6</v>
      </c>
      <c r="AT7" s="41">
        <f t="shared" si="7"/>
        <v>2.2245214692188309E-6</v>
      </c>
      <c r="AU7" s="41">
        <f t="shared" si="7"/>
        <v>2.2245214692188309E-6</v>
      </c>
      <c r="AV7" s="41">
        <f t="shared" si="7"/>
        <v>2.2245214692188309E-6</v>
      </c>
      <c r="AW7" s="41">
        <f t="shared" si="7"/>
        <v>2.2245214692188309E-6</v>
      </c>
      <c r="AX7" s="41">
        <f t="shared" si="7"/>
        <v>2.2245214692188309E-6</v>
      </c>
      <c r="AY7" s="41">
        <f t="shared" si="7"/>
        <v>2.2245214692188309E-6</v>
      </c>
      <c r="AZ7" s="41">
        <f t="shared" si="7"/>
        <v>2.2245214692188309E-6</v>
      </c>
      <c r="BA7" s="41">
        <f t="shared" si="7"/>
        <v>2.2245214692188309E-6</v>
      </c>
      <c r="BB7" s="47">
        <f t="shared" si="3"/>
        <v>2.2245214692188309E-6</v>
      </c>
      <c r="BC7" s="47">
        <f t="shared" si="2"/>
        <v>2.2245214692188309E-6</v>
      </c>
      <c r="BD7" s="47">
        <f t="shared" si="2"/>
        <v>2.2245214692188309E-6</v>
      </c>
      <c r="BE7" s="47">
        <f t="shared" si="2"/>
        <v>2.2245214692188309E-6</v>
      </c>
      <c r="BF7" s="47">
        <f t="shared" si="2"/>
        <v>2.2245214692188309E-6</v>
      </c>
      <c r="BG7" s="47">
        <f t="shared" si="2"/>
        <v>2.2245214692188309E-6</v>
      </c>
      <c r="BH7" s="47">
        <f t="shared" si="2"/>
        <v>2.2245214692188309E-6</v>
      </c>
      <c r="BI7" s="47">
        <f t="shared" si="2"/>
        <v>2.2245214692188309E-6</v>
      </c>
      <c r="BJ7" s="47">
        <f t="shared" si="2"/>
        <v>2.2245214692188309E-6</v>
      </c>
      <c r="BK7" s="47">
        <f t="shared" si="2"/>
        <v>2.2245214692188309E-6</v>
      </c>
      <c r="BL7" s="47">
        <f t="shared" si="2"/>
        <v>2.2245214692188309E-6</v>
      </c>
      <c r="BM7" s="47">
        <f t="shared" si="2"/>
        <v>2.2245214692188309E-6</v>
      </c>
      <c r="BN7" s="47">
        <f t="shared" si="2"/>
        <v>2.2245214692188309E-6</v>
      </c>
      <c r="BO7" s="47">
        <f t="shared" si="2"/>
        <v>2.2245214692188309E-6</v>
      </c>
      <c r="BP7" s="47">
        <f t="shared" si="2"/>
        <v>2.2245214692188309E-6</v>
      </c>
      <c r="BQ7" s="47">
        <f t="shared" si="2"/>
        <v>2.2245214692188309E-6</v>
      </c>
      <c r="BR7" s="47">
        <f t="shared" si="2"/>
        <v>2.2245214692188309E-6</v>
      </c>
      <c r="BS7" s="47">
        <f t="shared" si="2"/>
        <v>2.2245214692188309E-6</v>
      </c>
      <c r="BT7" s="47">
        <f t="shared" si="2"/>
        <v>2.2245214692188309E-6</v>
      </c>
      <c r="BU7" s="47">
        <f t="shared" si="2"/>
        <v>2.2245214692188309E-6</v>
      </c>
      <c r="BV7" s="47">
        <f t="shared" si="2"/>
        <v>2.2245214692188309E-6</v>
      </c>
      <c r="BW7" s="47">
        <f t="shared" si="2"/>
        <v>2.2245214692188309E-6</v>
      </c>
      <c r="BX7" s="47">
        <f t="shared" si="2"/>
        <v>2.2245214692188309E-6</v>
      </c>
      <c r="BY7" s="47">
        <f t="shared" si="2"/>
        <v>2.2245214692188309E-6</v>
      </c>
      <c r="BZ7" s="47">
        <f t="shared" si="2"/>
        <v>2.2245214692188309E-6</v>
      </c>
      <c r="CA7" s="47">
        <f t="shared" si="2"/>
        <v>2.2245214692188309E-6</v>
      </c>
      <c r="CB7" s="47">
        <f t="shared" si="2"/>
        <v>2.2245214692188309E-6</v>
      </c>
      <c r="CC7" s="47">
        <f t="shared" si="2"/>
        <v>2.2245214692188309E-6</v>
      </c>
      <c r="CD7" s="47">
        <f t="shared" si="2"/>
        <v>2.2245214692188309E-6</v>
      </c>
      <c r="CE7" s="47">
        <f t="shared" si="2"/>
        <v>2.2245214692188309E-6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2.2245214692188309E-6</v>
      </c>
      <c r="C9" s="41">
        <f t="shared" ref="C9:BA9" si="9">B9</f>
        <v>2.2245214692188309E-6</v>
      </c>
      <c r="D9" s="41">
        <f t="shared" si="9"/>
        <v>2.2245214692188309E-6</v>
      </c>
      <c r="E9" s="41">
        <f t="shared" si="9"/>
        <v>2.2245214692188309E-6</v>
      </c>
      <c r="F9" s="41">
        <f t="shared" si="9"/>
        <v>2.2245214692188309E-6</v>
      </c>
      <c r="G9" s="41">
        <f t="shared" si="9"/>
        <v>2.2245214692188309E-6</v>
      </c>
      <c r="H9" s="41">
        <f t="shared" si="9"/>
        <v>2.2245214692188309E-6</v>
      </c>
      <c r="I9" s="41">
        <f t="shared" si="9"/>
        <v>2.2245214692188309E-6</v>
      </c>
      <c r="J9" s="41">
        <f t="shared" si="9"/>
        <v>2.2245214692188309E-6</v>
      </c>
      <c r="K9" s="41">
        <f t="shared" si="9"/>
        <v>2.2245214692188309E-6</v>
      </c>
      <c r="L9" s="41">
        <f t="shared" si="9"/>
        <v>2.2245214692188309E-6</v>
      </c>
      <c r="M9" s="41">
        <f t="shared" si="9"/>
        <v>2.2245214692188309E-6</v>
      </c>
      <c r="N9" s="41">
        <f t="shared" si="9"/>
        <v>2.2245214692188309E-6</v>
      </c>
      <c r="O9" s="41">
        <f t="shared" si="9"/>
        <v>2.2245214692188309E-6</v>
      </c>
      <c r="P9" s="41">
        <f t="shared" si="9"/>
        <v>2.2245214692188309E-6</v>
      </c>
      <c r="Q9" s="41">
        <f t="shared" si="9"/>
        <v>2.2245214692188309E-6</v>
      </c>
      <c r="R9" s="41">
        <f t="shared" si="9"/>
        <v>2.2245214692188309E-6</v>
      </c>
      <c r="S9" s="41">
        <f t="shared" si="9"/>
        <v>2.2245214692188309E-6</v>
      </c>
      <c r="T9" s="41">
        <f t="shared" si="9"/>
        <v>2.2245214692188309E-6</v>
      </c>
      <c r="U9" s="41">
        <f t="shared" si="9"/>
        <v>2.2245214692188309E-6</v>
      </c>
      <c r="V9" s="41">
        <f t="shared" si="9"/>
        <v>2.2245214692188309E-6</v>
      </c>
      <c r="W9" s="41">
        <f t="shared" si="9"/>
        <v>2.2245214692188309E-6</v>
      </c>
      <c r="X9" s="41">
        <f t="shared" si="9"/>
        <v>2.2245214692188309E-6</v>
      </c>
      <c r="Y9" s="41">
        <f t="shared" si="9"/>
        <v>2.2245214692188309E-6</v>
      </c>
      <c r="Z9" s="41">
        <f t="shared" si="9"/>
        <v>2.2245214692188309E-6</v>
      </c>
      <c r="AA9" s="41">
        <f t="shared" si="9"/>
        <v>2.2245214692188309E-6</v>
      </c>
      <c r="AB9" s="41">
        <f t="shared" si="9"/>
        <v>2.2245214692188309E-6</v>
      </c>
      <c r="AC9" s="41">
        <f t="shared" si="9"/>
        <v>2.2245214692188309E-6</v>
      </c>
      <c r="AD9" s="41">
        <f t="shared" si="9"/>
        <v>2.2245214692188309E-6</v>
      </c>
      <c r="AE9" s="41">
        <f t="shared" si="9"/>
        <v>2.2245214692188309E-6</v>
      </c>
      <c r="AF9" s="41">
        <f t="shared" si="9"/>
        <v>2.2245214692188309E-6</v>
      </c>
      <c r="AG9" s="41">
        <f t="shared" si="9"/>
        <v>2.2245214692188309E-6</v>
      </c>
      <c r="AH9" s="41">
        <f t="shared" si="9"/>
        <v>2.2245214692188309E-6</v>
      </c>
      <c r="AI9" s="41">
        <f t="shared" si="9"/>
        <v>2.2245214692188309E-6</v>
      </c>
      <c r="AJ9" s="41">
        <f t="shared" si="9"/>
        <v>2.2245214692188309E-6</v>
      </c>
      <c r="AK9" s="41">
        <f t="shared" si="9"/>
        <v>2.2245214692188309E-6</v>
      </c>
      <c r="AL9" s="41">
        <f t="shared" si="9"/>
        <v>2.2245214692188309E-6</v>
      </c>
      <c r="AM9" s="41">
        <f t="shared" si="9"/>
        <v>2.2245214692188309E-6</v>
      </c>
      <c r="AN9" s="41">
        <f t="shared" si="9"/>
        <v>2.2245214692188309E-6</v>
      </c>
      <c r="AO9" s="41">
        <f t="shared" si="9"/>
        <v>2.2245214692188309E-6</v>
      </c>
      <c r="AP9" s="41">
        <f t="shared" si="9"/>
        <v>2.2245214692188309E-6</v>
      </c>
      <c r="AQ9" s="41">
        <f t="shared" si="9"/>
        <v>2.2245214692188309E-6</v>
      </c>
      <c r="AR9" s="41">
        <f t="shared" si="9"/>
        <v>2.2245214692188309E-6</v>
      </c>
      <c r="AS9" s="41">
        <f t="shared" si="9"/>
        <v>2.2245214692188309E-6</v>
      </c>
      <c r="AT9" s="41">
        <f t="shared" si="9"/>
        <v>2.2245214692188309E-6</v>
      </c>
      <c r="AU9" s="41">
        <f t="shared" si="9"/>
        <v>2.2245214692188309E-6</v>
      </c>
      <c r="AV9" s="41">
        <f t="shared" si="9"/>
        <v>2.2245214692188309E-6</v>
      </c>
      <c r="AW9" s="41">
        <f t="shared" si="9"/>
        <v>2.2245214692188309E-6</v>
      </c>
      <c r="AX9" s="41">
        <f t="shared" si="9"/>
        <v>2.2245214692188309E-6</v>
      </c>
      <c r="AY9" s="41">
        <f t="shared" si="9"/>
        <v>2.2245214692188309E-6</v>
      </c>
      <c r="AZ9" s="41">
        <f t="shared" si="9"/>
        <v>2.2245214692188309E-6</v>
      </c>
      <c r="BA9" s="41">
        <f t="shared" si="9"/>
        <v>2.2245214692188309E-6</v>
      </c>
      <c r="BB9" s="47">
        <f t="shared" si="3"/>
        <v>2.2245214692188309E-6</v>
      </c>
      <c r="BC9" s="47">
        <f t="shared" si="2"/>
        <v>2.2245214692188309E-6</v>
      </c>
      <c r="BD9" s="47">
        <f t="shared" si="2"/>
        <v>2.2245214692188309E-6</v>
      </c>
      <c r="BE9" s="47">
        <f t="shared" si="2"/>
        <v>2.2245214692188309E-6</v>
      </c>
      <c r="BF9" s="47">
        <f t="shared" si="2"/>
        <v>2.2245214692188309E-6</v>
      </c>
      <c r="BG9" s="47">
        <f t="shared" si="2"/>
        <v>2.2245214692188309E-6</v>
      </c>
      <c r="BH9" s="47">
        <f t="shared" si="2"/>
        <v>2.2245214692188309E-6</v>
      </c>
      <c r="BI9" s="47">
        <f t="shared" si="2"/>
        <v>2.2245214692188309E-6</v>
      </c>
      <c r="BJ9" s="47">
        <f t="shared" si="2"/>
        <v>2.2245214692188309E-6</v>
      </c>
      <c r="BK9" s="47">
        <f t="shared" si="2"/>
        <v>2.2245214692188309E-6</v>
      </c>
      <c r="BL9" s="47">
        <f t="shared" si="2"/>
        <v>2.2245214692188309E-6</v>
      </c>
      <c r="BM9" s="47">
        <f t="shared" si="2"/>
        <v>2.2245214692188309E-6</v>
      </c>
      <c r="BN9" s="47">
        <f t="shared" si="2"/>
        <v>2.2245214692188309E-6</v>
      </c>
      <c r="BO9" s="47">
        <f t="shared" si="2"/>
        <v>2.2245214692188309E-6</v>
      </c>
      <c r="BP9" s="47">
        <f t="shared" si="2"/>
        <v>2.2245214692188309E-6</v>
      </c>
      <c r="BQ9" s="47">
        <f t="shared" si="2"/>
        <v>2.2245214692188309E-6</v>
      </c>
      <c r="BR9" s="47">
        <f t="shared" si="2"/>
        <v>2.2245214692188309E-6</v>
      </c>
      <c r="BS9" s="47">
        <f t="shared" si="2"/>
        <v>2.2245214692188309E-6</v>
      </c>
      <c r="BT9" s="47">
        <f t="shared" si="2"/>
        <v>2.2245214692188309E-6</v>
      </c>
      <c r="BU9" s="47">
        <f t="shared" si="2"/>
        <v>2.2245214692188309E-6</v>
      </c>
      <c r="BV9" s="47">
        <f t="shared" si="2"/>
        <v>2.2245214692188309E-6</v>
      </c>
      <c r="BW9" s="47">
        <f t="shared" si="2"/>
        <v>2.2245214692188309E-6</v>
      </c>
      <c r="BX9" s="47">
        <f t="shared" si="2"/>
        <v>2.2245214692188309E-6</v>
      </c>
      <c r="BY9" s="47">
        <f t="shared" si="2"/>
        <v>2.2245214692188309E-6</v>
      </c>
      <c r="BZ9" s="47">
        <f t="shared" si="2"/>
        <v>2.2245214692188309E-6</v>
      </c>
      <c r="CA9" s="47">
        <f t="shared" si="2"/>
        <v>2.2245214692188309E-6</v>
      </c>
      <c r="CB9" s="47">
        <f t="shared" si="2"/>
        <v>2.2245214692188309E-6</v>
      </c>
      <c r="CC9" s="47">
        <f t="shared" si="2"/>
        <v>2.2245214692188309E-6</v>
      </c>
      <c r="CD9" s="47">
        <f t="shared" si="2"/>
        <v>2.2245214692188309E-6</v>
      </c>
      <c r="CE9" s="47">
        <f t="shared" si="2"/>
        <v>2.2245214692188309E-6</v>
      </c>
    </row>
    <row r="11" spans="1:83" ht="14.5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  <c r="BB2" s="47">
        <f>BA2</f>
        <v>1.6300000000000001E-11</v>
      </c>
      <c r="BC2" s="47">
        <f t="shared" ref="BC2:CE9" si="2">BB2</f>
        <v>1.6300000000000001E-11</v>
      </c>
      <c r="BD2" s="47">
        <f t="shared" si="2"/>
        <v>1.6300000000000001E-11</v>
      </c>
      <c r="BE2" s="47">
        <f t="shared" si="2"/>
        <v>1.6300000000000001E-11</v>
      </c>
      <c r="BF2" s="47">
        <f t="shared" si="2"/>
        <v>1.6300000000000001E-11</v>
      </c>
      <c r="BG2" s="47">
        <f t="shared" si="2"/>
        <v>1.6300000000000001E-11</v>
      </c>
      <c r="BH2" s="47">
        <f t="shared" si="2"/>
        <v>1.6300000000000001E-11</v>
      </c>
      <c r="BI2" s="47">
        <f t="shared" si="2"/>
        <v>1.6300000000000001E-11</v>
      </c>
      <c r="BJ2" s="47">
        <f t="shared" si="2"/>
        <v>1.6300000000000001E-11</v>
      </c>
      <c r="BK2" s="47">
        <f t="shared" si="2"/>
        <v>1.6300000000000001E-11</v>
      </c>
      <c r="BL2" s="47">
        <f t="shared" si="2"/>
        <v>1.6300000000000001E-11</v>
      </c>
      <c r="BM2" s="47">
        <f t="shared" si="2"/>
        <v>1.6300000000000001E-11</v>
      </c>
      <c r="BN2" s="47">
        <f t="shared" si="2"/>
        <v>1.6300000000000001E-11</v>
      </c>
      <c r="BO2" s="47">
        <f t="shared" si="2"/>
        <v>1.6300000000000001E-11</v>
      </c>
      <c r="BP2" s="47">
        <f t="shared" si="2"/>
        <v>1.6300000000000001E-11</v>
      </c>
      <c r="BQ2" s="47">
        <f t="shared" si="2"/>
        <v>1.6300000000000001E-11</v>
      </c>
      <c r="BR2" s="47">
        <f t="shared" si="2"/>
        <v>1.6300000000000001E-11</v>
      </c>
      <c r="BS2" s="47">
        <f t="shared" si="2"/>
        <v>1.6300000000000001E-11</v>
      </c>
      <c r="BT2" s="47">
        <f t="shared" si="2"/>
        <v>1.6300000000000001E-11</v>
      </c>
      <c r="BU2" s="47">
        <f t="shared" si="2"/>
        <v>1.6300000000000001E-11</v>
      </c>
      <c r="BV2" s="47">
        <f t="shared" si="2"/>
        <v>1.6300000000000001E-11</v>
      </c>
      <c r="BW2" s="47">
        <f t="shared" si="2"/>
        <v>1.6300000000000001E-11</v>
      </c>
      <c r="BX2" s="47">
        <f t="shared" si="2"/>
        <v>1.6300000000000001E-11</v>
      </c>
      <c r="BY2" s="47">
        <f t="shared" si="2"/>
        <v>1.6300000000000001E-11</v>
      </c>
      <c r="BZ2" s="47">
        <f t="shared" si="2"/>
        <v>1.6300000000000001E-11</v>
      </c>
      <c r="CA2" s="47">
        <f t="shared" si="2"/>
        <v>1.6300000000000001E-11</v>
      </c>
      <c r="CB2" s="47">
        <f t="shared" si="2"/>
        <v>1.6300000000000001E-11</v>
      </c>
      <c r="CC2" s="47">
        <f t="shared" si="2"/>
        <v>1.6300000000000001E-11</v>
      </c>
      <c r="CD2" s="47">
        <f t="shared" si="2"/>
        <v>1.6300000000000001E-11</v>
      </c>
      <c r="CE2" s="47">
        <f t="shared" si="2"/>
        <v>1.6300000000000001E-11</v>
      </c>
    </row>
    <row r="3" spans="1:83" ht="14.5">
      <c r="A3" s="1" t="s">
        <v>164</v>
      </c>
      <c r="B3" s="41">
        <f>0.0000000000163</f>
        <v>1.6300000000000001E-11</v>
      </c>
      <c r="C3" s="41">
        <f t="shared" ref="C3:BB9" si="3">B3</f>
        <v>1.6300000000000001E-11</v>
      </c>
      <c r="D3" s="41">
        <f t="shared" si="3"/>
        <v>1.6300000000000001E-11</v>
      </c>
      <c r="E3" s="41">
        <f t="shared" si="3"/>
        <v>1.6300000000000001E-11</v>
      </c>
      <c r="F3" s="41">
        <f t="shared" si="3"/>
        <v>1.6300000000000001E-11</v>
      </c>
      <c r="G3" s="41">
        <f t="shared" si="3"/>
        <v>1.6300000000000001E-11</v>
      </c>
      <c r="H3" s="41">
        <f t="shared" si="3"/>
        <v>1.6300000000000001E-11</v>
      </c>
      <c r="I3" s="41">
        <f t="shared" si="3"/>
        <v>1.6300000000000001E-11</v>
      </c>
      <c r="J3" s="41">
        <f t="shared" si="3"/>
        <v>1.6300000000000001E-11</v>
      </c>
      <c r="K3" s="41">
        <f t="shared" si="3"/>
        <v>1.6300000000000001E-11</v>
      </c>
      <c r="L3" s="41">
        <f t="shared" si="3"/>
        <v>1.6300000000000001E-11</v>
      </c>
      <c r="M3" s="41">
        <f t="shared" si="3"/>
        <v>1.6300000000000001E-11</v>
      </c>
      <c r="N3" s="41">
        <f t="shared" si="3"/>
        <v>1.6300000000000001E-11</v>
      </c>
      <c r="O3" s="41">
        <f t="shared" si="3"/>
        <v>1.6300000000000001E-11</v>
      </c>
      <c r="P3" s="41">
        <f t="shared" si="3"/>
        <v>1.6300000000000001E-11</v>
      </c>
      <c r="Q3" s="41">
        <f t="shared" si="3"/>
        <v>1.6300000000000001E-11</v>
      </c>
      <c r="R3" s="41">
        <f t="shared" si="3"/>
        <v>1.6300000000000001E-11</v>
      </c>
      <c r="S3" s="41">
        <f t="shared" si="3"/>
        <v>1.6300000000000001E-11</v>
      </c>
      <c r="T3" s="41">
        <f t="shared" si="3"/>
        <v>1.6300000000000001E-11</v>
      </c>
      <c r="U3" s="41">
        <f t="shared" si="3"/>
        <v>1.6300000000000001E-11</v>
      </c>
      <c r="V3" s="41">
        <f t="shared" si="3"/>
        <v>1.6300000000000001E-11</v>
      </c>
      <c r="W3" s="41">
        <f t="shared" si="3"/>
        <v>1.6300000000000001E-11</v>
      </c>
      <c r="X3" s="41">
        <f t="shared" si="3"/>
        <v>1.6300000000000001E-11</v>
      </c>
      <c r="Y3" s="41">
        <f t="shared" si="3"/>
        <v>1.6300000000000001E-11</v>
      </c>
      <c r="Z3" s="41">
        <f t="shared" si="3"/>
        <v>1.6300000000000001E-11</v>
      </c>
      <c r="AA3" s="41">
        <f t="shared" si="3"/>
        <v>1.6300000000000001E-11</v>
      </c>
      <c r="AB3" s="41">
        <f t="shared" si="3"/>
        <v>1.6300000000000001E-11</v>
      </c>
      <c r="AC3" s="41">
        <f t="shared" si="3"/>
        <v>1.6300000000000001E-11</v>
      </c>
      <c r="AD3" s="41">
        <f t="shared" si="3"/>
        <v>1.6300000000000001E-11</v>
      </c>
      <c r="AE3" s="41">
        <f t="shared" si="3"/>
        <v>1.6300000000000001E-11</v>
      </c>
      <c r="AF3" s="41">
        <f t="shared" si="3"/>
        <v>1.6300000000000001E-11</v>
      </c>
      <c r="AG3" s="41">
        <f t="shared" si="3"/>
        <v>1.6300000000000001E-11</v>
      </c>
      <c r="AH3" s="41">
        <f t="shared" si="3"/>
        <v>1.6300000000000001E-11</v>
      </c>
      <c r="AI3" s="41">
        <f t="shared" si="3"/>
        <v>1.6300000000000001E-11</v>
      </c>
      <c r="AJ3" s="41">
        <f t="shared" si="3"/>
        <v>1.6300000000000001E-11</v>
      </c>
      <c r="AK3" s="41">
        <f t="shared" si="3"/>
        <v>1.6300000000000001E-11</v>
      </c>
      <c r="AL3" s="41">
        <f t="shared" si="3"/>
        <v>1.6300000000000001E-11</v>
      </c>
      <c r="AM3" s="41">
        <f t="shared" si="3"/>
        <v>1.6300000000000001E-11</v>
      </c>
      <c r="AN3" s="41">
        <f t="shared" si="3"/>
        <v>1.6300000000000001E-11</v>
      </c>
      <c r="AO3" s="41">
        <f t="shared" si="3"/>
        <v>1.6300000000000001E-11</v>
      </c>
      <c r="AP3" s="41">
        <f t="shared" si="3"/>
        <v>1.6300000000000001E-11</v>
      </c>
      <c r="AQ3" s="41">
        <f t="shared" si="3"/>
        <v>1.6300000000000001E-11</v>
      </c>
      <c r="AR3" s="41">
        <f t="shared" si="3"/>
        <v>1.6300000000000001E-11</v>
      </c>
      <c r="AS3" s="41">
        <f t="shared" si="3"/>
        <v>1.6300000000000001E-11</v>
      </c>
      <c r="AT3" s="41">
        <f t="shared" si="3"/>
        <v>1.6300000000000001E-11</v>
      </c>
      <c r="AU3" s="41">
        <f t="shared" si="3"/>
        <v>1.6300000000000001E-11</v>
      </c>
      <c r="AV3" s="41">
        <f t="shared" si="3"/>
        <v>1.6300000000000001E-11</v>
      </c>
      <c r="AW3" s="41">
        <f t="shared" si="3"/>
        <v>1.6300000000000001E-11</v>
      </c>
      <c r="AX3" s="41">
        <f t="shared" si="3"/>
        <v>1.6300000000000001E-11</v>
      </c>
      <c r="AY3" s="41">
        <f t="shared" si="3"/>
        <v>1.6300000000000001E-11</v>
      </c>
      <c r="AZ3" s="41">
        <f t="shared" si="3"/>
        <v>1.6300000000000001E-11</v>
      </c>
      <c r="BA3" s="41">
        <f t="shared" si="3"/>
        <v>1.6300000000000001E-11</v>
      </c>
      <c r="BB3" s="47">
        <f t="shared" si="3"/>
        <v>1.6300000000000001E-11</v>
      </c>
      <c r="BC3" s="47">
        <f t="shared" si="2"/>
        <v>1.6300000000000001E-11</v>
      </c>
      <c r="BD3" s="47">
        <f t="shared" si="2"/>
        <v>1.6300000000000001E-11</v>
      </c>
      <c r="BE3" s="47">
        <f t="shared" si="2"/>
        <v>1.6300000000000001E-11</v>
      </c>
      <c r="BF3" s="47">
        <f t="shared" si="2"/>
        <v>1.6300000000000001E-11</v>
      </c>
      <c r="BG3" s="47">
        <f t="shared" si="2"/>
        <v>1.6300000000000001E-11</v>
      </c>
      <c r="BH3" s="47">
        <f t="shared" si="2"/>
        <v>1.6300000000000001E-11</v>
      </c>
      <c r="BI3" s="47">
        <f t="shared" si="2"/>
        <v>1.6300000000000001E-11</v>
      </c>
      <c r="BJ3" s="47">
        <f t="shared" si="2"/>
        <v>1.6300000000000001E-11</v>
      </c>
      <c r="BK3" s="47">
        <f t="shared" si="2"/>
        <v>1.6300000000000001E-11</v>
      </c>
      <c r="BL3" s="47">
        <f t="shared" si="2"/>
        <v>1.6300000000000001E-11</v>
      </c>
      <c r="BM3" s="47">
        <f t="shared" si="2"/>
        <v>1.6300000000000001E-11</v>
      </c>
      <c r="BN3" s="47">
        <f t="shared" si="2"/>
        <v>1.6300000000000001E-11</v>
      </c>
      <c r="BO3" s="47">
        <f t="shared" si="2"/>
        <v>1.6300000000000001E-11</v>
      </c>
      <c r="BP3" s="47">
        <f t="shared" si="2"/>
        <v>1.6300000000000001E-11</v>
      </c>
      <c r="BQ3" s="47">
        <f t="shared" si="2"/>
        <v>1.6300000000000001E-11</v>
      </c>
      <c r="BR3" s="47">
        <f t="shared" si="2"/>
        <v>1.6300000000000001E-11</v>
      </c>
      <c r="BS3" s="47">
        <f t="shared" si="2"/>
        <v>1.6300000000000001E-11</v>
      </c>
      <c r="BT3" s="47">
        <f t="shared" si="2"/>
        <v>1.6300000000000001E-11</v>
      </c>
      <c r="BU3" s="47">
        <f t="shared" si="2"/>
        <v>1.6300000000000001E-11</v>
      </c>
      <c r="BV3" s="47">
        <f t="shared" si="2"/>
        <v>1.6300000000000001E-11</v>
      </c>
      <c r="BW3" s="47">
        <f t="shared" si="2"/>
        <v>1.6300000000000001E-11</v>
      </c>
      <c r="BX3" s="47">
        <f t="shared" si="2"/>
        <v>1.6300000000000001E-11</v>
      </c>
      <c r="BY3" s="47">
        <f t="shared" si="2"/>
        <v>1.6300000000000001E-11</v>
      </c>
      <c r="BZ3" s="47">
        <f t="shared" si="2"/>
        <v>1.6300000000000001E-11</v>
      </c>
      <c r="CA3" s="47">
        <f t="shared" si="2"/>
        <v>1.6300000000000001E-11</v>
      </c>
      <c r="CB3" s="47">
        <f t="shared" si="2"/>
        <v>1.6300000000000001E-11</v>
      </c>
      <c r="CC3" s="47">
        <f t="shared" si="2"/>
        <v>1.6300000000000001E-11</v>
      </c>
      <c r="CD3" s="47">
        <f t="shared" si="2"/>
        <v>1.6300000000000001E-11</v>
      </c>
      <c r="CE3" s="47">
        <f t="shared" si="2"/>
        <v>1.6300000000000001E-11</v>
      </c>
    </row>
    <row r="4" spans="1:83" ht="14.5">
      <c r="A4" s="1" t="s">
        <v>165</v>
      </c>
      <c r="B4" s="41">
        <f>B3</f>
        <v>1.6300000000000001E-11</v>
      </c>
      <c r="C4" s="41">
        <f t="shared" ref="C4:BA4" si="4">B4</f>
        <v>1.6300000000000001E-11</v>
      </c>
      <c r="D4" s="41">
        <f t="shared" si="4"/>
        <v>1.6300000000000001E-11</v>
      </c>
      <c r="E4" s="41">
        <f t="shared" si="4"/>
        <v>1.6300000000000001E-11</v>
      </c>
      <c r="F4" s="41">
        <f t="shared" si="4"/>
        <v>1.6300000000000001E-11</v>
      </c>
      <c r="G4" s="41">
        <f t="shared" si="4"/>
        <v>1.6300000000000001E-11</v>
      </c>
      <c r="H4" s="41">
        <f t="shared" si="4"/>
        <v>1.6300000000000001E-11</v>
      </c>
      <c r="I4" s="41">
        <f t="shared" si="4"/>
        <v>1.6300000000000001E-11</v>
      </c>
      <c r="J4" s="41">
        <f t="shared" si="4"/>
        <v>1.6300000000000001E-11</v>
      </c>
      <c r="K4" s="41">
        <f t="shared" si="4"/>
        <v>1.6300000000000001E-11</v>
      </c>
      <c r="L4" s="41">
        <f t="shared" si="4"/>
        <v>1.6300000000000001E-11</v>
      </c>
      <c r="M4" s="41">
        <f t="shared" si="4"/>
        <v>1.6300000000000001E-11</v>
      </c>
      <c r="N4" s="41">
        <f t="shared" si="4"/>
        <v>1.6300000000000001E-11</v>
      </c>
      <c r="O4" s="41">
        <f t="shared" si="4"/>
        <v>1.6300000000000001E-11</v>
      </c>
      <c r="P4" s="41">
        <f t="shared" si="4"/>
        <v>1.6300000000000001E-11</v>
      </c>
      <c r="Q4" s="41">
        <f t="shared" si="4"/>
        <v>1.6300000000000001E-11</v>
      </c>
      <c r="R4" s="41">
        <f t="shared" si="4"/>
        <v>1.6300000000000001E-11</v>
      </c>
      <c r="S4" s="41">
        <f t="shared" si="4"/>
        <v>1.6300000000000001E-11</v>
      </c>
      <c r="T4" s="41">
        <f t="shared" si="4"/>
        <v>1.6300000000000001E-11</v>
      </c>
      <c r="U4" s="41">
        <f t="shared" si="4"/>
        <v>1.6300000000000001E-11</v>
      </c>
      <c r="V4" s="41">
        <f t="shared" si="4"/>
        <v>1.6300000000000001E-11</v>
      </c>
      <c r="W4" s="41">
        <f t="shared" si="4"/>
        <v>1.6300000000000001E-11</v>
      </c>
      <c r="X4" s="41">
        <f t="shared" si="4"/>
        <v>1.6300000000000001E-11</v>
      </c>
      <c r="Y4" s="41">
        <f t="shared" si="4"/>
        <v>1.6300000000000001E-11</v>
      </c>
      <c r="Z4" s="41">
        <f t="shared" si="4"/>
        <v>1.6300000000000001E-11</v>
      </c>
      <c r="AA4" s="41">
        <f t="shared" si="4"/>
        <v>1.6300000000000001E-11</v>
      </c>
      <c r="AB4" s="41">
        <f t="shared" si="4"/>
        <v>1.6300000000000001E-11</v>
      </c>
      <c r="AC4" s="41">
        <f t="shared" si="4"/>
        <v>1.6300000000000001E-11</v>
      </c>
      <c r="AD4" s="41">
        <f t="shared" si="4"/>
        <v>1.6300000000000001E-11</v>
      </c>
      <c r="AE4" s="41">
        <f t="shared" si="4"/>
        <v>1.6300000000000001E-11</v>
      </c>
      <c r="AF4" s="41">
        <f t="shared" si="4"/>
        <v>1.6300000000000001E-11</v>
      </c>
      <c r="AG4" s="41">
        <f t="shared" si="4"/>
        <v>1.6300000000000001E-11</v>
      </c>
      <c r="AH4" s="41">
        <f t="shared" si="4"/>
        <v>1.6300000000000001E-11</v>
      </c>
      <c r="AI4" s="41">
        <f t="shared" si="4"/>
        <v>1.6300000000000001E-11</v>
      </c>
      <c r="AJ4" s="41">
        <f t="shared" si="4"/>
        <v>1.6300000000000001E-11</v>
      </c>
      <c r="AK4" s="41">
        <f t="shared" si="4"/>
        <v>1.6300000000000001E-11</v>
      </c>
      <c r="AL4" s="41">
        <f t="shared" si="4"/>
        <v>1.6300000000000001E-11</v>
      </c>
      <c r="AM4" s="41">
        <f t="shared" si="4"/>
        <v>1.6300000000000001E-11</v>
      </c>
      <c r="AN4" s="41">
        <f t="shared" si="4"/>
        <v>1.6300000000000001E-11</v>
      </c>
      <c r="AO4" s="41">
        <f t="shared" si="4"/>
        <v>1.6300000000000001E-11</v>
      </c>
      <c r="AP4" s="41">
        <f t="shared" si="4"/>
        <v>1.6300000000000001E-11</v>
      </c>
      <c r="AQ4" s="41">
        <f t="shared" si="4"/>
        <v>1.6300000000000001E-11</v>
      </c>
      <c r="AR4" s="41">
        <f t="shared" si="4"/>
        <v>1.6300000000000001E-11</v>
      </c>
      <c r="AS4" s="41">
        <f t="shared" si="4"/>
        <v>1.6300000000000001E-11</v>
      </c>
      <c r="AT4" s="41">
        <f t="shared" si="4"/>
        <v>1.6300000000000001E-11</v>
      </c>
      <c r="AU4" s="41">
        <f t="shared" si="4"/>
        <v>1.6300000000000001E-11</v>
      </c>
      <c r="AV4" s="41">
        <f t="shared" si="4"/>
        <v>1.6300000000000001E-11</v>
      </c>
      <c r="AW4" s="41">
        <f t="shared" si="4"/>
        <v>1.6300000000000001E-11</v>
      </c>
      <c r="AX4" s="41">
        <f t="shared" si="4"/>
        <v>1.6300000000000001E-11</v>
      </c>
      <c r="AY4" s="41">
        <f t="shared" si="4"/>
        <v>1.6300000000000001E-11</v>
      </c>
      <c r="AZ4" s="41">
        <f t="shared" si="4"/>
        <v>1.6300000000000001E-11</v>
      </c>
      <c r="BA4" s="41">
        <f t="shared" si="4"/>
        <v>1.6300000000000001E-11</v>
      </c>
      <c r="BB4" s="47">
        <f t="shared" si="3"/>
        <v>1.6300000000000001E-11</v>
      </c>
      <c r="BC4" s="47">
        <f t="shared" si="2"/>
        <v>1.6300000000000001E-11</v>
      </c>
      <c r="BD4" s="47">
        <f t="shared" si="2"/>
        <v>1.6300000000000001E-11</v>
      </c>
      <c r="BE4" s="47">
        <f t="shared" si="2"/>
        <v>1.6300000000000001E-11</v>
      </c>
      <c r="BF4" s="47">
        <f t="shared" si="2"/>
        <v>1.6300000000000001E-11</v>
      </c>
      <c r="BG4" s="47">
        <f t="shared" si="2"/>
        <v>1.6300000000000001E-11</v>
      </c>
      <c r="BH4" s="47">
        <f t="shared" si="2"/>
        <v>1.6300000000000001E-11</v>
      </c>
      <c r="BI4" s="47">
        <f t="shared" si="2"/>
        <v>1.6300000000000001E-11</v>
      </c>
      <c r="BJ4" s="47">
        <f t="shared" si="2"/>
        <v>1.6300000000000001E-11</v>
      </c>
      <c r="BK4" s="47">
        <f t="shared" si="2"/>
        <v>1.6300000000000001E-11</v>
      </c>
      <c r="BL4" s="47">
        <f t="shared" si="2"/>
        <v>1.6300000000000001E-11</v>
      </c>
      <c r="BM4" s="47">
        <f t="shared" si="2"/>
        <v>1.6300000000000001E-11</v>
      </c>
      <c r="BN4" s="47">
        <f t="shared" si="2"/>
        <v>1.6300000000000001E-11</v>
      </c>
      <c r="BO4" s="47">
        <f t="shared" si="2"/>
        <v>1.6300000000000001E-11</v>
      </c>
      <c r="BP4" s="47">
        <f t="shared" si="2"/>
        <v>1.6300000000000001E-11</v>
      </c>
      <c r="BQ4" s="47">
        <f t="shared" si="2"/>
        <v>1.6300000000000001E-11</v>
      </c>
      <c r="BR4" s="47">
        <f t="shared" si="2"/>
        <v>1.6300000000000001E-11</v>
      </c>
      <c r="BS4" s="47">
        <f t="shared" si="2"/>
        <v>1.6300000000000001E-11</v>
      </c>
      <c r="BT4" s="47">
        <f t="shared" si="2"/>
        <v>1.6300000000000001E-11</v>
      </c>
      <c r="BU4" s="47">
        <f t="shared" si="2"/>
        <v>1.6300000000000001E-11</v>
      </c>
      <c r="BV4" s="47">
        <f t="shared" si="2"/>
        <v>1.6300000000000001E-11</v>
      </c>
      <c r="BW4" s="47">
        <f t="shared" si="2"/>
        <v>1.6300000000000001E-11</v>
      </c>
      <c r="BX4" s="47">
        <f t="shared" si="2"/>
        <v>1.6300000000000001E-11</v>
      </c>
      <c r="BY4" s="47">
        <f t="shared" si="2"/>
        <v>1.6300000000000001E-11</v>
      </c>
      <c r="BZ4" s="47">
        <f t="shared" si="2"/>
        <v>1.6300000000000001E-11</v>
      </c>
      <c r="CA4" s="47">
        <f t="shared" si="2"/>
        <v>1.6300000000000001E-11</v>
      </c>
      <c r="CB4" s="47">
        <f t="shared" si="2"/>
        <v>1.6300000000000001E-11</v>
      </c>
      <c r="CC4" s="47">
        <f t="shared" si="2"/>
        <v>1.6300000000000001E-11</v>
      </c>
      <c r="CD4" s="47">
        <f t="shared" si="2"/>
        <v>1.6300000000000001E-11</v>
      </c>
      <c r="CE4" s="47">
        <f t="shared" si="2"/>
        <v>1.6300000000000001E-11</v>
      </c>
    </row>
    <row r="5" spans="1:83" ht="14.5">
      <c r="A5" s="1" t="s">
        <v>166</v>
      </c>
      <c r="B5" s="41">
        <f>B4</f>
        <v>1.6300000000000001E-11</v>
      </c>
      <c r="C5" s="41">
        <f t="shared" ref="C5:BA5" si="5">B5</f>
        <v>1.6300000000000001E-11</v>
      </c>
      <c r="D5" s="41">
        <f t="shared" si="5"/>
        <v>1.6300000000000001E-11</v>
      </c>
      <c r="E5" s="41">
        <f t="shared" si="5"/>
        <v>1.6300000000000001E-11</v>
      </c>
      <c r="F5" s="41">
        <f t="shared" si="5"/>
        <v>1.6300000000000001E-11</v>
      </c>
      <c r="G5" s="41">
        <f t="shared" si="5"/>
        <v>1.6300000000000001E-11</v>
      </c>
      <c r="H5" s="41">
        <f t="shared" si="5"/>
        <v>1.6300000000000001E-11</v>
      </c>
      <c r="I5" s="41">
        <f t="shared" si="5"/>
        <v>1.6300000000000001E-11</v>
      </c>
      <c r="J5" s="41">
        <f t="shared" si="5"/>
        <v>1.6300000000000001E-11</v>
      </c>
      <c r="K5" s="41">
        <f t="shared" si="5"/>
        <v>1.6300000000000001E-11</v>
      </c>
      <c r="L5" s="41">
        <f t="shared" si="5"/>
        <v>1.6300000000000001E-11</v>
      </c>
      <c r="M5" s="41">
        <f t="shared" si="5"/>
        <v>1.6300000000000001E-11</v>
      </c>
      <c r="N5" s="41">
        <f t="shared" si="5"/>
        <v>1.6300000000000001E-11</v>
      </c>
      <c r="O5" s="41">
        <f t="shared" si="5"/>
        <v>1.6300000000000001E-11</v>
      </c>
      <c r="P5" s="41">
        <f t="shared" si="5"/>
        <v>1.6300000000000001E-11</v>
      </c>
      <c r="Q5" s="41">
        <f t="shared" si="5"/>
        <v>1.6300000000000001E-11</v>
      </c>
      <c r="R5" s="41">
        <f t="shared" si="5"/>
        <v>1.6300000000000001E-11</v>
      </c>
      <c r="S5" s="41">
        <f t="shared" si="5"/>
        <v>1.6300000000000001E-11</v>
      </c>
      <c r="T5" s="41">
        <f t="shared" si="5"/>
        <v>1.6300000000000001E-11</v>
      </c>
      <c r="U5" s="41">
        <f t="shared" si="5"/>
        <v>1.6300000000000001E-11</v>
      </c>
      <c r="V5" s="41">
        <f t="shared" si="5"/>
        <v>1.6300000000000001E-11</v>
      </c>
      <c r="W5" s="41">
        <f t="shared" si="5"/>
        <v>1.6300000000000001E-11</v>
      </c>
      <c r="X5" s="41">
        <f t="shared" si="5"/>
        <v>1.6300000000000001E-11</v>
      </c>
      <c r="Y5" s="41">
        <f t="shared" si="5"/>
        <v>1.6300000000000001E-11</v>
      </c>
      <c r="Z5" s="41">
        <f t="shared" si="5"/>
        <v>1.6300000000000001E-11</v>
      </c>
      <c r="AA5" s="41">
        <f t="shared" si="5"/>
        <v>1.6300000000000001E-11</v>
      </c>
      <c r="AB5" s="41">
        <f t="shared" si="5"/>
        <v>1.6300000000000001E-11</v>
      </c>
      <c r="AC5" s="41">
        <f t="shared" si="5"/>
        <v>1.6300000000000001E-11</v>
      </c>
      <c r="AD5" s="41">
        <f t="shared" si="5"/>
        <v>1.6300000000000001E-11</v>
      </c>
      <c r="AE5" s="41">
        <f t="shared" si="5"/>
        <v>1.6300000000000001E-11</v>
      </c>
      <c r="AF5" s="41">
        <f t="shared" si="5"/>
        <v>1.6300000000000001E-11</v>
      </c>
      <c r="AG5" s="41">
        <f t="shared" si="5"/>
        <v>1.6300000000000001E-11</v>
      </c>
      <c r="AH5" s="41">
        <f t="shared" si="5"/>
        <v>1.6300000000000001E-11</v>
      </c>
      <c r="AI5" s="41">
        <f t="shared" si="5"/>
        <v>1.6300000000000001E-11</v>
      </c>
      <c r="AJ5" s="41">
        <f t="shared" si="5"/>
        <v>1.6300000000000001E-11</v>
      </c>
      <c r="AK5" s="41">
        <f t="shared" si="5"/>
        <v>1.6300000000000001E-11</v>
      </c>
      <c r="AL5" s="41">
        <f t="shared" si="5"/>
        <v>1.6300000000000001E-11</v>
      </c>
      <c r="AM5" s="41">
        <f t="shared" si="5"/>
        <v>1.6300000000000001E-11</v>
      </c>
      <c r="AN5" s="41">
        <f t="shared" si="5"/>
        <v>1.6300000000000001E-11</v>
      </c>
      <c r="AO5" s="41">
        <f t="shared" si="5"/>
        <v>1.6300000000000001E-11</v>
      </c>
      <c r="AP5" s="41">
        <f t="shared" si="5"/>
        <v>1.6300000000000001E-11</v>
      </c>
      <c r="AQ5" s="41">
        <f t="shared" si="5"/>
        <v>1.6300000000000001E-11</v>
      </c>
      <c r="AR5" s="41">
        <f t="shared" si="5"/>
        <v>1.6300000000000001E-11</v>
      </c>
      <c r="AS5" s="41">
        <f t="shared" si="5"/>
        <v>1.6300000000000001E-11</v>
      </c>
      <c r="AT5" s="41">
        <f t="shared" si="5"/>
        <v>1.6300000000000001E-11</v>
      </c>
      <c r="AU5" s="41">
        <f t="shared" si="5"/>
        <v>1.6300000000000001E-11</v>
      </c>
      <c r="AV5" s="41">
        <f t="shared" si="5"/>
        <v>1.6300000000000001E-11</v>
      </c>
      <c r="AW5" s="41">
        <f t="shared" si="5"/>
        <v>1.6300000000000001E-11</v>
      </c>
      <c r="AX5" s="41">
        <f t="shared" si="5"/>
        <v>1.6300000000000001E-11</v>
      </c>
      <c r="AY5" s="41">
        <f t="shared" si="5"/>
        <v>1.6300000000000001E-11</v>
      </c>
      <c r="AZ5" s="41">
        <f t="shared" si="5"/>
        <v>1.6300000000000001E-11</v>
      </c>
      <c r="BA5" s="41">
        <f t="shared" si="5"/>
        <v>1.6300000000000001E-11</v>
      </c>
      <c r="BB5" s="47">
        <f t="shared" si="3"/>
        <v>1.6300000000000001E-11</v>
      </c>
      <c r="BC5" s="47">
        <f t="shared" si="2"/>
        <v>1.6300000000000001E-11</v>
      </c>
      <c r="BD5" s="47">
        <f t="shared" si="2"/>
        <v>1.6300000000000001E-11</v>
      </c>
      <c r="BE5" s="47">
        <f t="shared" si="2"/>
        <v>1.6300000000000001E-11</v>
      </c>
      <c r="BF5" s="47">
        <f t="shared" si="2"/>
        <v>1.6300000000000001E-11</v>
      </c>
      <c r="BG5" s="47">
        <f t="shared" si="2"/>
        <v>1.6300000000000001E-11</v>
      </c>
      <c r="BH5" s="47">
        <f t="shared" si="2"/>
        <v>1.6300000000000001E-11</v>
      </c>
      <c r="BI5" s="47">
        <f t="shared" si="2"/>
        <v>1.6300000000000001E-11</v>
      </c>
      <c r="BJ5" s="47">
        <f t="shared" si="2"/>
        <v>1.6300000000000001E-11</v>
      </c>
      <c r="BK5" s="47">
        <f t="shared" si="2"/>
        <v>1.6300000000000001E-11</v>
      </c>
      <c r="BL5" s="47">
        <f t="shared" si="2"/>
        <v>1.6300000000000001E-11</v>
      </c>
      <c r="BM5" s="47">
        <f t="shared" si="2"/>
        <v>1.6300000000000001E-11</v>
      </c>
      <c r="BN5" s="47">
        <f t="shared" si="2"/>
        <v>1.6300000000000001E-11</v>
      </c>
      <c r="BO5" s="47">
        <f t="shared" si="2"/>
        <v>1.6300000000000001E-11</v>
      </c>
      <c r="BP5" s="47">
        <f t="shared" si="2"/>
        <v>1.6300000000000001E-11</v>
      </c>
      <c r="BQ5" s="47">
        <f t="shared" si="2"/>
        <v>1.6300000000000001E-11</v>
      </c>
      <c r="BR5" s="47">
        <f t="shared" si="2"/>
        <v>1.6300000000000001E-11</v>
      </c>
      <c r="BS5" s="47">
        <f t="shared" si="2"/>
        <v>1.6300000000000001E-11</v>
      </c>
      <c r="BT5" s="47">
        <f t="shared" si="2"/>
        <v>1.6300000000000001E-11</v>
      </c>
      <c r="BU5" s="47">
        <f t="shared" si="2"/>
        <v>1.6300000000000001E-11</v>
      </c>
      <c r="BV5" s="47">
        <f t="shared" si="2"/>
        <v>1.6300000000000001E-11</v>
      </c>
      <c r="BW5" s="47">
        <f t="shared" si="2"/>
        <v>1.6300000000000001E-11</v>
      </c>
      <c r="BX5" s="47">
        <f t="shared" si="2"/>
        <v>1.6300000000000001E-11</v>
      </c>
      <c r="BY5" s="47">
        <f t="shared" si="2"/>
        <v>1.6300000000000001E-11</v>
      </c>
      <c r="BZ5" s="47">
        <f t="shared" si="2"/>
        <v>1.6300000000000001E-11</v>
      </c>
      <c r="CA5" s="47">
        <f t="shared" si="2"/>
        <v>1.6300000000000001E-11</v>
      </c>
      <c r="CB5" s="47">
        <f t="shared" si="2"/>
        <v>1.6300000000000001E-11</v>
      </c>
      <c r="CC5" s="47">
        <f t="shared" si="2"/>
        <v>1.6300000000000001E-11</v>
      </c>
      <c r="CD5" s="47">
        <f t="shared" si="2"/>
        <v>1.6300000000000001E-11</v>
      </c>
      <c r="CE5" s="47">
        <f t="shared" si="2"/>
        <v>1.6300000000000001E-11</v>
      </c>
    </row>
    <row r="6" spans="1:83" ht="14.5">
      <c r="A6" s="1" t="s">
        <v>167</v>
      </c>
      <c r="B6" s="41">
        <f>B3</f>
        <v>1.6300000000000001E-11</v>
      </c>
      <c r="C6" s="41">
        <f t="shared" ref="C6:BA6" si="6">B6</f>
        <v>1.6300000000000001E-11</v>
      </c>
      <c r="D6" s="41">
        <f t="shared" si="6"/>
        <v>1.6300000000000001E-11</v>
      </c>
      <c r="E6" s="41">
        <f t="shared" si="6"/>
        <v>1.6300000000000001E-11</v>
      </c>
      <c r="F6" s="41">
        <f t="shared" si="6"/>
        <v>1.6300000000000001E-11</v>
      </c>
      <c r="G6" s="41">
        <f t="shared" si="6"/>
        <v>1.6300000000000001E-11</v>
      </c>
      <c r="H6" s="41">
        <f t="shared" si="6"/>
        <v>1.6300000000000001E-11</v>
      </c>
      <c r="I6" s="41">
        <f t="shared" si="6"/>
        <v>1.6300000000000001E-11</v>
      </c>
      <c r="J6" s="41">
        <f t="shared" si="6"/>
        <v>1.6300000000000001E-11</v>
      </c>
      <c r="K6" s="41">
        <f t="shared" si="6"/>
        <v>1.6300000000000001E-11</v>
      </c>
      <c r="L6" s="41">
        <f t="shared" si="6"/>
        <v>1.6300000000000001E-11</v>
      </c>
      <c r="M6" s="41">
        <f t="shared" si="6"/>
        <v>1.6300000000000001E-11</v>
      </c>
      <c r="N6" s="41">
        <f t="shared" si="6"/>
        <v>1.6300000000000001E-11</v>
      </c>
      <c r="O6" s="41">
        <f t="shared" si="6"/>
        <v>1.6300000000000001E-11</v>
      </c>
      <c r="P6" s="41">
        <f t="shared" si="6"/>
        <v>1.6300000000000001E-11</v>
      </c>
      <c r="Q6" s="41">
        <f t="shared" si="6"/>
        <v>1.6300000000000001E-11</v>
      </c>
      <c r="R6" s="41">
        <f t="shared" si="6"/>
        <v>1.6300000000000001E-11</v>
      </c>
      <c r="S6" s="41">
        <f t="shared" si="6"/>
        <v>1.6300000000000001E-11</v>
      </c>
      <c r="T6" s="41">
        <f t="shared" si="6"/>
        <v>1.6300000000000001E-11</v>
      </c>
      <c r="U6" s="41">
        <f t="shared" si="6"/>
        <v>1.6300000000000001E-11</v>
      </c>
      <c r="V6" s="41">
        <f t="shared" si="6"/>
        <v>1.6300000000000001E-11</v>
      </c>
      <c r="W6" s="41">
        <f t="shared" si="6"/>
        <v>1.6300000000000001E-11</v>
      </c>
      <c r="X6" s="41">
        <f t="shared" si="6"/>
        <v>1.6300000000000001E-11</v>
      </c>
      <c r="Y6" s="41">
        <f t="shared" si="6"/>
        <v>1.6300000000000001E-11</v>
      </c>
      <c r="Z6" s="41">
        <f t="shared" si="6"/>
        <v>1.6300000000000001E-11</v>
      </c>
      <c r="AA6" s="41">
        <f t="shared" si="6"/>
        <v>1.6300000000000001E-11</v>
      </c>
      <c r="AB6" s="41">
        <f t="shared" si="6"/>
        <v>1.6300000000000001E-11</v>
      </c>
      <c r="AC6" s="41">
        <f t="shared" si="6"/>
        <v>1.6300000000000001E-11</v>
      </c>
      <c r="AD6" s="41">
        <f t="shared" si="6"/>
        <v>1.6300000000000001E-11</v>
      </c>
      <c r="AE6" s="41">
        <f t="shared" si="6"/>
        <v>1.6300000000000001E-11</v>
      </c>
      <c r="AF6" s="41">
        <f t="shared" si="6"/>
        <v>1.6300000000000001E-11</v>
      </c>
      <c r="AG6" s="41">
        <f t="shared" si="6"/>
        <v>1.6300000000000001E-11</v>
      </c>
      <c r="AH6" s="41">
        <f t="shared" si="6"/>
        <v>1.6300000000000001E-11</v>
      </c>
      <c r="AI6" s="41">
        <f t="shared" si="6"/>
        <v>1.6300000000000001E-11</v>
      </c>
      <c r="AJ6" s="41">
        <f t="shared" si="6"/>
        <v>1.6300000000000001E-11</v>
      </c>
      <c r="AK6" s="41">
        <f t="shared" si="6"/>
        <v>1.6300000000000001E-11</v>
      </c>
      <c r="AL6" s="41">
        <f t="shared" si="6"/>
        <v>1.6300000000000001E-11</v>
      </c>
      <c r="AM6" s="41">
        <f t="shared" si="6"/>
        <v>1.6300000000000001E-11</v>
      </c>
      <c r="AN6" s="41">
        <f t="shared" si="6"/>
        <v>1.6300000000000001E-11</v>
      </c>
      <c r="AO6" s="41">
        <f t="shared" si="6"/>
        <v>1.6300000000000001E-11</v>
      </c>
      <c r="AP6" s="41">
        <f t="shared" si="6"/>
        <v>1.6300000000000001E-11</v>
      </c>
      <c r="AQ6" s="41">
        <f t="shared" si="6"/>
        <v>1.6300000000000001E-11</v>
      </c>
      <c r="AR6" s="41">
        <f t="shared" si="6"/>
        <v>1.6300000000000001E-11</v>
      </c>
      <c r="AS6" s="41">
        <f t="shared" si="6"/>
        <v>1.6300000000000001E-11</v>
      </c>
      <c r="AT6" s="41">
        <f t="shared" si="6"/>
        <v>1.6300000000000001E-11</v>
      </c>
      <c r="AU6" s="41">
        <f t="shared" si="6"/>
        <v>1.6300000000000001E-11</v>
      </c>
      <c r="AV6" s="41">
        <f t="shared" si="6"/>
        <v>1.6300000000000001E-11</v>
      </c>
      <c r="AW6" s="41">
        <f t="shared" si="6"/>
        <v>1.6300000000000001E-11</v>
      </c>
      <c r="AX6" s="41">
        <f t="shared" si="6"/>
        <v>1.6300000000000001E-11</v>
      </c>
      <c r="AY6" s="41">
        <f t="shared" si="6"/>
        <v>1.6300000000000001E-11</v>
      </c>
      <c r="AZ6" s="41">
        <f t="shared" si="6"/>
        <v>1.6300000000000001E-11</v>
      </c>
      <c r="BA6" s="41">
        <f t="shared" si="6"/>
        <v>1.6300000000000001E-11</v>
      </c>
      <c r="BB6" s="47">
        <f t="shared" si="3"/>
        <v>1.6300000000000001E-11</v>
      </c>
      <c r="BC6" s="47">
        <f t="shared" si="2"/>
        <v>1.6300000000000001E-11</v>
      </c>
      <c r="BD6" s="47">
        <f t="shared" si="2"/>
        <v>1.6300000000000001E-11</v>
      </c>
      <c r="BE6" s="47">
        <f t="shared" si="2"/>
        <v>1.6300000000000001E-11</v>
      </c>
      <c r="BF6" s="47">
        <f t="shared" si="2"/>
        <v>1.6300000000000001E-11</v>
      </c>
      <c r="BG6" s="47">
        <f t="shared" si="2"/>
        <v>1.6300000000000001E-11</v>
      </c>
      <c r="BH6" s="47">
        <f t="shared" si="2"/>
        <v>1.6300000000000001E-11</v>
      </c>
      <c r="BI6" s="47">
        <f t="shared" si="2"/>
        <v>1.6300000000000001E-11</v>
      </c>
      <c r="BJ6" s="47">
        <f t="shared" si="2"/>
        <v>1.6300000000000001E-11</v>
      </c>
      <c r="BK6" s="47">
        <f t="shared" si="2"/>
        <v>1.6300000000000001E-11</v>
      </c>
      <c r="BL6" s="47">
        <f t="shared" si="2"/>
        <v>1.6300000000000001E-11</v>
      </c>
      <c r="BM6" s="47">
        <f t="shared" si="2"/>
        <v>1.6300000000000001E-11</v>
      </c>
      <c r="BN6" s="47">
        <f t="shared" si="2"/>
        <v>1.6300000000000001E-11</v>
      </c>
      <c r="BO6" s="47">
        <f t="shared" si="2"/>
        <v>1.6300000000000001E-11</v>
      </c>
      <c r="BP6" s="47">
        <f t="shared" si="2"/>
        <v>1.6300000000000001E-11</v>
      </c>
      <c r="BQ6" s="47">
        <f t="shared" si="2"/>
        <v>1.6300000000000001E-11</v>
      </c>
      <c r="BR6" s="47">
        <f t="shared" si="2"/>
        <v>1.6300000000000001E-11</v>
      </c>
      <c r="BS6" s="47">
        <f t="shared" si="2"/>
        <v>1.6300000000000001E-11</v>
      </c>
      <c r="BT6" s="47">
        <f t="shared" si="2"/>
        <v>1.6300000000000001E-11</v>
      </c>
      <c r="BU6" s="47">
        <f t="shared" si="2"/>
        <v>1.6300000000000001E-11</v>
      </c>
      <c r="BV6" s="47">
        <f t="shared" si="2"/>
        <v>1.6300000000000001E-11</v>
      </c>
      <c r="BW6" s="47">
        <f t="shared" si="2"/>
        <v>1.6300000000000001E-11</v>
      </c>
      <c r="BX6" s="47">
        <f t="shared" si="2"/>
        <v>1.6300000000000001E-11</v>
      </c>
      <c r="BY6" s="47">
        <f t="shared" si="2"/>
        <v>1.6300000000000001E-11</v>
      </c>
      <c r="BZ6" s="47">
        <f t="shared" si="2"/>
        <v>1.6300000000000001E-11</v>
      </c>
      <c r="CA6" s="47">
        <f t="shared" si="2"/>
        <v>1.6300000000000001E-11</v>
      </c>
      <c r="CB6" s="47">
        <f t="shared" si="2"/>
        <v>1.6300000000000001E-11</v>
      </c>
      <c r="CC6" s="47">
        <f t="shared" si="2"/>
        <v>1.6300000000000001E-11</v>
      </c>
      <c r="CD6" s="47">
        <f t="shared" si="2"/>
        <v>1.6300000000000001E-11</v>
      </c>
      <c r="CE6" s="47">
        <f t="shared" si="2"/>
        <v>1.6300000000000001E-11</v>
      </c>
    </row>
    <row r="7" spans="1:83" ht="14.5">
      <c r="A7" s="1" t="s">
        <v>168</v>
      </c>
      <c r="B7" s="41">
        <f>B3</f>
        <v>1.6300000000000001E-11</v>
      </c>
      <c r="C7" s="41">
        <f t="shared" ref="C7:BA7" si="7">B7</f>
        <v>1.6300000000000001E-11</v>
      </c>
      <c r="D7" s="41">
        <f t="shared" si="7"/>
        <v>1.6300000000000001E-11</v>
      </c>
      <c r="E7" s="41">
        <f t="shared" si="7"/>
        <v>1.6300000000000001E-11</v>
      </c>
      <c r="F7" s="41">
        <f t="shared" si="7"/>
        <v>1.6300000000000001E-11</v>
      </c>
      <c r="G7" s="41">
        <f t="shared" si="7"/>
        <v>1.6300000000000001E-11</v>
      </c>
      <c r="H7" s="41">
        <f t="shared" si="7"/>
        <v>1.6300000000000001E-11</v>
      </c>
      <c r="I7" s="41">
        <f t="shared" si="7"/>
        <v>1.6300000000000001E-11</v>
      </c>
      <c r="J7" s="41">
        <f t="shared" si="7"/>
        <v>1.6300000000000001E-11</v>
      </c>
      <c r="K7" s="41">
        <f t="shared" si="7"/>
        <v>1.6300000000000001E-11</v>
      </c>
      <c r="L7" s="41">
        <f t="shared" si="7"/>
        <v>1.6300000000000001E-11</v>
      </c>
      <c r="M7" s="41">
        <f t="shared" si="7"/>
        <v>1.6300000000000001E-11</v>
      </c>
      <c r="N7" s="41">
        <f t="shared" si="7"/>
        <v>1.6300000000000001E-11</v>
      </c>
      <c r="O7" s="41">
        <f t="shared" si="7"/>
        <v>1.6300000000000001E-11</v>
      </c>
      <c r="P7" s="41">
        <f t="shared" si="7"/>
        <v>1.6300000000000001E-11</v>
      </c>
      <c r="Q7" s="41">
        <f t="shared" si="7"/>
        <v>1.6300000000000001E-11</v>
      </c>
      <c r="R7" s="41">
        <f t="shared" si="7"/>
        <v>1.6300000000000001E-11</v>
      </c>
      <c r="S7" s="41">
        <f t="shared" si="7"/>
        <v>1.6300000000000001E-11</v>
      </c>
      <c r="T7" s="41">
        <f t="shared" si="7"/>
        <v>1.6300000000000001E-11</v>
      </c>
      <c r="U7" s="41">
        <f t="shared" si="7"/>
        <v>1.6300000000000001E-11</v>
      </c>
      <c r="V7" s="41">
        <f t="shared" si="7"/>
        <v>1.6300000000000001E-11</v>
      </c>
      <c r="W7" s="41">
        <f t="shared" si="7"/>
        <v>1.6300000000000001E-11</v>
      </c>
      <c r="X7" s="41">
        <f t="shared" si="7"/>
        <v>1.6300000000000001E-11</v>
      </c>
      <c r="Y7" s="41">
        <f t="shared" si="7"/>
        <v>1.6300000000000001E-11</v>
      </c>
      <c r="Z7" s="41">
        <f t="shared" si="7"/>
        <v>1.6300000000000001E-11</v>
      </c>
      <c r="AA7" s="41">
        <f t="shared" si="7"/>
        <v>1.6300000000000001E-11</v>
      </c>
      <c r="AB7" s="41">
        <f t="shared" si="7"/>
        <v>1.6300000000000001E-11</v>
      </c>
      <c r="AC7" s="41">
        <f t="shared" si="7"/>
        <v>1.6300000000000001E-11</v>
      </c>
      <c r="AD7" s="41">
        <f t="shared" si="7"/>
        <v>1.6300000000000001E-11</v>
      </c>
      <c r="AE7" s="41">
        <f t="shared" si="7"/>
        <v>1.6300000000000001E-11</v>
      </c>
      <c r="AF7" s="41">
        <f t="shared" si="7"/>
        <v>1.6300000000000001E-11</v>
      </c>
      <c r="AG7" s="41">
        <f t="shared" si="7"/>
        <v>1.6300000000000001E-11</v>
      </c>
      <c r="AH7" s="41">
        <f t="shared" si="7"/>
        <v>1.6300000000000001E-11</v>
      </c>
      <c r="AI7" s="41">
        <f t="shared" si="7"/>
        <v>1.6300000000000001E-11</v>
      </c>
      <c r="AJ7" s="41">
        <f t="shared" si="7"/>
        <v>1.6300000000000001E-11</v>
      </c>
      <c r="AK7" s="41">
        <f t="shared" si="7"/>
        <v>1.6300000000000001E-11</v>
      </c>
      <c r="AL7" s="41">
        <f t="shared" si="7"/>
        <v>1.6300000000000001E-11</v>
      </c>
      <c r="AM7" s="41">
        <f t="shared" si="7"/>
        <v>1.6300000000000001E-11</v>
      </c>
      <c r="AN7" s="41">
        <f t="shared" si="7"/>
        <v>1.6300000000000001E-11</v>
      </c>
      <c r="AO7" s="41">
        <f t="shared" si="7"/>
        <v>1.6300000000000001E-11</v>
      </c>
      <c r="AP7" s="41">
        <f t="shared" si="7"/>
        <v>1.6300000000000001E-11</v>
      </c>
      <c r="AQ7" s="41">
        <f t="shared" si="7"/>
        <v>1.6300000000000001E-11</v>
      </c>
      <c r="AR7" s="41">
        <f t="shared" si="7"/>
        <v>1.6300000000000001E-11</v>
      </c>
      <c r="AS7" s="41">
        <f t="shared" si="7"/>
        <v>1.6300000000000001E-11</v>
      </c>
      <c r="AT7" s="41">
        <f t="shared" si="7"/>
        <v>1.6300000000000001E-11</v>
      </c>
      <c r="AU7" s="41">
        <f t="shared" si="7"/>
        <v>1.6300000000000001E-11</v>
      </c>
      <c r="AV7" s="41">
        <f t="shared" si="7"/>
        <v>1.6300000000000001E-11</v>
      </c>
      <c r="AW7" s="41">
        <f t="shared" si="7"/>
        <v>1.6300000000000001E-11</v>
      </c>
      <c r="AX7" s="41">
        <f t="shared" si="7"/>
        <v>1.6300000000000001E-11</v>
      </c>
      <c r="AY7" s="41">
        <f t="shared" si="7"/>
        <v>1.6300000000000001E-11</v>
      </c>
      <c r="AZ7" s="41">
        <f t="shared" si="7"/>
        <v>1.6300000000000001E-11</v>
      </c>
      <c r="BA7" s="41">
        <f t="shared" si="7"/>
        <v>1.6300000000000001E-11</v>
      </c>
      <c r="BB7" s="47">
        <f t="shared" si="3"/>
        <v>1.6300000000000001E-11</v>
      </c>
      <c r="BC7" s="47">
        <f t="shared" si="2"/>
        <v>1.6300000000000001E-11</v>
      </c>
      <c r="BD7" s="47">
        <f t="shared" si="2"/>
        <v>1.6300000000000001E-11</v>
      </c>
      <c r="BE7" s="47">
        <f t="shared" si="2"/>
        <v>1.6300000000000001E-11</v>
      </c>
      <c r="BF7" s="47">
        <f t="shared" si="2"/>
        <v>1.6300000000000001E-11</v>
      </c>
      <c r="BG7" s="47">
        <f t="shared" si="2"/>
        <v>1.6300000000000001E-11</v>
      </c>
      <c r="BH7" s="47">
        <f t="shared" si="2"/>
        <v>1.6300000000000001E-11</v>
      </c>
      <c r="BI7" s="47">
        <f t="shared" si="2"/>
        <v>1.6300000000000001E-11</v>
      </c>
      <c r="BJ7" s="47">
        <f t="shared" si="2"/>
        <v>1.6300000000000001E-11</v>
      </c>
      <c r="BK7" s="47">
        <f t="shared" si="2"/>
        <v>1.6300000000000001E-11</v>
      </c>
      <c r="BL7" s="47">
        <f t="shared" si="2"/>
        <v>1.6300000000000001E-11</v>
      </c>
      <c r="BM7" s="47">
        <f t="shared" si="2"/>
        <v>1.6300000000000001E-11</v>
      </c>
      <c r="BN7" s="47">
        <f t="shared" si="2"/>
        <v>1.6300000000000001E-11</v>
      </c>
      <c r="BO7" s="47">
        <f t="shared" si="2"/>
        <v>1.6300000000000001E-11</v>
      </c>
      <c r="BP7" s="47">
        <f t="shared" si="2"/>
        <v>1.6300000000000001E-11</v>
      </c>
      <c r="BQ7" s="47">
        <f t="shared" si="2"/>
        <v>1.6300000000000001E-11</v>
      </c>
      <c r="BR7" s="47">
        <f t="shared" si="2"/>
        <v>1.6300000000000001E-11</v>
      </c>
      <c r="BS7" s="47">
        <f t="shared" si="2"/>
        <v>1.6300000000000001E-11</v>
      </c>
      <c r="BT7" s="47">
        <f t="shared" si="2"/>
        <v>1.6300000000000001E-11</v>
      </c>
      <c r="BU7" s="47">
        <f t="shared" si="2"/>
        <v>1.6300000000000001E-11</v>
      </c>
      <c r="BV7" s="47">
        <f t="shared" si="2"/>
        <v>1.6300000000000001E-11</v>
      </c>
      <c r="BW7" s="47">
        <f t="shared" si="2"/>
        <v>1.6300000000000001E-11</v>
      </c>
      <c r="BX7" s="47">
        <f t="shared" si="2"/>
        <v>1.6300000000000001E-11</v>
      </c>
      <c r="BY7" s="47">
        <f t="shared" si="2"/>
        <v>1.6300000000000001E-11</v>
      </c>
      <c r="BZ7" s="47">
        <f t="shared" si="2"/>
        <v>1.6300000000000001E-11</v>
      </c>
      <c r="CA7" s="47">
        <f t="shared" si="2"/>
        <v>1.6300000000000001E-11</v>
      </c>
      <c r="CB7" s="47">
        <f t="shared" si="2"/>
        <v>1.6300000000000001E-11</v>
      </c>
      <c r="CC7" s="47">
        <f t="shared" si="2"/>
        <v>1.6300000000000001E-11</v>
      </c>
      <c r="CD7" s="47">
        <f t="shared" si="2"/>
        <v>1.6300000000000001E-11</v>
      </c>
      <c r="CE7" s="47">
        <f t="shared" si="2"/>
        <v>1.6300000000000001E-11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1.6300000000000001E-11</v>
      </c>
      <c r="C9" s="41">
        <f t="shared" ref="C9:BA9" si="9">B9</f>
        <v>1.6300000000000001E-11</v>
      </c>
      <c r="D9" s="41">
        <f t="shared" si="9"/>
        <v>1.6300000000000001E-11</v>
      </c>
      <c r="E9" s="41">
        <f t="shared" si="9"/>
        <v>1.6300000000000001E-11</v>
      </c>
      <c r="F9" s="41">
        <f t="shared" si="9"/>
        <v>1.6300000000000001E-11</v>
      </c>
      <c r="G9" s="41">
        <f t="shared" si="9"/>
        <v>1.6300000000000001E-11</v>
      </c>
      <c r="H9" s="41">
        <f t="shared" si="9"/>
        <v>1.6300000000000001E-11</v>
      </c>
      <c r="I9" s="41">
        <f t="shared" si="9"/>
        <v>1.6300000000000001E-11</v>
      </c>
      <c r="J9" s="41">
        <f t="shared" si="9"/>
        <v>1.6300000000000001E-11</v>
      </c>
      <c r="K9" s="41">
        <f t="shared" si="9"/>
        <v>1.6300000000000001E-11</v>
      </c>
      <c r="L9" s="41">
        <f t="shared" si="9"/>
        <v>1.6300000000000001E-11</v>
      </c>
      <c r="M9" s="41">
        <f t="shared" si="9"/>
        <v>1.6300000000000001E-11</v>
      </c>
      <c r="N9" s="41">
        <f t="shared" si="9"/>
        <v>1.6300000000000001E-11</v>
      </c>
      <c r="O9" s="41">
        <f t="shared" si="9"/>
        <v>1.6300000000000001E-11</v>
      </c>
      <c r="P9" s="41">
        <f t="shared" si="9"/>
        <v>1.6300000000000001E-11</v>
      </c>
      <c r="Q9" s="41">
        <f t="shared" si="9"/>
        <v>1.6300000000000001E-11</v>
      </c>
      <c r="R9" s="41">
        <f t="shared" si="9"/>
        <v>1.6300000000000001E-11</v>
      </c>
      <c r="S9" s="41">
        <f t="shared" si="9"/>
        <v>1.6300000000000001E-11</v>
      </c>
      <c r="T9" s="41">
        <f t="shared" si="9"/>
        <v>1.6300000000000001E-11</v>
      </c>
      <c r="U9" s="41">
        <f t="shared" si="9"/>
        <v>1.6300000000000001E-11</v>
      </c>
      <c r="V9" s="41">
        <f t="shared" si="9"/>
        <v>1.6300000000000001E-11</v>
      </c>
      <c r="W9" s="41">
        <f t="shared" si="9"/>
        <v>1.6300000000000001E-11</v>
      </c>
      <c r="X9" s="41">
        <f t="shared" si="9"/>
        <v>1.6300000000000001E-11</v>
      </c>
      <c r="Y9" s="41">
        <f t="shared" si="9"/>
        <v>1.6300000000000001E-11</v>
      </c>
      <c r="Z9" s="41">
        <f t="shared" si="9"/>
        <v>1.6300000000000001E-11</v>
      </c>
      <c r="AA9" s="41">
        <f t="shared" si="9"/>
        <v>1.6300000000000001E-11</v>
      </c>
      <c r="AB9" s="41">
        <f t="shared" si="9"/>
        <v>1.6300000000000001E-11</v>
      </c>
      <c r="AC9" s="41">
        <f t="shared" si="9"/>
        <v>1.6300000000000001E-11</v>
      </c>
      <c r="AD9" s="41">
        <f t="shared" si="9"/>
        <v>1.6300000000000001E-11</v>
      </c>
      <c r="AE9" s="41">
        <f t="shared" si="9"/>
        <v>1.6300000000000001E-11</v>
      </c>
      <c r="AF9" s="41">
        <f t="shared" si="9"/>
        <v>1.6300000000000001E-11</v>
      </c>
      <c r="AG9" s="41">
        <f t="shared" si="9"/>
        <v>1.6300000000000001E-11</v>
      </c>
      <c r="AH9" s="41">
        <f t="shared" si="9"/>
        <v>1.6300000000000001E-11</v>
      </c>
      <c r="AI9" s="41">
        <f t="shared" si="9"/>
        <v>1.6300000000000001E-11</v>
      </c>
      <c r="AJ9" s="41">
        <f t="shared" si="9"/>
        <v>1.6300000000000001E-11</v>
      </c>
      <c r="AK9" s="41">
        <f t="shared" si="9"/>
        <v>1.6300000000000001E-11</v>
      </c>
      <c r="AL9" s="41">
        <f t="shared" si="9"/>
        <v>1.6300000000000001E-11</v>
      </c>
      <c r="AM9" s="41">
        <f t="shared" si="9"/>
        <v>1.6300000000000001E-11</v>
      </c>
      <c r="AN9" s="41">
        <f t="shared" si="9"/>
        <v>1.6300000000000001E-11</v>
      </c>
      <c r="AO9" s="41">
        <f t="shared" si="9"/>
        <v>1.6300000000000001E-11</v>
      </c>
      <c r="AP9" s="41">
        <f t="shared" si="9"/>
        <v>1.6300000000000001E-11</v>
      </c>
      <c r="AQ9" s="41">
        <f t="shared" si="9"/>
        <v>1.6300000000000001E-11</v>
      </c>
      <c r="AR9" s="41">
        <f t="shared" si="9"/>
        <v>1.6300000000000001E-11</v>
      </c>
      <c r="AS9" s="41">
        <f t="shared" si="9"/>
        <v>1.6300000000000001E-11</v>
      </c>
      <c r="AT9" s="41">
        <f t="shared" si="9"/>
        <v>1.6300000000000001E-11</v>
      </c>
      <c r="AU9" s="41">
        <f t="shared" si="9"/>
        <v>1.6300000000000001E-11</v>
      </c>
      <c r="AV9" s="41">
        <f t="shared" si="9"/>
        <v>1.6300000000000001E-11</v>
      </c>
      <c r="AW9" s="41">
        <f t="shared" si="9"/>
        <v>1.6300000000000001E-11</v>
      </c>
      <c r="AX9" s="41">
        <f t="shared" si="9"/>
        <v>1.6300000000000001E-11</v>
      </c>
      <c r="AY9" s="41">
        <f t="shared" si="9"/>
        <v>1.6300000000000001E-11</v>
      </c>
      <c r="AZ9" s="41">
        <f t="shared" si="9"/>
        <v>1.6300000000000001E-11</v>
      </c>
      <c r="BA9" s="41">
        <f t="shared" si="9"/>
        <v>1.6300000000000001E-11</v>
      </c>
      <c r="BB9" s="47">
        <f t="shared" si="3"/>
        <v>1.6300000000000001E-11</v>
      </c>
      <c r="BC9" s="47">
        <f t="shared" si="2"/>
        <v>1.6300000000000001E-11</v>
      </c>
      <c r="BD9" s="47">
        <f t="shared" si="2"/>
        <v>1.6300000000000001E-11</v>
      </c>
      <c r="BE9" s="47">
        <f t="shared" si="2"/>
        <v>1.6300000000000001E-11</v>
      </c>
      <c r="BF9" s="47">
        <f t="shared" si="2"/>
        <v>1.6300000000000001E-11</v>
      </c>
      <c r="BG9" s="47">
        <f t="shared" si="2"/>
        <v>1.6300000000000001E-11</v>
      </c>
      <c r="BH9" s="47">
        <f t="shared" si="2"/>
        <v>1.6300000000000001E-11</v>
      </c>
      <c r="BI9" s="47">
        <f t="shared" si="2"/>
        <v>1.6300000000000001E-11</v>
      </c>
      <c r="BJ9" s="47">
        <f t="shared" si="2"/>
        <v>1.6300000000000001E-11</v>
      </c>
      <c r="BK9" s="47">
        <f t="shared" si="2"/>
        <v>1.6300000000000001E-11</v>
      </c>
      <c r="BL9" s="47">
        <f t="shared" si="2"/>
        <v>1.6300000000000001E-11</v>
      </c>
      <c r="BM9" s="47">
        <f t="shared" si="2"/>
        <v>1.6300000000000001E-11</v>
      </c>
      <c r="BN9" s="47">
        <f t="shared" si="2"/>
        <v>1.6300000000000001E-11</v>
      </c>
      <c r="BO9" s="47">
        <f t="shared" si="2"/>
        <v>1.6300000000000001E-11</v>
      </c>
      <c r="BP9" s="47">
        <f t="shared" si="2"/>
        <v>1.6300000000000001E-11</v>
      </c>
      <c r="BQ9" s="47">
        <f t="shared" si="2"/>
        <v>1.6300000000000001E-11</v>
      </c>
      <c r="BR9" s="47">
        <f t="shared" si="2"/>
        <v>1.6300000000000001E-11</v>
      </c>
      <c r="BS9" s="47">
        <f t="shared" si="2"/>
        <v>1.6300000000000001E-11</v>
      </c>
      <c r="BT9" s="47">
        <f t="shared" si="2"/>
        <v>1.6300000000000001E-11</v>
      </c>
      <c r="BU9" s="47">
        <f t="shared" si="2"/>
        <v>1.6300000000000001E-11</v>
      </c>
      <c r="BV9" s="47">
        <f t="shared" si="2"/>
        <v>1.6300000000000001E-11</v>
      </c>
      <c r="BW9" s="47">
        <f t="shared" si="2"/>
        <v>1.6300000000000001E-11</v>
      </c>
      <c r="BX9" s="47">
        <f t="shared" si="2"/>
        <v>1.6300000000000001E-11</v>
      </c>
      <c r="BY9" s="47">
        <f t="shared" si="2"/>
        <v>1.6300000000000001E-11</v>
      </c>
      <c r="BZ9" s="47">
        <f t="shared" si="2"/>
        <v>1.6300000000000001E-11</v>
      </c>
      <c r="CA9" s="47">
        <f t="shared" si="2"/>
        <v>1.6300000000000001E-11</v>
      </c>
      <c r="CB9" s="47">
        <f t="shared" si="2"/>
        <v>1.6300000000000001E-11</v>
      </c>
      <c r="CC9" s="47">
        <f t="shared" si="2"/>
        <v>1.6300000000000001E-11</v>
      </c>
      <c r="CD9" s="47">
        <f t="shared" si="2"/>
        <v>1.6300000000000001E-11</v>
      </c>
      <c r="CE9" s="47">
        <f t="shared" si="2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  <c r="BB2" s="47">
        <f>BA2</f>
        <v>2.53E-7</v>
      </c>
      <c r="BC2" s="47">
        <f t="shared" ref="BC2:CE9" si="2">BB2</f>
        <v>2.53E-7</v>
      </c>
      <c r="BD2" s="47">
        <f t="shared" si="2"/>
        <v>2.53E-7</v>
      </c>
      <c r="BE2" s="47">
        <f t="shared" si="2"/>
        <v>2.53E-7</v>
      </c>
      <c r="BF2" s="47">
        <f t="shared" si="2"/>
        <v>2.53E-7</v>
      </c>
      <c r="BG2" s="47">
        <f t="shared" si="2"/>
        <v>2.53E-7</v>
      </c>
      <c r="BH2" s="47">
        <f t="shared" si="2"/>
        <v>2.53E-7</v>
      </c>
      <c r="BI2" s="47">
        <f t="shared" si="2"/>
        <v>2.53E-7</v>
      </c>
      <c r="BJ2" s="47">
        <f t="shared" si="2"/>
        <v>2.53E-7</v>
      </c>
      <c r="BK2" s="47">
        <f t="shared" si="2"/>
        <v>2.53E-7</v>
      </c>
      <c r="BL2" s="47">
        <f t="shared" si="2"/>
        <v>2.53E-7</v>
      </c>
      <c r="BM2" s="47">
        <f t="shared" si="2"/>
        <v>2.53E-7</v>
      </c>
      <c r="BN2" s="47">
        <f t="shared" si="2"/>
        <v>2.53E-7</v>
      </c>
      <c r="BO2" s="47">
        <f t="shared" si="2"/>
        <v>2.53E-7</v>
      </c>
      <c r="BP2" s="47">
        <f t="shared" si="2"/>
        <v>2.53E-7</v>
      </c>
      <c r="BQ2" s="47">
        <f t="shared" si="2"/>
        <v>2.53E-7</v>
      </c>
      <c r="BR2" s="47">
        <f t="shared" si="2"/>
        <v>2.53E-7</v>
      </c>
      <c r="BS2" s="47">
        <f t="shared" si="2"/>
        <v>2.53E-7</v>
      </c>
      <c r="BT2" s="47">
        <f t="shared" si="2"/>
        <v>2.53E-7</v>
      </c>
      <c r="BU2" s="47">
        <f t="shared" si="2"/>
        <v>2.53E-7</v>
      </c>
      <c r="BV2" s="47">
        <f t="shared" si="2"/>
        <v>2.53E-7</v>
      </c>
      <c r="BW2" s="47">
        <f t="shared" si="2"/>
        <v>2.53E-7</v>
      </c>
      <c r="BX2" s="47">
        <f t="shared" si="2"/>
        <v>2.53E-7</v>
      </c>
      <c r="BY2" s="47">
        <f t="shared" si="2"/>
        <v>2.53E-7</v>
      </c>
      <c r="BZ2" s="47">
        <f t="shared" si="2"/>
        <v>2.53E-7</v>
      </c>
      <c r="CA2" s="47">
        <f t="shared" si="2"/>
        <v>2.53E-7</v>
      </c>
      <c r="CB2" s="47">
        <f t="shared" si="2"/>
        <v>2.53E-7</v>
      </c>
      <c r="CC2" s="47">
        <f t="shared" si="2"/>
        <v>2.53E-7</v>
      </c>
      <c r="CD2" s="47">
        <f t="shared" si="2"/>
        <v>2.53E-7</v>
      </c>
      <c r="CE2" s="47">
        <f t="shared" si="2"/>
        <v>2.53E-7</v>
      </c>
    </row>
    <row r="3" spans="1:83" ht="14.5">
      <c r="A3" s="1" t="s">
        <v>164</v>
      </c>
      <c r="B3" s="41">
        <f>B2</f>
        <v>2.53E-7</v>
      </c>
      <c r="C3" s="41">
        <f t="shared" ref="C3:BB9" si="3">B3</f>
        <v>2.53E-7</v>
      </c>
      <c r="D3" s="41">
        <f t="shared" si="3"/>
        <v>2.53E-7</v>
      </c>
      <c r="E3" s="41">
        <f t="shared" si="3"/>
        <v>2.53E-7</v>
      </c>
      <c r="F3" s="41">
        <f t="shared" si="3"/>
        <v>2.53E-7</v>
      </c>
      <c r="G3" s="41">
        <f t="shared" si="3"/>
        <v>2.53E-7</v>
      </c>
      <c r="H3" s="41">
        <f t="shared" si="3"/>
        <v>2.53E-7</v>
      </c>
      <c r="I3" s="41">
        <f t="shared" si="3"/>
        <v>2.53E-7</v>
      </c>
      <c r="J3" s="41">
        <f t="shared" si="3"/>
        <v>2.53E-7</v>
      </c>
      <c r="K3" s="41">
        <f t="shared" si="3"/>
        <v>2.53E-7</v>
      </c>
      <c r="L3" s="41">
        <f t="shared" si="3"/>
        <v>2.53E-7</v>
      </c>
      <c r="M3" s="41">
        <f t="shared" si="3"/>
        <v>2.53E-7</v>
      </c>
      <c r="N3" s="41">
        <f t="shared" si="3"/>
        <v>2.53E-7</v>
      </c>
      <c r="O3" s="41">
        <f t="shared" si="3"/>
        <v>2.53E-7</v>
      </c>
      <c r="P3" s="41">
        <f t="shared" si="3"/>
        <v>2.53E-7</v>
      </c>
      <c r="Q3" s="41">
        <f t="shared" si="3"/>
        <v>2.53E-7</v>
      </c>
      <c r="R3" s="41">
        <f t="shared" si="3"/>
        <v>2.53E-7</v>
      </c>
      <c r="S3" s="41">
        <f t="shared" si="3"/>
        <v>2.53E-7</v>
      </c>
      <c r="T3" s="41">
        <f t="shared" si="3"/>
        <v>2.53E-7</v>
      </c>
      <c r="U3" s="41">
        <f t="shared" si="3"/>
        <v>2.53E-7</v>
      </c>
      <c r="V3" s="41">
        <f t="shared" si="3"/>
        <v>2.53E-7</v>
      </c>
      <c r="W3" s="41">
        <f t="shared" si="3"/>
        <v>2.53E-7</v>
      </c>
      <c r="X3" s="41">
        <f t="shared" si="3"/>
        <v>2.53E-7</v>
      </c>
      <c r="Y3" s="41">
        <f t="shared" si="3"/>
        <v>2.53E-7</v>
      </c>
      <c r="Z3" s="41">
        <f t="shared" si="3"/>
        <v>2.53E-7</v>
      </c>
      <c r="AA3" s="41">
        <f t="shared" si="3"/>
        <v>2.53E-7</v>
      </c>
      <c r="AB3" s="41">
        <f t="shared" si="3"/>
        <v>2.53E-7</v>
      </c>
      <c r="AC3" s="41">
        <f t="shared" si="3"/>
        <v>2.53E-7</v>
      </c>
      <c r="AD3" s="41">
        <f t="shared" si="3"/>
        <v>2.53E-7</v>
      </c>
      <c r="AE3" s="41">
        <f t="shared" si="3"/>
        <v>2.53E-7</v>
      </c>
      <c r="AF3" s="41">
        <f t="shared" si="3"/>
        <v>2.53E-7</v>
      </c>
      <c r="AG3" s="41">
        <f t="shared" si="3"/>
        <v>2.53E-7</v>
      </c>
      <c r="AH3" s="41">
        <f t="shared" si="3"/>
        <v>2.53E-7</v>
      </c>
      <c r="AI3" s="41">
        <f t="shared" si="3"/>
        <v>2.53E-7</v>
      </c>
      <c r="AJ3" s="41">
        <f t="shared" si="3"/>
        <v>2.53E-7</v>
      </c>
      <c r="AK3" s="41">
        <f t="shared" si="3"/>
        <v>2.53E-7</v>
      </c>
      <c r="AL3" s="41">
        <f t="shared" si="3"/>
        <v>2.53E-7</v>
      </c>
      <c r="AM3" s="41">
        <f t="shared" si="3"/>
        <v>2.53E-7</v>
      </c>
      <c r="AN3" s="41">
        <f t="shared" si="3"/>
        <v>2.53E-7</v>
      </c>
      <c r="AO3" s="41">
        <f t="shared" si="3"/>
        <v>2.53E-7</v>
      </c>
      <c r="AP3" s="41">
        <f t="shared" si="3"/>
        <v>2.53E-7</v>
      </c>
      <c r="AQ3" s="41">
        <f t="shared" si="3"/>
        <v>2.53E-7</v>
      </c>
      <c r="AR3" s="41">
        <f t="shared" si="3"/>
        <v>2.53E-7</v>
      </c>
      <c r="AS3" s="41">
        <f t="shared" si="3"/>
        <v>2.53E-7</v>
      </c>
      <c r="AT3" s="41">
        <f t="shared" si="3"/>
        <v>2.53E-7</v>
      </c>
      <c r="AU3" s="41">
        <f t="shared" si="3"/>
        <v>2.53E-7</v>
      </c>
      <c r="AV3" s="41">
        <f t="shared" si="3"/>
        <v>2.53E-7</v>
      </c>
      <c r="AW3" s="41">
        <f t="shared" si="3"/>
        <v>2.53E-7</v>
      </c>
      <c r="AX3" s="41">
        <f t="shared" si="3"/>
        <v>2.53E-7</v>
      </c>
      <c r="AY3" s="41">
        <f t="shared" si="3"/>
        <v>2.53E-7</v>
      </c>
      <c r="AZ3" s="41">
        <f t="shared" si="3"/>
        <v>2.53E-7</v>
      </c>
      <c r="BA3" s="41">
        <f t="shared" si="3"/>
        <v>2.53E-7</v>
      </c>
      <c r="BB3" s="47">
        <f t="shared" si="3"/>
        <v>2.53E-7</v>
      </c>
      <c r="BC3" s="47">
        <f t="shared" si="2"/>
        <v>2.53E-7</v>
      </c>
      <c r="BD3" s="47">
        <f t="shared" si="2"/>
        <v>2.53E-7</v>
      </c>
      <c r="BE3" s="47">
        <f t="shared" si="2"/>
        <v>2.53E-7</v>
      </c>
      <c r="BF3" s="47">
        <f t="shared" si="2"/>
        <v>2.53E-7</v>
      </c>
      <c r="BG3" s="47">
        <f t="shared" si="2"/>
        <v>2.53E-7</v>
      </c>
      <c r="BH3" s="47">
        <f t="shared" si="2"/>
        <v>2.53E-7</v>
      </c>
      <c r="BI3" s="47">
        <f t="shared" si="2"/>
        <v>2.53E-7</v>
      </c>
      <c r="BJ3" s="47">
        <f t="shared" si="2"/>
        <v>2.53E-7</v>
      </c>
      <c r="BK3" s="47">
        <f t="shared" si="2"/>
        <v>2.53E-7</v>
      </c>
      <c r="BL3" s="47">
        <f t="shared" si="2"/>
        <v>2.53E-7</v>
      </c>
      <c r="BM3" s="47">
        <f t="shared" si="2"/>
        <v>2.53E-7</v>
      </c>
      <c r="BN3" s="47">
        <f t="shared" si="2"/>
        <v>2.53E-7</v>
      </c>
      <c r="BO3" s="47">
        <f t="shared" si="2"/>
        <v>2.53E-7</v>
      </c>
      <c r="BP3" s="47">
        <f t="shared" si="2"/>
        <v>2.53E-7</v>
      </c>
      <c r="BQ3" s="47">
        <f t="shared" si="2"/>
        <v>2.53E-7</v>
      </c>
      <c r="BR3" s="47">
        <f t="shared" si="2"/>
        <v>2.53E-7</v>
      </c>
      <c r="BS3" s="47">
        <f t="shared" si="2"/>
        <v>2.53E-7</v>
      </c>
      <c r="BT3" s="47">
        <f t="shared" si="2"/>
        <v>2.53E-7</v>
      </c>
      <c r="BU3" s="47">
        <f t="shared" si="2"/>
        <v>2.53E-7</v>
      </c>
      <c r="BV3" s="47">
        <f t="shared" si="2"/>
        <v>2.53E-7</v>
      </c>
      <c r="BW3" s="47">
        <f t="shared" si="2"/>
        <v>2.53E-7</v>
      </c>
      <c r="BX3" s="47">
        <f t="shared" si="2"/>
        <v>2.53E-7</v>
      </c>
      <c r="BY3" s="47">
        <f t="shared" si="2"/>
        <v>2.53E-7</v>
      </c>
      <c r="BZ3" s="47">
        <f t="shared" si="2"/>
        <v>2.53E-7</v>
      </c>
      <c r="CA3" s="47">
        <f t="shared" si="2"/>
        <v>2.53E-7</v>
      </c>
      <c r="CB3" s="47">
        <f t="shared" si="2"/>
        <v>2.53E-7</v>
      </c>
      <c r="CC3" s="47">
        <f t="shared" si="2"/>
        <v>2.53E-7</v>
      </c>
      <c r="CD3" s="47">
        <f t="shared" si="2"/>
        <v>2.53E-7</v>
      </c>
      <c r="CE3" s="47">
        <f t="shared" si="2"/>
        <v>2.53E-7</v>
      </c>
    </row>
    <row r="4" spans="1:83" ht="14.5">
      <c r="A4" s="1" t="s">
        <v>165</v>
      </c>
      <c r="B4" s="41">
        <f>B2</f>
        <v>2.53E-7</v>
      </c>
      <c r="C4" s="41">
        <f t="shared" ref="C4:BA4" si="4">B4</f>
        <v>2.53E-7</v>
      </c>
      <c r="D4" s="41">
        <f t="shared" si="4"/>
        <v>2.53E-7</v>
      </c>
      <c r="E4" s="41">
        <f t="shared" si="4"/>
        <v>2.53E-7</v>
      </c>
      <c r="F4" s="41">
        <f t="shared" si="4"/>
        <v>2.53E-7</v>
      </c>
      <c r="G4" s="41">
        <f t="shared" si="4"/>
        <v>2.53E-7</v>
      </c>
      <c r="H4" s="41">
        <f t="shared" si="4"/>
        <v>2.53E-7</v>
      </c>
      <c r="I4" s="41">
        <f t="shared" si="4"/>
        <v>2.53E-7</v>
      </c>
      <c r="J4" s="41">
        <f t="shared" si="4"/>
        <v>2.53E-7</v>
      </c>
      <c r="K4" s="41">
        <f t="shared" si="4"/>
        <v>2.53E-7</v>
      </c>
      <c r="L4" s="41">
        <f t="shared" si="4"/>
        <v>2.53E-7</v>
      </c>
      <c r="M4" s="41">
        <f t="shared" si="4"/>
        <v>2.53E-7</v>
      </c>
      <c r="N4" s="41">
        <f t="shared" si="4"/>
        <v>2.53E-7</v>
      </c>
      <c r="O4" s="41">
        <f t="shared" si="4"/>
        <v>2.53E-7</v>
      </c>
      <c r="P4" s="41">
        <f t="shared" si="4"/>
        <v>2.53E-7</v>
      </c>
      <c r="Q4" s="41">
        <f t="shared" si="4"/>
        <v>2.53E-7</v>
      </c>
      <c r="R4" s="41">
        <f t="shared" si="4"/>
        <v>2.53E-7</v>
      </c>
      <c r="S4" s="41">
        <f t="shared" si="4"/>
        <v>2.53E-7</v>
      </c>
      <c r="T4" s="41">
        <f t="shared" si="4"/>
        <v>2.53E-7</v>
      </c>
      <c r="U4" s="41">
        <f t="shared" si="4"/>
        <v>2.53E-7</v>
      </c>
      <c r="V4" s="41">
        <f t="shared" si="4"/>
        <v>2.53E-7</v>
      </c>
      <c r="W4" s="41">
        <f t="shared" si="4"/>
        <v>2.53E-7</v>
      </c>
      <c r="X4" s="41">
        <f t="shared" si="4"/>
        <v>2.53E-7</v>
      </c>
      <c r="Y4" s="41">
        <f t="shared" si="4"/>
        <v>2.53E-7</v>
      </c>
      <c r="Z4" s="41">
        <f t="shared" si="4"/>
        <v>2.53E-7</v>
      </c>
      <c r="AA4" s="41">
        <f t="shared" si="4"/>
        <v>2.53E-7</v>
      </c>
      <c r="AB4" s="41">
        <f t="shared" si="4"/>
        <v>2.53E-7</v>
      </c>
      <c r="AC4" s="41">
        <f t="shared" si="4"/>
        <v>2.53E-7</v>
      </c>
      <c r="AD4" s="41">
        <f t="shared" si="4"/>
        <v>2.53E-7</v>
      </c>
      <c r="AE4" s="41">
        <f t="shared" si="4"/>
        <v>2.53E-7</v>
      </c>
      <c r="AF4" s="41">
        <f t="shared" si="4"/>
        <v>2.53E-7</v>
      </c>
      <c r="AG4" s="41">
        <f t="shared" si="4"/>
        <v>2.53E-7</v>
      </c>
      <c r="AH4" s="41">
        <f t="shared" si="4"/>
        <v>2.53E-7</v>
      </c>
      <c r="AI4" s="41">
        <f t="shared" si="4"/>
        <v>2.53E-7</v>
      </c>
      <c r="AJ4" s="41">
        <f t="shared" si="4"/>
        <v>2.53E-7</v>
      </c>
      <c r="AK4" s="41">
        <f t="shared" si="4"/>
        <v>2.53E-7</v>
      </c>
      <c r="AL4" s="41">
        <f t="shared" si="4"/>
        <v>2.53E-7</v>
      </c>
      <c r="AM4" s="41">
        <f t="shared" si="4"/>
        <v>2.53E-7</v>
      </c>
      <c r="AN4" s="41">
        <f t="shared" si="4"/>
        <v>2.53E-7</v>
      </c>
      <c r="AO4" s="41">
        <f t="shared" si="4"/>
        <v>2.53E-7</v>
      </c>
      <c r="AP4" s="41">
        <f t="shared" si="4"/>
        <v>2.53E-7</v>
      </c>
      <c r="AQ4" s="41">
        <f t="shared" si="4"/>
        <v>2.53E-7</v>
      </c>
      <c r="AR4" s="41">
        <f t="shared" si="4"/>
        <v>2.53E-7</v>
      </c>
      <c r="AS4" s="41">
        <f t="shared" si="4"/>
        <v>2.53E-7</v>
      </c>
      <c r="AT4" s="41">
        <f t="shared" si="4"/>
        <v>2.53E-7</v>
      </c>
      <c r="AU4" s="41">
        <f t="shared" si="4"/>
        <v>2.53E-7</v>
      </c>
      <c r="AV4" s="41">
        <f t="shared" si="4"/>
        <v>2.53E-7</v>
      </c>
      <c r="AW4" s="41">
        <f t="shared" si="4"/>
        <v>2.53E-7</v>
      </c>
      <c r="AX4" s="41">
        <f t="shared" si="4"/>
        <v>2.53E-7</v>
      </c>
      <c r="AY4" s="41">
        <f t="shared" si="4"/>
        <v>2.53E-7</v>
      </c>
      <c r="AZ4" s="41">
        <f t="shared" si="4"/>
        <v>2.53E-7</v>
      </c>
      <c r="BA4" s="41">
        <f t="shared" si="4"/>
        <v>2.53E-7</v>
      </c>
      <c r="BB4" s="47">
        <f t="shared" si="3"/>
        <v>2.53E-7</v>
      </c>
      <c r="BC4" s="47">
        <f t="shared" si="2"/>
        <v>2.53E-7</v>
      </c>
      <c r="BD4" s="47">
        <f t="shared" si="2"/>
        <v>2.53E-7</v>
      </c>
      <c r="BE4" s="47">
        <f t="shared" si="2"/>
        <v>2.53E-7</v>
      </c>
      <c r="BF4" s="47">
        <f t="shared" si="2"/>
        <v>2.53E-7</v>
      </c>
      <c r="BG4" s="47">
        <f t="shared" si="2"/>
        <v>2.53E-7</v>
      </c>
      <c r="BH4" s="47">
        <f t="shared" si="2"/>
        <v>2.53E-7</v>
      </c>
      <c r="BI4" s="47">
        <f t="shared" si="2"/>
        <v>2.53E-7</v>
      </c>
      <c r="BJ4" s="47">
        <f t="shared" si="2"/>
        <v>2.53E-7</v>
      </c>
      <c r="BK4" s="47">
        <f t="shared" si="2"/>
        <v>2.53E-7</v>
      </c>
      <c r="BL4" s="47">
        <f t="shared" si="2"/>
        <v>2.53E-7</v>
      </c>
      <c r="BM4" s="47">
        <f t="shared" si="2"/>
        <v>2.53E-7</v>
      </c>
      <c r="BN4" s="47">
        <f t="shared" si="2"/>
        <v>2.53E-7</v>
      </c>
      <c r="BO4" s="47">
        <f t="shared" si="2"/>
        <v>2.53E-7</v>
      </c>
      <c r="BP4" s="47">
        <f t="shared" si="2"/>
        <v>2.53E-7</v>
      </c>
      <c r="BQ4" s="47">
        <f t="shared" si="2"/>
        <v>2.53E-7</v>
      </c>
      <c r="BR4" s="47">
        <f t="shared" si="2"/>
        <v>2.53E-7</v>
      </c>
      <c r="BS4" s="47">
        <f t="shared" si="2"/>
        <v>2.53E-7</v>
      </c>
      <c r="BT4" s="47">
        <f t="shared" si="2"/>
        <v>2.53E-7</v>
      </c>
      <c r="BU4" s="47">
        <f t="shared" si="2"/>
        <v>2.53E-7</v>
      </c>
      <c r="BV4" s="47">
        <f t="shared" si="2"/>
        <v>2.53E-7</v>
      </c>
      <c r="BW4" s="47">
        <f t="shared" si="2"/>
        <v>2.53E-7</v>
      </c>
      <c r="BX4" s="47">
        <f t="shared" si="2"/>
        <v>2.53E-7</v>
      </c>
      <c r="BY4" s="47">
        <f t="shared" si="2"/>
        <v>2.53E-7</v>
      </c>
      <c r="BZ4" s="47">
        <f t="shared" si="2"/>
        <v>2.53E-7</v>
      </c>
      <c r="CA4" s="47">
        <f t="shared" si="2"/>
        <v>2.53E-7</v>
      </c>
      <c r="CB4" s="47">
        <f t="shared" si="2"/>
        <v>2.53E-7</v>
      </c>
      <c r="CC4" s="47">
        <f t="shared" si="2"/>
        <v>2.53E-7</v>
      </c>
      <c r="CD4" s="47">
        <f t="shared" si="2"/>
        <v>2.53E-7</v>
      </c>
      <c r="CE4" s="47">
        <f t="shared" si="2"/>
        <v>2.53E-7</v>
      </c>
    </row>
    <row r="5" spans="1:83" ht="14.5">
      <c r="A5" s="1" t="s">
        <v>166</v>
      </c>
      <c r="B5" s="41">
        <f>B2</f>
        <v>2.53E-7</v>
      </c>
      <c r="C5" s="41">
        <f t="shared" ref="C5:BA5" si="5">B5</f>
        <v>2.53E-7</v>
      </c>
      <c r="D5" s="41">
        <f t="shared" si="5"/>
        <v>2.53E-7</v>
      </c>
      <c r="E5" s="41">
        <f t="shared" si="5"/>
        <v>2.53E-7</v>
      </c>
      <c r="F5" s="41">
        <f t="shared" si="5"/>
        <v>2.53E-7</v>
      </c>
      <c r="G5" s="41">
        <f t="shared" si="5"/>
        <v>2.53E-7</v>
      </c>
      <c r="H5" s="41">
        <f t="shared" si="5"/>
        <v>2.53E-7</v>
      </c>
      <c r="I5" s="41">
        <f t="shared" si="5"/>
        <v>2.53E-7</v>
      </c>
      <c r="J5" s="41">
        <f t="shared" si="5"/>
        <v>2.53E-7</v>
      </c>
      <c r="K5" s="41">
        <f t="shared" si="5"/>
        <v>2.53E-7</v>
      </c>
      <c r="L5" s="41">
        <f t="shared" si="5"/>
        <v>2.53E-7</v>
      </c>
      <c r="M5" s="41">
        <f t="shared" si="5"/>
        <v>2.53E-7</v>
      </c>
      <c r="N5" s="41">
        <f t="shared" si="5"/>
        <v>2.53E-7</v>
      </c>
      <c r="O5" s="41">
        <f t="shared" si="5"/>
        <v>2.53E-7</v>
      </c>
      <c r="P5" s="41">
        <f t="shared" si="5"/>
        <v>2.53E-7</v>
      </c>
      <c r="Q5" s="41">
        <f t="shared" si="5"/>
        <v>2.53E-7</v>
      </c>
      <c r="R5" s="41">
        <f t="shared" si="5"/>
        <v>2.53E-7</v>
      </c>
      <c r="S5" s="41">
        <f t="shared" si="5"/>
        <v>2.53E-7</v>
      </c>
      <c r="T5" s="41">
        <f t="shared" si="5"/>
        <v>2.53E-7</v>
      </c>
      <c r="U5" s="41">
        <f t="shared" si="5"/>
        <v>2.53E-7</v>
      </c>
      <c r="V5" s="41">
        <f t="shared" si="5"/>
        <v>2.53E-7</v>
      </c>
      <c r="W5" s="41">
        <f t="shared" si="5"/>
        <v>2.53E-7</v>
      </c>
      <c r="X5" s="41">
        <f t="shared" si="5"/>
        <v>2.53E-7</v>
      </c>
      <c r="Y5" s="41">
        <f t="shared" si="5"/>
        <v>2.53E-7</v>
      </c>
      <c r="Z5" s="41">
        <f t="shared" si="5"/>
        <v>2.53E-7</v>
      </c>
      <c r="AA5" s="41">
        <f t="shared" si="5"/>
        <v>2.53E-7</v>
      </c>
      <c r="AB5" s="41">
        <f t="shared" si="5"/>
        <v>2.53E-7</v>
      </c>
      <c r="AC5" s="41">
        <f t="shared" si="5"/>
        <v>2.53E-7</v>
      </c>
      <c r="AD5" s="41">
        <f t="shared" si="5"/>
        <v>2.53E-7</v>
      </c>
      <c r="AE5" s="41">
        <f t="shared" si="5"/>
        <v>2.53E-7</v>
      </c>
      <c r="AF5" s="41">
        <f t="shared" si="5"/>
        <v>2.53E-7</v>
      </c>
      <c r="AG5" s="41">
        <f t="shared" si="5"/>
        <v>2.53E-7</v>
      </c>
      <c r="AH5" s="41">
        <f t="shared" si="5"/>
        <v>2.53E-7</v>
      </c>
      <c r="AI5" s="41">
        <f t="shared" si="5"/>
        <v>2.53E-7</v>
      </c>
      <c r="AJ5" s="41">
        <f t="shared" si="5"/>
        <v>2.53E-7</v>
      </c>
      <c r="AK5" s="41">
        <f t="shared" si="5"/>
        <v>2.53E-7</v>
      </c>
      <c r="AL5" s="41">
        <f t="shared" si="5"/>
        <v>2.53E-7</v>
      </c>
      <c r="AM5" s="41">
        <f t="shared" si="5"/>
        <v>2.53E-7</v>
      </c>
      <c r="AN5" s="41">
        <f t="shared" si="5"/>
        <v>2.53E-7</v>
      </c>
      <c r="AO5" s="41">
        <f t="shared" si="5"/>
        <v>2.53E-7</v>
      </c>
      <c r="AP5" s="41">
        <f t="shared" si="5"/>
        <v>2.53E-7</v>
      </c>
      <c r="AQ5" s="41">
        <f t="shared" si="5"/>
        <v>2.53E-7</v>
      </c>
      <c r="AR5" s="41">
        <f t="shared" si="5"/>
        <v>2.53E-7</v>
      </c>
      <c r="AS5" s="41">
        <f t="shared" si="5"/>
        <v>2.53E-7</v>
      </c>
      <c r="AT5" s="41">
        <f t="shared" si="5"/>
        <v>2.53E-7</v>
      </c>
      <c r="AU5" s="41">
        <f t="shared" si="5"/>
        <v>2.53E-7</v>
      </c>
      <c r="AV5" s="41">
        <f t="shared" si="5"/>
        <v>2.53E-7</v>
      </c>
      <c r="AW5" s="41">
        <f t="shared" si="5"/>
        <v>2.53E-7</v>
      </c>
      <c r="AX5" s="41">
        <f t="shared" si="5"/>
        <v>2.53E-7</v>
      </c>
      <c r="AY5" s="41">
        <f t="shared" si="5"/>
        <v>2.53E-7</v>
      </c>
      <c r="AZ5" s="41">
        <f t="shared" si="5"/>
        <v>2.53E-7</v>
      </c>
      <c r="BA5" s="41">
        <f t="shared" si="5"/>
        <v>2.53E-7</v>
      </c>
      <c r="BB5" s="47">
        <f t="shared" si="3"/>
        <v>2.53E-7</v>
      </c>
      <c r="BC5" s="47">
        <f t="shared" si="2"/>
        <v>2.53E-7</v>
      </c>
      <c r="BD5" s="47">
        <f t="shared" si="2"/>
        <v>2.53E-7</v>
      </c>
      <c r="BE5" s="47">
        <f t="shared" si="2"/>
        <v>2.53E-7</v>
      </c>
      <c r="BF5" s="47">
        <f t="shared" si="2"/>
        <v>2.53E-7</v>
      </c>
      <c r="BG5" s="47">
        <f t="shared" si="2"/>
        <v>2.53E-7</v>
      </c>
      <c r="BH5" s="47">
        <f t="shared" si="2"/>
        <v>2.53E-7</v>
      </c>
      <c r="BI5" s="47">
        <f t="shared" si="2"/>
        <v>2.53E-7</v>
      </c>
      <c r="BJ5" s="47">
        <f t="shared" si="2"/>
        <v>2.53E-7</v>
      </c>
      <c r="BK5" s="47">
        <f t="shared" si="2"/>
        <v>2.53E-7</v>
      </c>
      <c r="BL5" s="47">
        <f t="shared" si="2"/>
        <v>2.53E-7</v>
      </c>
      <c r="BM5" s="47">
        <f t="shared" si="2"/>
        <v>2.53E-7</v>
      </c>
      <c r="BN5" s="47">
        <f t="shared" si="2"/>
        <v>2.53E-7</v>
      </c>
      <c r="BO5" s="47">
        <f t="shared" si="2"/>
        <v>2.53E-7</v>
      </c>
      <c r="BP5" s="47">
        <f t="shared" si="2"/>
        <v>2.53E-7</v>
      </c>
      <c r="BQ5" s="47">
        <f t="shared" si="2"/>
        <v>2.53E-7</v>
      </c>
      <c r="BR5" s="47">
        <f t="shared" si="2"/>
        <v>2.53E-7</v>
      </c>
      <c r="BS5" s="47">
        <f t="shared" si="2"/>
        <v>2.53E-7</v>
      </c>
      <c r="BT5" s="47">
        <f t="shared" si="2"/>
        <v>2.53E-7</v>
      </c>
      <c r="BU5" s="47">
        <f t="shared" si="2"/>
        <v>2.53E-7</v>
      </c>
      <c r="BV5" s="47">
        <f t="shared" si="2"/>
        <v>2.53E-7</v>
      </c>
      <c r="BW5" s="47">
        <f t="shared" si="2"/>
        <v>2.53E-7</v>
      </c>
      <c r="BX5" s="47">
        <f t="shared" si="2"/>
        <v>2.53E-7</v>
      </c>
      <c r="BY5" s="47">
        <f t="shared" si="2"/>
        <v>2.53E-7</v>
      </c>
      <c r="BZ5" s="47">
        <f t="shared" si="2"/>
        <v>2.53E-7</v>
      </c>
      <c r="CA5" s="47">
        <f t="shared" si="2"/>
        <v>2.53E-7</v>
      </c>
      <c r="CB5" s="47">
        <f t="shared" si="2"/>
        <v>2.53E-7</v>
      </c>
      <c r="CC5" s="47">
        <f t="shared" si="2"/>
        <v>2.53E-7</v>
      </c>
      <c r="CD5" s="47">
        <f t="shared" si="2"/>
        <v>2.53E-7</v>
      </c>
      <c r="CE5" s="47">
        <f t="shared" si="2"/>
        <v>2.53E-7</v>
      </c>
    </row>
    <row r="6" spans="1:83" ht="14.5">
      <c r="A6" s="1" t="s">
        <v>167</v>
      </c>
      <c r="B6" s="41">
        <f t="shared" ref="B6:B7" si="6">B2</f>
        <v>2.53E-7</v>
      </c>
      <c r="C6" s="41">
        <f t="shared" ref="C6:BA6" si="7">B6</f>
        <v>2.53E-7</v>
      </c>
      <c r="D6" s="41">
        <f t="shared" si="7"/>
        <v>2.53E-7</v>
      </c>
      <c r="E6" s="41">
        <f t="shared" si="7"/>
        <v>2.53E-7</v>
      </c>
      <c r="F6" s="41">
        <f t="shared" si="7"/>
        <v>2.53E-7</v>
      </c>
      <c r="G6" s="41">
        <f t="shared" si="7"/>
        <v>2.53E-7</v>
      </c>
      <c r="H6" s="41">
        <f t="shared" si="7"/>
        <v>2.53E-7</v>
      </c>
      <c r="I6" s="41">
        <f t="shared" si="7"/>
        <v>2.53E-7</v>
      </c>
      <c r="J6" s="41">
        <f t="shared" si="7"/>
        <v>2.53E-7</v>
      </c>
      <c r="K6" s="41">
        <f t="shared" si="7"/>
        <v>2.53E-7</v>
      </c>
      <c r="L6" s="41">
        <f t="shared" si="7"/>
        <v>2.53E-7</v>
      </c>
      <c r="M6" s="41">
        <f t="shared" si="7"/>
        <v>2.53E-7</v>
      </c>
      <c r="N6" s="41">
        <f t="shared" si="7"/>
        <v>2.53E-7</v>
      </c>
      <c r="O6" s="41">
        <f t="shared" si="7"/>
        <v>2.53E-7</v>
      </c>
      <c r="P6" s="41">
        <f t="shared" si="7"/>
        <v>2.53E-7</v>
      </c>
      <c r="Q6" s="41">
        <f t="shared" si="7"/>
        <v>2.53E-7</v>
      </c>
      <c r="R6" s="41">
        <f t="shared" si="7"/>
        <v>2.53E-7</v>
      </c>
      <c r="S6" s="41">
        <f t="shared" si="7"/>
        <v>2.53E-7</v>
      </c>
      <c r="T6" s="41">
        <f t="shared" si="7"/>
        <v>2.53E-7</v>
      </c>
      <c r="U6" s="41">
        <f t="shared" si="7"/>
        <v>2.53E-7</v>
      </c>
      <c r="V6" s="41">
        <f t="shared" si="7"/>
        <v>2.53E-7</v>
      </c>
      <c r="W6" s="41">
        <f t="shared" si="7"/>
        <v>2.53E-7</v>
      </c>
      <c r="X6" s="41">
        <f t="shared" si="7"/>
        <v>2.53E-7</v>
      </c>
      <c r="Y6" s="41">
        <f t="shared" si="7"/>
        <v>2.53E-7</v>
      </c>
      <c r="Z6" s="41">
        <f t="shared" si="7"/>
        <v>2.53E-7</v>
      </c>
      <c r="AA6" s="41">
        <f t="shared" si="7"/>
        <v>2.53E-7</v>
      </c>
      <c r="AB6" s="41">
        <f t="shared" si="7"/>
        <v>2.53E-7</v>
      </c>
      <c r="AC6" s="41">
        <f t="shared" si="7"/>
        <v>2.53E-7</v>
      </c>
      <c r="AD6" s="41">
        <f t="shared" si="7"/>
        <v>2.53E-7</v>
      </c>
      <c r="AE6" s="41">
        <f t="shared" si="7"/>
        <v>2.53E-7</v>
      </c>
      <c r="AF6" s="41">
        <f t="shared" si="7"/>
        <v>2.53E-7</v>
      </c>
      <c r="AG6" s="41">
        <f t="shared" si="7"/>
        <v>2.53E-7</v>
      </c>
      <c r="AH6" s="41">
        <f t="shared" si="7"/>
        <v>2.53E-7</v>
      </c>
      <c r="AI6" s="41">
        <f t="shared" si="7"/>
        <v>2.53E-7</v>
      </c>
      <c r="AJ6" s="41">
        <f t="shared" si="7"/>
        <v>2.53E-7</v>
      </c>
      <c r="AK6" s="41">
        <f t="shared" si="7"/>
        <v>2.53E-7</v>
      </c>
      <c r="AL6" s="41">
        <f t="shared" si="7"/>
        <v>2.53E-7</v>
      </c>
      <c r="AM6" s="41">
        <f t="shared" si="7"/>
        <v>2.53E-7</v>
      </c>
      <c r="AN6" s="41">
        <f t="shared" si="7"/>
        <v>2.53E-7</v>
      </c>
      <c r="AO6" s="41">
        <f t="shared" si="7"/>
        <v>2.53E-7</v>
      </c>
      <c r="AP6" s="41">
        <f t="shared" si="7"/>
        <v>2.53E-7</v>
      </c>
      <c r="AQ6" s="41">
        <f t="shared" si="7"/>
        <v>2.53E-7</v>
      </c>
      <c r="AR6" s="41">
        <f t="shared" si="7"/>
        <v>2.53E-7</v>
      </c>
      <c r="AS6" s="41">
        <f t="shared" si="7"/>
        <v>2.53E-7</v>
      </c>
      <c r="AT6" s="41">
        <f t="shared" si="7"/>
        <v>2.53E-7</v>
      </c>
      <c r="AU6" s="41">
        <f t="shared" si="7"/>
        <v>2.53E-7</v>
      </c>
      <c r="AV6" s="41">
        <f t="shared" si="7"/>
        <v>2.53E-7</v>
      </c>
      <c r="AW6" s="41">
        <f t="shared" si="7"/>
        <v>2.53E-7</v>
      </c>
      <c r="AX6" s="41">
        <f t="shared" si="7"/>
        <v>2.53E-7</v>
      </c>
      <c r="AY6" s="41">
        <f t="shared" si="7"/>
        <v>2.53E-7</v>
      </c>
      <c r="AZ6" s="41">
        <f t="shared" si="7"/>
        <v>2.53E-7</v>
      </c>
      <c r="BA6" s="41">
        <f t="shared" si="7"/>
        <v>2.53E-7</v>
      </c>
      <c r="BB6" s="47">
        <f t="shared" si="3"/>
        <v>2.53E-7</v>
      </c>
      <c r="BC6" s="47">
        <f t="shared" si="2"/>
        <v>2.53E-7</v>
      </c>
      <c r="BD6" s="47">
        <f t="shared" si="2"/>
        <v>2.53E-7</v>
      </c>
      <c r="BE6" s="47">
        <f t="shared" si="2"/>
        <v>2.53E-7</v>
      </c>
      <c r="BF6" s="47">
        <f t="shared" si="2"/>
        <v>2.53E-7</v>
      </c>
      <c r="BG6" s="47">
        <f t="shared" si="2"/>
        <v>2.53E-7</v>
      </c>
      <c r="BH6" s="47">
        <f t="shared" si="2"/>
        <v>2.53E-7</v>
      </c>
      <c r="BI6" s="47">
        <f t="shared" si="2"/>
        <v>2.53E-7</v>
      </c>
      <c r="BJ6" s="47">
        <f t="shared" si="2"/>
        <v>2.53E-7</v>
      </c>
      <c r="BK6" s="47">
        <f t="shared" si="2"/>
        <v>2.53E-7</v>
      </c>
      <c r="BL6" s="47">
        <f t="shared" si="2"/>
        <v>2.53E-7</v>
      </c>
      <c r="BM6" s="47">
        <f t="shared" si="2"/>
        <v>2.53E-7</v>
      </c>
      <c r="BN6" s="47">
        <f t="shared" si="2"/>
        <v>2.53E-7</v>
      </c>
      <c r="BO6" s="47">
        <f t="shared" si="2"/>
        <v>2.53E-7</v>
      </c>
      <c r="BP6" s="47">
        <f t="shared" si="2"/>
        <v>2.53E-7</v>
      </c>
      <c r="BQ6" s="47">
        <f t="shared" si="2"/>
        <v>2.53E-7</v>
      </c>
      <c r="BR6" s="47">
        <f t="shared" si="2"/>
        <v>2.53E-7</v>
      </c>
      <c r="BS6" s="47">
        <f t="shared" si="2"/>
        <v>2.53E-7</v>
      </c>
      <c r="BT6" s="47">
        <f t="shared" si="2"/>
        <v>2.53E-7</v>
      </c>
      <c r="BU6" s="47">
        <f t="shared" si="2"/>
        <v>2.53E-7</v>
      </c>
      <c r="BV6" s="47">
        <f t="shared" si="2"/>
        <v>2.53E-7</v>
      </c>
      <c r="BW6" s="47">
        <f t="shared" si="2"/>
        <v>2.53E-7</v>
      </c>
      <c r="BX6" s="47">
        <f t="shared" si="2"/>
        <v>2.53E-7</v>
      </c>
      <c r="BY6" s="47">
        <f t="shared" si="2"/>
        <v>2.53E-7</v>
      </c>
      <c r="BZ6" s="47">
        <f t="shared" si="2"/>
        <v>2.53E-7</v>
      </c>
      <c r="CA6" s="47">
        <f t="shared" si="2"/>
        <v>2.53E-7</v>
      </c>
      <c r="CB6" s="47">
        <f t="shared" si="2"/>
        <v>2.53E-7</v>
      </c>
      <c r="CC6" s="47">
        <f t="shared" si="2"/>
        <v>2.53E-7</v>
      </c>
      <c r="CD6" s="47">
        <f t="shared" si="2"/>
        <v>2.53E-7</v>
      </c>
      <c r="CE6" s="47">
        <f t="shared" si="2"/>
        <v>2.53E-7</v>
      </c>
    </row>
    <row r="7" spans="1:83" ht="14.5">
      <c r="A7" s="1" t="s">
        <v>168</v>
      </c>
      <c r="B7" s="41">
        <f t="shared" si="6"/>
        <v>2.53E-7</v>
      </c>
      <c r="C7" s="41">
        <f t="shared" ref="C7:BA7" si="8">B7</f>
        <v>2.53E-7</v>
      </c>
      <c r="D7" s="41">
        <f t="shared" si="8"/>
        <v>2.53E-7</v>
      </c>
      <c r="E7" s="41">
        <f t="shared" si="8"/>
        <v>2.53E-7</v>
      </c>
      <c r="F7" s="41">
        <f t="shared" si="8"/>
        <v>2.53E-7</v>
      </c>
      <c r="G7" s="41">
        <f t="shared" si="8"/>
        <v>2.53E-7</v>
      </c>
      <c r="H7" s="41">
        <f t="shared" si="8"/>
        <v>2.53E-7</v>
      </c>
      <c r="I7" s="41">
        <f t="shared" si="8"/>
        <v>2.53E-7</v>
      </c>
      <c r="J7" s="41">
        <f t="shared" si="8"/>
        <v>2.53E-7</v>
      </c>
      <c r="K7" s="41">
        <f t="shared" si="8"/>
        <v>2.53E-7</v>
      </c>
      <c r="L7" s="41">
        <f t="shared" si="8"/>
        <v>2.53E-7</v>
      </c>
      <c r="M7" s="41">
        <f t="shared" si="8"/>
        <v>2.53E-7</v>
      </c>
      <c r="N7" s="41">
        <f t="shared" si="8"/>
        <v>2.53E-7</v>
      </c>
      <c r="O7" s="41">
        <f t="shared" si="8"/>
        <v>2.53E-7</v>
      </c>
      <c r="P7" s="41">
        <f t="shared" si="8"/>
        <v>2.53E-7</v>
      </c>
      <c r="Q7" s="41">
        <f t="shared" si="8"/>
        <v>2.53E-7</v>
      </c>
      <c r="R7" s="41">
        <f t="shared" si="8"/>
        <v>2.53E-7</v>
      </c>
      <c r="S7" s="41">
        <f t="shared" si="8"/>
        <v>2.53E-7</v>
      </c>
      <c r="T7" s="41">
        <f t="shared" si="8"/>
        <v>2.53E-7</v>
      </c>
      <c r="U7" s="41">
        <f t="shared" si="8"/>
        <v>2.53E-7</v>
      </c>
      <c r="V7" s="41">
        <f t="shared" si="8"/>
        <v>2.53E-7</v>
      </c>
      <c r="W7" s="41">
        <f t="shared" si="8"/>
        <v>2.53E-7</v>
      </c>
      <c r="X7" s="41">
        <f t="shared" si="8"/>
        <v>2.53E-7</v>
      </c>
      <c r="Y7" s="41">
        <f t="shared" si="8"/>
        <v>2.53E-7</v>
      </c>
      <c r="Z7" s="41">
        <f t="shared" si="8"/>
        <v>2.53E-7</v>
      </c>
      <c r="AA7" s="41">
        <f t="shared" si="8"/>
        <v>2.53E-7</v>
      </c>
      <c r="AB7" s="41">
        <f t="shared" si="8"/>
        <v>2.53E-7</v>
      </c>
      <c r="AC7" s="41">
        <f t="shared" si="8"/>
        <v>2.53E-7</v>
      </c>
      <c r="AD7" s="41">
        <f t="shared" si="8"/>
        <v>2.53E-7</v>
      </c>
      <c r="AE7" s="41">
        <f t="shared" si="8"/>
        <v>2.53E-7</v>
      </c>
      <c r="AF7" s="41">
        <f t="shared" si="8"/>
        <v>2.53E-7</v>
      </c>
      <c r="AG7" s="41">
        <f t="shared" si="8"/>
        <v>2.53E-7</v>
      </c>
      <c r="AH7" s="41">
        <f t="shared" si="8"/>
        <v>2.53E-7</v>
      </c>
      <c r="AI7" s="41">
        <f t="shared" si="8"/>
        <v>2.53E-7</v>
      </c>
      <c r="AJ7" s="41">
        <f t="shared" si="8"/>
        <v>2.53E-7</v>
      </c>
      <c r="AK7" s="41">
        <f t="shared" si="8"/>
        <v>2.53E-7</v>
      </c>
      <c r="AL7" s="41">
        <f t="shared" si="8"/>
        <v>2.53E-7</v>
      </c>
      <c r="AM7" s="41">
        <f t="shared" si="8"/>
        <v>2.53E-7</v>
      </c>
      <c r="AN7" s="41">
        <f t="shared" si="8"/>
        <v>2.53E-7</v>
      </c>
      <c r="AO7" s="41">
        <f t="shared" si="8"/>
        <v>2.53E-7</v>
      </c>
      <c r="AP7" s="41">
        <f t="shared" si="8"/>
        <v>2.53E-7</v>
      </c>
      <c r="AQ7" s="41">
        <f t="shared" si="8"/>
        <v>2.53E-7</v>
      </c>
      <c r="AR7" s="41">
        <f t="shared" si="8"/>
        <v>2.53E-7</v>
      </c>
      <c r="AS7" s="41">
        <f t="shared" si="8"/>
        <v>2.53E-7</v>
      </c>
      <c r="AT7" s="41">
        <f t="shared" si="8"/>
        <v>2.53E-7</v>
      </c>
      <c r="AU7" s="41">
        <f t="shared" si="8"/>
        <v>2.53E-7</v>
      </c>
      <c r="AV7" s="41">
        <f t="shared" si="8"/>
        <v>2.53E-7</v>
      </c>
      <c r="AW7" s="41">
        <f t="shared" si="8"/>
        <v>2.53E-7</v>
      </c>
      <c r="AX7" s="41">
        <f t="shared" si="8"/>
        <v>2.53E-7</v>
      </c>
      <c r="AY7" s="41">
        <f t="shared" si="8"/>
        <v>2.53E-7</v>
      </c>
      <c r="AZ7" s="41">
        <f t="shared" si="8"/>
        <v>2.53E-7</v>
      </c>
      <c r="BA7" s="41">
        <f t="shared" si="8"/>
        <v>2.53E-7</v>
      </c>
      <c r="BB7" s="47">
        <f t="shared" si="3"/>
        <v>2.53E-7</v>
      </c>
      <c r="BC7" s="47">
        <f t="shared" si="2"/>
        <v>2.53E-7</v>
      </c>
      <c r="BD7" s="47">
        <f t="shared" si="2"/>
        <v>2.53E-7</v>
      </c>
      <c r="BE7" s="47">
        <f t="shared" si="2"/>
        <v>2.53E-7</v>
      </c>
      <c r="BF7" s="47">
        <f t="shared" si="2"/>
        <v>2.53E-7</v>
      </c>
      <c r="BG7" s="47">
        <f t="shared" si="2"/>
        <v>2.53E-7</v>
      </c>
      <c r="BH7" s="47">
        <f t="shared" si="2"/>
        <v>2.53E-7</v>
      </c>
      <c r="BI7" s="47">
        <f t="shared" si="2"/>
        <v>2.53E-7</v>
      </c>
      <c r="BJ7" s="47">
        <f t="shared" si="2"/>
        <v>2.53E-7</v>
      </c>
      <c r="BK7" s="47">
        <f t="shared" si="2"/>
        <v>2.53E-7</v>
      </c>
      <c r="BL7" s="47">
        <f t="shared" si="2"/>
        <v>2.53E-7</v>
      </c>
      <c r="BM7" s="47">
        <f t="shared" si="2"/>
        <v>2.53E-7</v>
      </c>
      <c r="BN7" s="47">
        <f t="shared" si="2"/>
        <v>2.53E-7</v>
      </c>
      <c r="BO7" s="47">
        <f t="shared" si="2"/>
        <v>2.53E-7</v>
      </c>
      <c r="BP7" s="47">
        <f t="shared" si="2"/>
        <v>2.53E-7</v>
      </c>
      <c r="BQ7" s="47">
        <f t="shared" si="2"/>
        <v>2.53E-7</v>
      </c>
      <c r="BR7" s="47">
        <f t="shared" si="2"/>
        <v>2.53E-7</v>
      </c>
      <c r="BS7" s="47">
        <f t="shared" si="2"/>
        <v>2.53E-7</v>
      </c>
      <c r="BT7" s="47">
        <f t="shared" si="2"/>
        <v>2.53E-7</v>
      </c>
      <c r="BU7" s="47">
        <f t="shared" si="2"/>
        <v>2.53E-7</v>
      </c>
      <c r="BV7" s="47">
        <f t="shared" si="2"/>
        <v>2.53E-7</v>
      </c>
      <c r="BW7" s="47">
        <f t="shared" si="2"/>
        <v>2.53E-7</v>
      </c>
      <c r="BX7" s="47">
        <f t="shared" si="2"/>
        <v>2.53E-7</v>
      </c>
      <c r="BY7" s="47">
        <f t="shared" si="2"/>
        <v>2.53E-7</v>
      </c>
      <c r="BZ7" s="47">
        <f t="shared" si="2"/>
        <v>2.53E-7</v>
      </c>
      <c r="CA7" s="47">
        <f t="shared" si="2"/>
        <v>2.53E-7</v>
      </c>
      <c r="CB7" s="47">
        <f t="shared" si="2"/>
        <v>2.53E-7</v>
      </c>
      <c r="CC7" s="47">
        <f t="shared" si="2"/>
        <v>2.53E-7</v>
      </c>
      <c r="CD7" s="47">
        <f t="shared" si="2"/>
        <v>2.53E-7</v>
      </c>
      <c r="CE7" s="47">
        <f t="shared" si="2"/>
        <v>2.53E-7</v>
      </c>
    </row>
    <row r="8" spans="1:83" ht="14.5">
      <c r="A8" s="1" t="s">
        <v>169</v>
      </c>
      <c r="B8" s="41">
        <v>0</v>
      </c>
      <c r="C8" s="41">
        <f t="shared" ref="C8:BA8" si="9">B8</f>
        <v>0</v>
      </c>
      <c r="D8" s="41">
        <f t="shared" si="9"/>
        <v>0</v>
      </c>
      <c r="E8" s="41">
        <f t="shared" si="9"/>
        <v>0</v>
      </c>
      <c r="F8" s="41">
        <f t="shared" si="9"/>
        <v>0</v>
      </c>
      <c r="G8" s="41">
        <f t="shared" si="9"/>
        <v>0</v>
      </c>
      <c r="H8" s="41">
        <f t="shared" si="9"/>
        <v>0</v>
      </c>
      <c r="I8" s="41">
        <f t="shared" si="9"/>
        <v>0</v>
      </c>
      <c r="J8" s="41">
        <f t="shared" si="9"/>
        <v>0</v>
      </c>
      <c r="K8" s="41">
        <f t="shared" si="9"/>
        <v>0</v>
      </c>
      <c r="L8" s="41">
        <f t="shared" si="9"/>
        <v>0</v>
      </c>
      <c r="M8" s="41">
        <f t="shared" si="9"/>
        <v>0</v>
      </c>
      <c r="N8" s="41">
        <f t="shared" si="9"/>
        <v>0</v>
      </c>
      <c r="O8" s="41">
        <f t="shared" si="9"/>
        <v>0</v>
      </c>
      <c r="P8" s="41">
        <f t="shared" si="9"/>
        <v>0</v>
      </c>
      <c r="Q8" s="41">
        <f t="shared" si="9"/>
        <v>0</v>
      </c>
      <c r="R8" s="41">
        <f t="shared" si="9"/>
        <v>0</v>
      </c>
      <c r="S8" s="41">
        <f t="shared" si="9"/>
        <v>0</v>
      </c>
      <c r="T8" s="41">
        <f t="shared" si="9"/>
        <v>0</v>
      </c>
      <c r="U8" s="41">
        <f t="shared" si="9"/>
        <v>0</v>
      </c>
      <c r="V8" s="41">
        <f t="shared" si="9"/>
        <v>0</v>
      </c>
      <c r="W8" s="41">
        <f t="shared" si="9"/>
        <v>0</v>
      </c>
      <c r="X8" s="41">
        <f t="shared" si="9"/>
        <v>0</v>
      </c>
      <c r="Y8" s="41">
        <f t="shared" si="9"/>
        <v>0</v>
      </c>
      <c r="Z8" s="41">
        <f t="shared" si="9"/>
        <v>0</v>
      </c>
      <c r="AA8" s="41">
        <f t="shared" si="9"/>
        <v>0</v>
      </c>
      <c r="AB8" s="41">
        <f t="shared" si="9"/>
        <v>0</v>
      </c>
      <c r="AC8" s="41">
        <f t="shared" si="9"/>
        <v>0</v>
      </c>
      <c r="AD8" s="41">
        <f t="shared" si="9"/>
        <v>0</v>
      </c>
      <c r="AE8" s="41">
        <f t="shared" si="9"/>
        <v>0</v>
      </c>
      <c r="AF8" s="41">
        <f t="shared" si="9"/>
        <v>0</v>
      </c>
      <c r="AG8" s="41">
        <f t="shared" si="9"/>
        <v>0</v>
      </c>
      <c r="AH8" s="41">
        <f t="shared" si="9"/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2.53E-7</v>
      </c>
      <c r="C9" s="41">
        <f t="shared" ref="C9:BA9" si="10">B9</f>
        <v>2.53E-7</v>
      </c>
      <c r="D9" s="41">
        <f t="shared" si="10"/>
        <v>2.53E-7</v>
      </c>
      <c r="E9" s="41">
        <f t="shared" si="10"/>
        <v>2.53E-7</v>
      </c>
      <c r="F9" s="41">
        <f t="shared" si="10"/>
        <v>2.53E-7</v>
      </c>
      <c r="G9" s="41">
        <f t="shared" si="10"/>
        <v>2.53E-7</v>
      </c>
      <c r="H9" s="41">
        <f t="shared" si="10"/>
        <v>2.53E-7</v>
      </c>
      <c r="I9" s="41">
        <f t="shared" si="10"/>
        <v>2.53E-7</v>
      </c>
      <c r="J9" s="41">
        <f t="shared" si="10"/>
        <v>2.53E-7</v>
      </c>
      <c r="K9" s="41">
        <f t="shared" si="10"/>
        <v>2.53E-7</v>
      </c>
      <c r="L9" s="41">
        <f t="shared" si="10"/>
        <v>2.53E-7</v>
      </c>
      <c r="M9" s="41">
        <f t="shared" si="10"/>
        <v>2.53E-7</v>
      </c>
      <c r="N9" s="41">
        <f t="shared" si="10"/>
        <v>2.53E-7</v>
      </c>
      <c r="O9" s="41">
        <f t="shared" si="10"/>
        <v>2.53E-7</v>
      </c>
      <c r="P9" s="41">
        <f t="shared" si="10"/>
        <v>2.53E-7</v>
      </c>
      <c r="Q9" s="41">
        <f t="shared" si="10"/>
        <v>2.53E-7</v>
      </c>
      <c r="R9" s="41">
        <f t="shared" si="10"/>
        <v>2.53E-7</v>
      </c>
      <c r="S9" s="41">
        <f t="shared" si="10"/>
        <v>2.53E-7</v>
      </c>
      <c r="T9" s="41">
        <f t="shared" si="10"/>
        <v>2.53E-7</v>
      </c>
      <c r="U9" s="41">
        <f t="shared" si="10"/>
        <v>2.53E-7</v>
      </c>
      <c r="V9" s="41">
        <f t="shared" si="10"/>
        <v>2.53E-7</v>
      </c>
      <c r="W9" s="41">
        <f t="shared" si="10"/>
        <v>2.53E-7</v>
      </c>
      <c r="X9" s="41">
        <f t="shared" si="10"/>
        <v>2.53E-7</v>
      </c>
      <c r="Y9" s="41">
        <f t="shared" si="10"/>
        <v>2.53E-7</v>
      </c>
      <c r="Z9" s="41">
        <f t="shared" si="10"/>
        <v>2.53E-7</v>
      </c>
      <c r="AA9" s="41">
        <f t="shared" si="10"/>
        <v>2.53E-7</v>
      </c>
      <c r="AB9" s="41">
        <f t="shared" si="10"/>
        <v>2.53E-7</v>
      </c>
      <c r="AC9" s="41">
        <f t="shared" si="10"/>
        <v>2.53E-7</v>
      </c>
      <c r="AD9" s="41">
        <f t="shared" si="10"/>
        <v>2.53E-7</v>
      </c>
      <c r="AE9" s="41">
        <f t="shared" si="10"/>
        <v>2.53E-7</v>
      </c>
      <c r="AF9" s="41">
        <f t="shared" si="10"/>
        <v>2.53E-7</v>
      </c>
      <c r="AG9" s="41">
        <f t="shared" si="10"/>
        <v>2.53E-7</v>
      </c>
      <c r="AH9" s="41">
        <f t="shared" si="10"/>
        <v>2.53E-7</v>
      </c>
      <c r="AI9" s="41">
        <f t="shared" si="10"/>
        <v>2.53E-7</v>
      </c>
      <c r="AJ9" s="41">
        <f t="shared" si="10"/>
        <v>2.53E-7</v>
      </c>
      <c r="AK9" s="41">
        <f t="shared" si="10"/>
        <v>2.53E-7</v>
      </c>
      <c r="AL9" s="41">
        <f t="shared" si="10"/>
        <v>2.53E-7</v>
      </c>
      <c r="AM9" s="41">
        <f t="shared" si="10"/>
        <v>2.53E-7</v>
      </c>
      <c r="AN9" s="41">
        <f t="shared" si="10"/>
        <v>2.53E-7</v>
      </c>
      <c r="AO9" s="41">
        <f t="shared" si="10"/>
        <v>2.53E-7</v>
      </c>
      <c r="AP9" s="41">
        <f t="shared" si="10"/>
        <v>2.53E-7</v>
      </c>
      <c r="AQ9" s="41">
        <f t="shared" si="10"/>
        <v>2.53E-7</v>
      </c>
      <c r="AR9" s="41">
        <f t="shared" si="10"/>
        <v>2.53E-7</v>
      </c>
      <c r="AS9" s="41">
        <f t="shared" si="10"/>
        <v>2.53E-7</v>
      </c>
      <c r="AT9" s="41">
        <f t="shared" si="10"/>
        <v>2.53E-7</v>
      </c>
      <c r="AU9" s="41">
        <f t="shared" si="10"/>
        <v>2.53E-7</v>
      </c>
      <c r="AV9" s="41">
        <f t="shared" si="10"/>
        <v>2.53E-7</v>
      </c>
      <c r="AW9" s="41">
        <f t="shared" si="10"/>
        <v>2.53E-7</v>
      </c>
      <c r="AX9" s="41">
        <f t="shared" si="10"/>
        <v>2.53E-7</v>
      </c>
      <c r="AY9" s="41">
        <f t="shared" si="10"/>
        <v>2.53E-7</v>
      </c>
      <c r="AZ9" s="41">
        <f t="shared" si="10"/>
        <v>2.53E-7</v>
      </c>
      <c r="BA9" s="41">
        <f t="shared" si="10"/>
        <v>2.53E-7</v>
      </c>
      <c r="BB9" s="47">
        <f t="shared" si="3"/>
        <v>2.53E-7</v>
      </c>
      <c r="BC9" s="47">
        <f t="shared" si="2"/>
        <v>2.53E-7</v>
      </c>
      <c r="BD9" s="47">
        <f t="shared" si="2"/>
        <v>2.53E-7</v>
      </c>
      <c r="BE9" s="47">
        <f t="shared" si="2"/>
        <v>2.53E-7</v>
      </c>
      <c r="BF9" s="47">
        <f t="shared" si="2"/>
        <v>2.53E-7</v>
      </c>
      <c r="BG9" s="47">
        <f t="shared" si="2"/>
        <v>2.53E-7</v>
      </c>
      <c r="BH9" s="47">
        <f t="shared" si="2"/>
        <v>2.53E-7</v>
      </c>
      <c r="BI9" s="47">
        <f t="shared" si="2"/>
        <v>2.53E-7</v>
      </c>
      <c r="BJ9" s="47">
        <f t="shared" si="2"/>
        <v>2.53E-7</v>
      </c>
      <c r="BK9" s="47">
        <f t="shared" si="2"/>
        <v>2.53E-7</v>
      </c>
      <c r="BL9" s="47">
        <f t="shared" si="2"/>
        <v>2.53E-7</v>
      </c>
      <c r="BM9" s="47">
        <f t="shared" si="2"/>
        <v>2.53E-7</v>
      </c>
      <c r="BN9" s="47">
        <f t="shared" si="2"/>
        <v>2.53E-7</v>
      </c>
      <c r="BO9" s="47">
        <f t="shared" si="2"/>
        <v>2.53E-7</v>
      </c>
      <c r="BP9" s="47">
        <f t="shared" si="2"/>
        <v>2.53E-7</v>
      </c>
      <c r="BQ9" s="47">
        <f t="shared" si="2"/>
        <v>2.53E-7</v>
      </c>
      <c r="BR9" s="47">
        <f t="shared" si="2"/>
        <v>2.53E-7</v>
      </c>
      <c r="BS9" s="47">
        <f t="shared" si="2"/>
        <v>2.53E-7</v>
      </c>
      <c r="BT9" s="47">
        <f t="shared" si="2"/>
        <v>2.53E-7</v>
      </c>
      <c r="BU9" s="47">
        <f t="shared" si="2"/>
        <v>2.53E-7</v>
      </c>
      <c r="BV9" s="47">
        <f t="shared" si="2"/>
        <v>2.53E-7</v>
      </c>
      <c r="BW9" s="47">
        <f t="shared" si="2"/>
        <v>2.53E-7</v>
      </c>
      <c r="BX9" s="47">
        <f t="shared" si="2"/>
        <v>2.53E-7</v>
      </c>
      <c r="BY9" s="47">
        <f t="shared" si="2"/>
        <v>2.53E-7</v>
      </c>
      <c r="BZ9" s="47">
        <f t="shared" si="2"/>
        <v>2.53E-7</v>
      </c>
      <c r="CA9" s="47">
        <f t="shared" si="2"/>
        <v>2.53E-7</v>
      </c>
      <c r="CB9" s="47">
        <f t="shared" si="2"/>
        <v>2.53E-7</v>
      </c>
      <c r="CC9" s="47">
        <f t="shared" si="2"/>
        <v>2.53E-7</v>
      </c>
      <c r="CD9" s="47">
        <f t="shared" si="2"/>
        <v>2.53E-7</v>
      </c>
      <c r="CE9" s="47">
        <f t="shared" si="2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Cost'!D23*'Tax Percentages'!B8</f>
        <v>2.3917530036754652E-6</v>
      </c>
      <c r="C3" s="41">
        <f>'IDN Electricity Generation Cost'!E23*'Tax Percentages'!C8</f>
        <v>2.2337876968526398E-6</v>
      </c>
      <c r="D3" s="41">
        <f>'IDN Electricity Generation Cost'!F23*'Tax Percentages'!D8</f>
        <v>2.2856612762731221E-6</v>
      </c>
      <c r="E3" s="41">
        <f>'IDN Electricity Generation Cost'!G23*'Tax Percentages'!E8</f>
        <v>2.2783344995188167E-6</v>
      </c>
      <c r="F3" s="41">
        <f>'IDN Electricity Generation Cost'!H23*'Tax Percentages'!F8</f>
        <v>2.2411144736069452E-6</v>
      </c>
      <c r="G3" s="41">
        <f>'IDN Electricity Generation Cost'!I23*'Tax Percentages'!G8</f>
        <v>2.3252258707463718E-6</v>
      </c>
      <c r="H3" s="41">
        <f>'IDN Electricity Generation Cost'!J23*'Tax Percentages'!H8</f>
        <v>2.304124753693972E-6</v>
      </c>
      <c r="I3" s="41">
        <f>'IDN Electricity Generation Cost'!K23*'Tax Percentages'!I8</f>
        <v>2.2941603373081167E-6</v>
      </c>
      <c r="J3" s="41">
        <f>'IDN Electricity Generation Cost'!L23*'Tax Percentages'!J8</f>
        <v>2.2803859970100222E-6</v>
      </c>
      <c r="K3" s="41">
        <f>'IDN Electricity Generation Cost'!M23*'Tax Percentages'!K8</f>
        <v>2.2871266316239836E-6</v>
      </c>
      <c r="L3" s="41">
        <f>'IDN Electricity Generation Cost'!N23*'Tax Percentages'!L8</f>
        <v>2.2871266316239836E-6</v>
      </c>
      <c r="M3" s="41">
        <f>'IDN Electricity Generation Cost'!O23*'Tax Percentages'!M8</f>
        <v>2.2885919869748446E-6</v>
      </c>
      <c r="N3" s="41">
        <f>'IDN Electricity Generation Cost'!P23*'Tax Percentages'!N8</f>
        <v>2.2953326215888051E-6</v>
      </c>
      <c r="O3" s="41">
        <f>'IDN Electricity Generation Cost'!Q23*'Tax Percentages'!O8</f>
        <v>2.2909365555362224E-6</v>
      </c>
      <c r="P3" s="41">
        <f>'IDN Electricity Generation Cost'!R23*'Tax Percentages'!P8</f>
        <v>2.2891781291151891E-6</v>
      </c>
      <c r="Q3" s="41">
        <f>'IDN Electricity Generation Cost'!S23*'Tax Percentages'!Q8</f>
        <v>2.288298915904672E-6</v>
      </c>
      <c r="R3" s="41">
        <f>'IDN Electricity Generation Cost'!T23*'Tax Percentages'!R8</f>
        <v>2.2894712001853613E-6</v>
      </c>
      <c r="S3" s="41">
        <f>'IDN Electricity Generation Cost'!U23*'Tax Percentages'!S8</f>
        <v>2.2897642712555331E-6</v>
      </c>
      <c r="T3" s="41">
        <f>'IDN Electricity Generation Cost'!V23*'Tax Percentages'!T8</f>
        <v>2.2903504133958779E-6</v>
      </c>
      <c r="U3" s="41">
        <f>'IDN Electricity Generation Cost'!W23*'Tax Percentages'!U8</f>
        <v>2.2903504133958779E-6</v>
      </c>
      <c r="V3" s="41">
        <f>'IDN Electricity Generation Cost'!X23*'Tax Percentages'!V8</f>
        <v>2.2897642712555331E-6</v>
      </c>
      <c r="W3" s="41">
        <f>'IDN Electricity Generation Cost'!Y23*'Tax Percentages'!W8</f>
        <v>2.2894712001853613E-6</v>
      </c>
      <c r="X3" s="41">
        <f>'IDN Electricity Generation Cost'!Z23*'Tax Percentages'!X8</f>
        <v>2.2897642712555331E-6</v>
      </c>
      <c r="Y3" s="41">
        <f>'IDN Electricity Generation Cost'!AA23*'Tax Percentages'!Y8</f>
        <v>2.2897642712555331E-6</v>
      </c>
      <c r="Z3" s="41">
        <f>'IDN Electricity Generation Cost'!AB23*'Tax Percentages'!Z8</f>
        <v>2.2897642712555331E-6</v>
      </c>
      <c r="AA3" s="41">
        <f>'IDN Electricity Generation Cost'!AC23*'Tax Percentages'!AA8</f>
        <v>2.2897642712555331E-6</v>
      </c>
      <c r="AB3" s="41">
        <f>'IDN Electricity Generation Cost'!AD23*'Tax Percentages'!AB8</f>
        <v>2.2897642712555331E-6</v>
      </c>
      <c r="AC3" s="41">
        <f>'IDN Electricity Generation Cost'!AE23*'Tax Percentages'!AC8</f>
        <v>2.2897642712555331E-6</v>
      </c>
      <c r="AD3" s="41">
        <f>'IDN Electricity Generation Cost'!AF23*'Tax Percentages'!AD8</f>
        <v>2.2897642712555331E-6</v>
      </c>
      <c r="AE3" s="41">
        <f>'IDN Electricity Generation Cost'!AG23*'Tax Percentages'!AE8</f>
        <v>2.2897642712555331E-6</v>
      </c>
      <c r="AF3" s="41">
        <f>'IDN Electricity Generation Cost'!AH23*'Tax Percentages'!AF8</f>
        <v>2.2897642712555331E-6</v>
      </c>
      <c r="AG3" s="41">
        <f>'IDN Electricity Generation Cost'!AI23*'Tax Percentages'!AG8</f>
        <v>2.2897642712555331E-6</v>
      </c>
      <c r="AH3" s="41">
        <f>'IDN Electricity Generation Cost'!AJ23*'Tax Percentages'!AH8</f>
        <v>2.2897642712555331E-6</v>
      </c>
      <c r="AI3" s="41">
        <f>'IDN Electricity Generation Cost'!AK23*'Tax Percentages'!AI8</f>
        <v>2.2897642712555331E-6</v>
      </c>
      <c r="AJ3" s="41">
        <f>'IDN Electricity Generation Cost'!AL23*'Tax Percentages'!AJ8</f>
        <v>2.2897642712555331E-6</v>
      </c>
      <c r="AK3" s="41">
        <f>'IDN Electricity Generation Cost'!AM23*'Tax Percentages'!AK8</f>
        <v>2.2897642712555331E-6</v>
      </c>
      <c r="AL3" s="41">
        <f>'IDN Electricity Generation Cost'!AN23*'Tax Percentages'!AL8</f>
        <v>2.2897642712555331E-6</v>
      </c>
      <c r="AM3" s="41">
        <f>'IDN Electricity Generation Cost'!AO23*'Tax Percentages'!AM8</f>
        <v>2.2897642712555331E-6</v>
      </c>
      <c r="AN3" s="41">
        <f>'IDN Electricity Generation Cost'!AP23*'Tax Percentages'!AN8</f>
        <v>2.2897642712555331E-6</v>
      </c>
      <c r="AO3" s="41">
        <f>'IDN Electricity Generation Cost'!AQ23*'Tax Percentages'!AO8</f>
        <v>2.2897642712555331E-6</v>
      </c>
      <c r="AP3" s="41">
        <f>'IDN Electricity Generation Cost'!AR23*'Tax Percentages'!AP8</f>
        <v>2.2897642712555331E-6</v>
      </c>
      <c r="AQ3" s="41">
        <f>'IDN Electricity Generation Cost'!AS23*'Tax Percentages'!AQ8</f>
        <v>2.2897642712555331E-6</v>
      </c>
      <c r="AR3" s="41">
        <f>'IDN Electricity Generation Cost'!AT23*'Tax Percentages'!AR8</f>
        <v>2.2897642712555331E-6</v>
      </c>
      <c r="AS3" s="41">
        <f>'IDN Electricity Generation Cost'!AU23*'Tax Percentages'!AS8</f>
        <v>2.2897642712555331E-6</v>
      </c>
      <c r="AT3" s="41">
        <f>'IDN Electricity Generation Cost'!AV23*'Tax Percentages'!AT8</f>
        <v>2.2897642712555331E-6</v>
      </c>
      <c r="AU3" s="41">
        <f>'IDN Electricity Generation Cost'!AW23*'Tax Percentages'!AU8</f>
        <v>2.2897642712555331E-6</v>
      </c>
      <c r="AV3" s="41">
        <f>'IDN Electricity Generation Cost'!AX23*'Tax Percentages'!AV8</f>
        <v>2.2897642712555331E-6</v>
      </c>
      <c r="AW3" s="41">
        <f>'IDN Electricity Generation Cost'!AY23*'Tax Percentages'!AW8</f>
        <v>2.2897642712555331E-6</v>
      </c>
      <c r="AX3" s="41">
        <f>'IDN Electricity Generation Cost'!AZ23*'Tax Percentages'!AX8</f>
        <v>2.2897642712555331E-6</v>
      </c>
      <c r="AY3" s="41">
        <f>'IDN Electricity Generation Cost'!BA23*'Tax Percentages'!AY8</f>
        <v>2.2897642712555331E-6</v>
      </c>
      <c r="AZ3" s="41">
        <f>'IDN Electricity Generation Cost'!BB23*'Tax Percentages'!AZ8</f>
        <v>2.2897642712555331E-6</v>
      </c>
      <c r="BA3" s="41">
        <f>'IDN Electricity Generation Cost'!BC23*'Tax Percentages'!BA8</f>
        <v>2.2897642712555331E-6</v>
      </c>
      <c r="BB3" s="47">
        <f t="shared" ref="BB3:BB9" si="3">BA3</f>
        <v>2.2897642712555331E-6</v>
      </c>
      <c r="BC3" s="47">
        <f t="shared" si="2"/>
        <v>2.2897642712555331E-6</v>
      </c>
      <c r="BD3" s="47">
        <f t="shared" si="2"/>
        <v>2.2897642712555331E-6</v>
      </c>
      <c r="BE3" s="47">
        <f t="shared" si="2"/>
        <v>2.2897642712555331E-6</v>
      </c>
      <c r="BF3" s="47">
        <f t="shared" si="2"/>
        <v>2.2897642712555331E-6</v>
      </c>
      <c r="BG3" s="47">
        <f t="shared" si="2"/>
        <v>2.2897642712555331E-6</v>
      </c>
      <c r="BH3" s="47">
        <f t="shared" si="2"/>
        <v>2.2897642712555331E-6</v>
      </c>
      <c r="BI3" s="47">
        <f t="shared" si="2"/>
        <v>2.2897642712555331E-6</v>
      </c>
      <c r="BJ3" s="47">
        <f t="shared" si="2"/>
        <v>2.2897642712555331E-6</v>
      </c>
      <c r="BK3" s="47">
        <f t="shared" si="2"/>
        <v>2.2897642712555331E-6</v>
      </c>
      <c r="BL3" s="47">
        <f t="shared" si="2"/>
        <v>2.2897642712555331E-6</v>
      </c>
      <c r="BM3" s="47">
        <f t="shared" si="2"/>
        <v>2.2897642712555331E-6</v>
      </c>
      <c r="BN3" s="47">
        <f t="shared" si="2"/>
        <v>2.2897642712555331E-6</v>
      </c>
      <c r="BO3" s="47">
        <f t="shared" si="2"/>
        <v>2.2897642712555331E-6</v>
      </c>
      <c r="BP3" s="47">
        <f t="shared" si="2"/>
        <v>2.2897642712555331E-6</v>
      </c>
      <c r="BQ3" s="47">
        <f t="shared" si="2"/>
        <v>2.2897642712555331E-6</v>
      </c>
      <c r="BR3" s="47">
        <f t="shared" si="2"/>
        <v>2.2897642712555331E-6</v>
      </c>
      <c r="BS3" s="47">
        <f t="shared" si="2"/>
        <v>2.2897642712555331E-6</v>
      </c>
      <c r="BT3" s="47">
        <f t="shared" si="2"/>
        <v>2.2897642712555331E-6</v>
      </c>
      <c r="BU3" s="47">
        <f t="shared" si="2"/>
        <v>2.2897642712555331E-6</v>
      </c>
      <c r="BV3" s="47">
        <f t="shared" si="2"/>
        <v>2.2897642712555331E-6</v>
      </c>
      <c r="BW3" s="47">
        <f t="shared" si="2"/>
        <v>2.2897642712555331E-6</v>
      </c>
      <c r="BX3" s="47">
        <f t="shared" si="2"/>
        <v>2.2897642712555331E-6</v>
      </c>
      <c r="BY3" s="47">
        <f t="shared" si="2"/>
        <v>2.2897642712555331E-6</v>
      </c>
      <c r="BZ3" s="47">
        <f t="shared" si="2"/>
        <v>2.2897642712555331E-6</v>
      </c>
      <c r="CA3" s="47">
        <f t="shared" si="2"/>
        <v>2.2897642712555331E-6</v>
      </c>
      <c r="CB3" s="47">
        <f t="shared" si="2"/>
        <v>2.2897642712555331E-6</v>
      </c>
      <c r="CC3" s="47">
        <f t="shared" si="2"/>
        <v>2.2897642712555331E-6</v>
      </c>
      <c r="CD3" s="47">
        <f t="shared" si="2"/>
        <v>2.2897642712555331E-6</v>
      </c>
      <c r="CE3" s="47">
        <f t="shared" si="2"/>
        <v>2.2897642712555331E-6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CE1000"/>
  <sheetViews>
    <sheetView topLeftCell="AE1" workbookViewId="0">
      <selection activeCell="BC1" sqref="BC1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'BFPaT-pretax-biomass'!B3*'Tax Percentages'!B12</f>
        <v>4.2760000000000004E-7</v>
      </c>
      <c r="C3" s="41">
        <f t="shared" ref="C3:R9" si="3">B3</f>
        <v>4.2760000000000004E-7</v>
      </c>
      <c r="D3" s="41">
        <f t="shared" si="3"/>
        <v>4.2760000000000004E-7</v>
      </c>
      <c r="E3" s="41">
        <f t="shared" si="3"/>
        <v>4.2760000000000004E-7</v>
      </c>
      <c r="F3" s="41">
        <f t="shared" si="3"/>
        <v>4.2760000000000004E-7</v>
      </c>
      <c r="G3" s="41">
        <f t="shared" si="3"/>
        <v>4.2760000000000004E-7</v>
      </c>
      <c r="H3" s="41">
        <f t="shared" si="3"/>
        <v>4.2760000000000004E-7</v>
      </c>
      <c r="I3" s="41">
        <f t="shared" si="3"/>
        <v>4.2760000000000004E-7</v>
      </c>
      <c r="J3" s="41">
        <f t="shared" si="3"/>
        <v>4.2760000000000004E-7</v>
      </c>
      <c r="K3" s="41">
        <f t="shared" si="3"/>
        <v>4.2760000000000004E-7</v>
      </c>
      <c r="L3" s="41">
        <f t="shared" si="3"/>
        <v>4.2760000000000004E-7</v>
      </c>
      <c r="M3" s="41">
        <f t="shared" si="3"/>
        <v>4.2760000000000004E-7</v>
      </c>
      <c r="N3" s="41">
        <f t="shared" si="3"/>
        <v>4.2760000000000004E-7</v>
      </c>
      <c r="O3" s="41">
        <f t="shared" si="3"/>
        <v>4.2760000000000004E-7</v>
      </c>
      <c r="P3" s="41">
        <f t="shared" si="3"/>
        <v>4.2760000000000004E-7</v>
      </c>
      <c r="Q3" s="41">
        <f t="shared" si="3"/>
        <v>4.2760000000000004E-7</v>
      </c>
      <c r="R3" s="41">
        <f t="shared" si="3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  <c r="BB3" s="47">
        <f t="shared" ref="BB3:BB9" si="4">BA3</f>
        <v>4.2760000000000004E-7</v>
      </c>
      <c r="BC3" s="47">
        <f t="shared" si="2"/>
        <v>4.2760000000000004E-7</v>
      </c>
      <c r="BD3" s="47">
        <f t="shared" si="2"/>
        <v>4.2760000000000004E-7</v>
      </c>
      <c r="BE3" s="47">
        <f t="shared" si="2"/>
        <v>4.2760000000000004E-7</v>
      </c>
      <c r="BF3" s="47">
        <f t="shared" si="2"/>
        <v>4.2760000000000004E-7</v>
      </c>
      <c r="BG3" s="47">
        <f t="shared" si="2"/>
        <v>4.2760000000000004E-7</v>
      </c>
      <c r="BH3" s="47">
        <f t="shared" si="2"/>
        <v>4.2760000000000004E-7</v>
      </c>
      <c r="BI3" s="47">
        <f t="shared" si="2"/>
        <v>4.2760000000000004E-7</v>
      </c>
      <c r="BJ3" s="47">
        <f t="shared" si="2"/>
        <v>4.2760000000000004E-7</v>
      </c>
      <c r="BK3" s="47">
        <f t="shared" si="2"/>
        <v>4.2760000000000004E-7</v>
      </c>
      <c r="BL3" s="47">
        <f t="shared" si="2"/>
        <v>4.2760000000000004E-7</v>
      </c>
      <c r="BM3" s="47">
        <f t="shared" si="2"/>
        <v>4.2760000000000004E-7</v>
      </c>
      <c r="BN3" s="47">
        <f t="shared" si="2"/>
        <v>4.2760000000000004E-7</v>
      </c>
      <c r="BO3" s="47">
        <f t="shared" si="2"/>
        <v>4.2760000000000004E-7</v>
      </c>
      <c r="BP3" s="47">
        <f t="shared" si="2"/>
        <v>4.2760000000000004E-7</v>
      </c>
      <c r="BQ3" s="47">
        <f t="shared" si="2"/>
        <v>4.2760000000000004E-7</v>
      </c>
      <c r="BR3" s="47">
        <f t="shared" si="2"/>
        <v>4.2760000000000004E-7</v>
      </c>
      <c r="BS3" s="47">
        <f t="shared" si="2"/>
        <v>4.2760000000000004E-7</v>
      </c>
      <c r="BT3" s="47">
        <f t="shared" si="2"/>
        <v>4.2760000000000004E-7</v>
      </c>
      <c r="BU3" s="47">
        <f t="shared" si="2"/>
        <v>4.2760000000000004E-7</v>
      </c>
      <c r="BV3" s="47">
        <f t="shared" si="2"/>
        <v>4.2760000000000004E-7</v>
      </c>
      <c r="BW3" s="47">
        <f t="shared" si="2"/>
        <v>4.2760000000000004E-7</v>
      </c>
      <c r="BX3" s="47">
        <f t="shared" si="2"/>
        <v>4.2760000000000004E-7</v>
      </c>
      <c r="BY3" s="47">
        <f t="shared" si="2"/>
        <v>4.2760000000000004E-7</v>
      </c>
      <c r="BZ3" s="47">
        <f t="shared" si="2"/>
        <v>4.2760000000000004E-7</v>
      </c>
      <c r="CA3" s="47">
        <f t="shared" si="2"/>
        <v>4.2760000000000004E-7</v>
      </c>
      <c r="CB3" s="47">
        <f t="shared" si="2"/>
        <v>4.2760000000000004E-7</v>
      </c>
      <c r="CC3" s="47">
        <f t="shared" si="2"/>
        <v>4.2760000000000004E-7</v>
      </c>
      <c r="CD3" s="47">
        <f t="shared" si="2"/>
        <v>4.2760000000000004E-7</v>
      </c>
      <c r="CE3" s="47">
        <f t="shared" si="2"/>
        <v>4.2760000000000004E-7</v>
      </c>
    </row>
    <row r="4" spans="1:83" ht="14.5">
      <c r="A4" s="1" t="s">
        <v>165</v>
      </c>
      <c r="B4" s="41">
        <f>B3</f>
        <v>4.2760000000000004E-7</v>
      </c>
      <c r="C4" s="41">
        <f t="shared" si="3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  <c r="BB4" s="47">
        <f t="shared" si="4"/>
        <v>4.2760000000000004E-7</v>
      </c>
      <c r="BC4" s="47">
        <f t="shared" si="2"/>
        <v>4.2760000000000004E-7</v>
      </c>
      <c r="BD4" s="47">
        <f t="shared" si="2"/>
        <v>4.2760000000000004E-7</v>
      </c>
      <c r="BE4" s="47">
        <f t="shared" si="2"/>
        <v>4.2760000000000004E-7</v>
      </c>
      <c r="BF4" s="47">
        <f t="shared" si="2"/>
        <v>4.2760000000000004E-7</v>
      </c>
      <c r="BG4" s="47">
        <f t="shared" si="2"/>
        <v>4.2760000000000004E-7</v>
      </c>
      <c r="BH4" s="47">
        <f t="shared" si="2"/>
        <v>4.2760000000000004E-7</v>
      </c>
      <c r="BI4" s="47">
        <f t="shared" si="2"/>
        <v>4.2760000000000004E-7</v>
      </c>
      <c r="BJ4" s="47">
        <f t="shared" si="2"/>
        <v>4.2760000000000004E-7</v>
      </c>
      <c r="BK4" s="47">
        <f t="shared" si="2"/>
        <v>4.2760000000000004E-7</v>
      </c>
      <c r="BL4" s="47">
        <f t="shared" si="2"/>
        <v>4.2760000000000004E-7</v>
      </c>
      <c r="BM4" s="47">
        <f t="shared" si="2"/>
        <v>4.2760000000000004E-7</v>
      </c>
      <c r="BN4" s="47">
        <f t="shared" si="2"/>
        <v>4.2760000000000004E-7</v>
      </c>
      <c r="BO4" s="47">
        <f t="shared" si="2"/>
        <v>4.2760000000000004E-7</v>
      </c>
      <c r="BP4" s="47">
        <f t="shared" si="2"/>
        <v>4.2760000000000004E-7</v>
      </c>
      <c r="BQ4" s="47">
        <f t="shared" si="2"/>
        <v>4.2760000000000004E-7</v>
      </c>
      <c r="BR4" s="47">
        <f t="shared" si="2"/>
        <v>4.2760000000000004E-7</v>
      </c>
      <c r="BS4" s="47">
        <f t="shared" si="2"/>
        <v>4.2760000000000004E-7</v>
      </c>
      <c r="BT4" s="47">
        <f t="shared" si="2"/>
        <v>4.2760000000000004E-7</v>
      </c>
      <c r="BU4" s="47">
        <f t="shared" si="2"/>
        <v>4.2760000000000004E-7</v>
      </c>
      <c r="BV4" s="47">
        <f t="shared" si="2"/>
        <v>4.2760000000000004E-7</v>
      </c>
      <c r="BW4" s="47">
        <f t="shared" si="2"/>
        <v>4.2760000000000004E-7</v>
      </c>
      <c r="BX4" s="47">
        <f t="shared" si="2"/>
        <v>4.2760000000000004E-7</v>
      </c>
      <c r="BY4" s="47">
        <f t="shared" si="2"/>
        <v>4.2760000000000004E-7</v>
      </c>
      <c r="BZ4" s="47">
        <f t="shared" si="2"/>
        <v>4.2760000000000004E-7</v>
      </c>
      <c r="CA4" s="47">
        <f t="shared" si="2"/>
        <v>4.2760000000000004E-7</v>
      </c>
      <c r="CB4" s="47">
        <f t="shared" si="2"/>
        <v>4.2760000000000004E-7</v>
      </c>
      <c r="CC4" s="47">
        <f t="shared" si="2"/>
        <v>4.2760000000000004E-7</v>
      </c>
      <c r="CD4" s="47">
        <f t="shared" si="2"/>
        <v>4.2760000000000004E-7</v>
      </c>
      <c r="CE4" s="47">
        <f t="shared" si="2"/>
        <v>4.2760000000000004E-7</v>
      </c>
    </row>
    <row r="5" spans="1:83" ht="14.5">
      <c r="A5" s="1" t="s">
        <v>166</v>
      </c>
      <c r="B5" s="41">
        <f>B4</f>
        <v>4.2760000000000004E-7</v>
      </c>
      <c r="C5" s="41">
        <f t="shared" si="3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  <c r="BB5" s="47">
        <f t="shared" si="4"/>
        <v>4.2760000000000004E-7</v>
      </c>
      <c r="BC5" s="47">
        <f t="shared" si="2"/>
        <v>4.2760000000000004E-7</v>
      </c>
      <c r="BD5" s="47">
        <f t="shared" si="2"/>
        <v>4.2760000000000004E-7</v>
      </c>
      <c r="BE5" s="47">
        <f t="shared" si="2"/>
        <v>4.2760000000000004E-7</v>
      </c>
      <c r="BF5" s="47">
        <f t="shared" si="2"/>
        <v>4.2760000000000004E-7</v>
      </c>
      <c r="BG5" s="47">
        <f t="shared" si="2"/>
        <v>4.2760000000000004E-7</v>
      </c>
      <c r="BH5" s="47">
        <f t="shared" si="2"/>
        <v>4.2760000000000004E-7</v>
      </c>
      <c r="BI5" s="47">
        <f t="shared" si="2"/>
        <v>4.2760000000000004E-7</v>
      </c>
      <c r="BJ5" s="47">
        <f t="shared" si="2"/>
        <v>4.2760000000000004E-7</v>
      </c>
      <c r="BK5" s="47">
        <f t="shared" si="2"/>
        <v>4.2760000000000004E-7</v>
      </c>
      <c r="BL5" s="47">
        <f t="shared" si="2"/>
        <v>4.2760000000000004E-7</v>
      </c>
      <c r="BM5" s="47">
        <f t="shared" si="2"/>
        <v>4.2760000000000004E-7</v>
      </c>
      <c r="BN5" s="47">
        <f t="shared" si="2"/>
        <v>4.2760000000000004E-7</v>
      </c>
      <c r="BO5" s="47">
        <f t="shared" si="2"/>
        <v>4.2760000000000004E-7</v>
      </c>
      <c r="BP5" s="47">
        <f t="shared" si="2"/>
        <v>4.2760000000000004E-7</v>
      </c>
      <c r="BQ5" s="47">
        <f t="shared" si="2"/>
        <v>4.2760000000000004E-7</v>
      </c>
      <c r="BR5" s="47">
        <f t="shared" si="2"/>
        <v>4.2760000000000004E-7</v>
      </c>
      <c r="BS5" s="47">
        <f t="shared" si="2"/>
        <v>4.2760000000000004E-7</v>
      </c>
      <c r="BT5" s="47">
        <f t="shared" si="2"/>
        <v>4.2760000000000004E-7</v>
      </c>
      <c r="BU5" s="47">
        <f t="shared" si="2"/>
        <v>4.2760000000000004E-7</v>
      </c>
      <c r="BV5" s="47">
        <f t="shared" si="2"/>
        <v>4.2760000000000004E-7</v>
      </c>
      <c r="BW5" s="47">
        <f t="shared" si="2"/>
        <v>4.2760000000000004E-7</v>
      </c>
      <c r="BX5" s="47">
        <f t="shared" si="2"/>
        <v>4.2760000000000004E-7</v>
      </c>
      <c r="BY5" s="47">
        <f t="shared" si="2"/>
        <v>4.2760000000000004E-7</v>
      </c>
      <c r="BZ5" s="47">
        <f t="shared" si="2"/>
        <v>4.2760000000000004E-7</v>
      </c>
      <c r="CA5" s="47">
        <f t="shared" si="2"/>
        <v>4.2760000000000004E-7</v>
      </c>
      <c r="CB5" s="47">
        <f t="shared" si="2"/>
        <v>4.2760000000000004E-7</v>
      </c>
      <c r="CC5" s="47">
        <f t="shared" si="2"/>
        <v>4.2760000000000004E-7</v>
      </c>
      <c r="CD5" s="47">
        <f t="shared" si="2"/>
        <v>4.2760000000000004E-7</v>
      </c>
      <c r="CE5" s="47">
        <f t="shared" si="2"/>
        <v>4.2760000000000004E-7</v>
      </c>
    </row>
    <row r="6" spans="1:83" ht="14.5">
      <c r="A6" s="1" t="s">
        <v>167</v>
      </c>
      <c r="B6" s="41">
        <f>B5</f>
        <v>4.2760000000000004E-7</v>
      </c>
      <c r="C6" s="41">
        <f t="shared" si="3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  <c r="BB6" s="47">
        <f t="shared" si="4"/>
        <v>4.2760000000000004E-7</v>
      </c>
      <c r="BC6" s="47">
        <f t="shared" si="2"/>
        <v>4.2760000000000004E-7</v>
      </c>
      <c r="BD6" s="47">
        <f t="shared" si="2"/>
        <v>4.2760000000000004E-7</v>
      </c>
      <c r="BE6" s="47">
        <f t="shared" si="2"/>
        <v>4.2760000000000004E-7</v>
      </c>
      <c r="BF6" s="47">
        <f t="shared" si="2"/>
        <v>4.2760000000000004E-7</v>
      </c>
      <c r="BG6" s="47">
        <f t="shared" si="2"/>
        <v>4.2760000000000004E-7</v>
      </c>
      <c r="BH6" s="47">
        <f t="shared" si="2"/>
        <v>4.2760000000000004E-7</v>
      </c>
      <c r="BI6" s="47">
        <f t="shared" si="2"/>
        <v>4.2760000000000004E-7</v>
      </c>
      <c r="BJ6" s="47">
        <f t="shared" si="2"/>
        <v>4.2760000000000004E-7</v>
      </c>
      <c r="BK6" s="47">
        <f t="shared" si="2"/>
        <v>4.2760000000000004E-7</v>
      </c>
      <c r="BL6" s="47">
        <f t="shared" si="2"/>
        <v>4.2760000000000004E-7</v>
      </c>
      <c r="BM6" s="47">
        <f t="shared" si="2"/>
        <v>4.2760000000000004E-7</v>
      </c>
      <c r="BN6" s="47">
        <f t="shared" si="2"/>
        <v>4.2760000000000004E-7</v>
      </c>
      <c r="BO6" s="47">
        <f t="shared" si="2"/>
        <v>4.2760000000000004E-7</v>
      </c>
      <c r="BP6" s="47">
        <f t="shared" si="2"/>
        <v>4.2760000000000004E-7</v>
      </c>
      <c r="BQ6" s="47">
        <f t="shared" si="2"/>
        <v>4.2760000000000004E-7</v>
      </c>
      <c r="BR6" s="47">
        <f t="shared" si="2"/>
        <v>4.2760000000000004E-7</v>
      </c>
      <c r="BS6" s="47">
        <f t="shared" si="2"/>
        <v>4.2760000000000004E-7</v>
      </c>
      <c r="BT6" s="47">
        <f t="shared" si="2"/>
        <v>4.2760000000000004E-7</v>
      </c>
      <c r="BU6" s="47">
        <f t="shared" si="2"/>
        <v>4.2760000000000004E-7</v>
      </c>
      <c r="BV6" s="47">
        <f t="shared" si="2"/>
        <v>4.2760000000000004E-7</v>
      </c>
      <c r="BW6" s="47">
        <f t="shared" si="2"/>
        <v>4.2760000000000004E-7</v>
      </c>
      <c r="BX6" s="47">
        <f t="shared" si="2"/>
        <v>4.2760000000000004E-7</v>
      </c>
      <c r="BY6" s="47">
        <f t="shared" si="2"/>
        <v>4.2760000000000004E-7</v>
      </c>
      <c r="BZ6" s="47">
        <f t="shared" si="2"/>
        <v>4.2760000000000004E-7</v>
      </c>
      <c r="CA6" s="47">
        <f t="shared" si="2"/>
        <v>4.2760000000000004E-7</v>
      </c>
      <c r="CB6" s="47">
        <f t="shared" si="2"/>
        <v>4.2760000000000004E-7</v>
      </c>
      <c r="CC6" s="47">
        <f t="shared" si="2"/>
        <v>4.2760000000000004E-7</v>
      </c>
      <c r="CD6" s="47">
        <f t="shared" si="2"/>
        <v>4.2760000000000004E-7</v>
      </c>
      <c r="CE6" s="47">
        <f t="shared" si="2"/>
        <v>4.2760000000000004E-7</v>
      </c>
    </row>
    <row r="7" spans="1:83" ht="14.5">
      <c r="A7" s="1" t="s">
        <v>168</v>
      </c>
      <c r="B7" s="41">
        <f>B3</f>
        <v>4.2760000000000004E-7</v>
      </c>
      <c r="C7" s="41">
        <f t="shared" si="3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5">W7</f>
        <v>4.2760000000000004E-7</v>
      </c>
      <c r="Y7" s="41">
        <f t="shared" si="5"/>
        <v>4.2760000000000004E-7</v>
      </c>
      <c r="Z7" s="41">
        <f t="shared" si="5"/>
        <v>4.2760000000000004E-7</v>
      </c>
      <c r="AA7" s="41">
        <f t="shared" si="5"/>
        <v>4.2760000000000004E-7</v>
      </c>
      <c r="AB7" s="41">
        <f t="shared" si="5"/>
        <v>4.2760000000000004E-7</v>
      </c>
      <c r="AC7" s="41">
        <f t="shared" si="5"/>
        <v>4.2760000000000004E-7</v>
      </c>
      <c r="AD7" s="41">
        <f t="shared" si="5"/>
        <v>4.2760000000000004E-7</v>
      </c>
      <c r="AE7" s="41">
        <f t="shared" si="5"/>
        <v>4.2760000000000004E-7</v>
      </c>
      <c r="AF7" s="41">
        <f t="shared" si="5"/>
        <v>4.2760000000000004E-7</v>
      </c>
      <c r="AG7" s="41">
        <f t="shared" si="5"/>
        <v>4.2760000000000004E-7</v>
      </c>
      <c r="AH7" s="41">
        <f t="shared" si="5"/>
        <v>4.2760000000000004E-7</v>
      </c>
      <c r="AI7" s="41">
        <f t="shared" si="5"/>
        <v>4.2760000000000004E-7</v>
      </c>
      <c r="AJ7" s="41">
        <f t="shared" si="5"/>
        <v>4.2760000000000004E-7</v>
      </c>
      <c r="AK7" s="41">
        <f t="shared" si="5"/>
        <v>4.2760000000000004E-7</v>
      </c>
      <c r="AL7" s="41">
        <f t="shared" si="5"/>
        <v>4.2760000000000004E-7</v>
      </c>
      <c r="AM7" s="41">
        <f t="shared" si="5"/>
        <v>4.2760000000000004E-7</v>
      </c>
      <c r="AN7" s="41">
        <f t="shared" si="5"/>
        <v>4.2760000000000004E-7</v>
      </c>
      <c r="AO7" s="41">
        <f t="shared" si="5"/>
        <v>4.2760000000000004E-7</v>
      </c>
      <c r="AP7" s="41">
        <f t="shared" si="5"/>
        <v>4.2760000000000004E-7</v>
      </c>
      <c r="AQ7" s="41">
        <f t="shared" si="5"/>
        <v>4.2760000000000004E-7</v>
      </c>
      <c r="AR7" s="41">
        <f t="shared" si="5"/>
        <v>4.2760000000000004E-7</v>
      </c>
      <c r="AS7" s="41">
        <f t="shared" si="5"/>
        <v>4.2760000000000004E-7</v>
      </c>
      <c r="AT7" s="41">
        <f t="shared" si="5"/>
        <v>4.2760000000000004E-7</v>
      </c>
      <c r="AU7" s="41">
        <f t="shared" si="5"/>
        <v>4.2760000000000004E-7</v>
      </c>
      <c r="AV7" s="41">
        <f t="shared" si="5"/>
        <v>4.2760000000000004E-7</v>
      </c>
      <c r="AW7" s="41">
        <f t="shared" si="5"/>
        <v>4.2760000000000004E-7</v>
      </c>
      <c r="AX7" s="41">
        <f t="shared" si="5"/>
        <v>4.2760000000000004E-7</v>
      </c>
      <c r="AY7" s="41">
        <f t="shared" si="5"/>
        <v>4.2760000000000004E-7</v>
      </c>
      <c r="AZ7" s="41">
        <f t="shared" si="5"/>
        <v>4.2760000000000004E-7</v>
      </c>
      <c r="BA7" s="41">
        <f t="shared" si="5"/>
        <v>4.2760000000000004E-7</v>
      </c>
      <c r="BB7" s="47">
        <f t="shared" si="4"/>
        <v>4.2760000000000004E-7</v>
      </c>
      <c r="BC7" s="47">
        <f t="shared" si="2"/>
        <v>4.2760000000000004E-7</v>
      </c>
      <c r="BD7" s="47">
        <f t="shared" si="2"/>
        <v>4.2760000000000004E-7</v>
      </c>
      <c r="BE7" s="47">
        <f t="shared" si="2"/>
        <v>4.2760000000000004E-7</v>
      </c>
      <c r="BF7" s="47">
        <f t="shared" si="2"/>
        <v>4.2760000000000004E-7</v>
      </c>
      <c r="BG7" s="47">
        <f t="shared" si="2"/>
        <v>4.2760000000000004E-7</v>
      </c>
      <c r="BH7" s="47">
        <f t="shared" si="2"/>
        <v>4.2760000000000004E-7</v>
      </c>
      <c r="BI7" s="47">
        <f t="shared" si="2"/>
        <v>4.2760000000000004E-7</v>
      </c>
      <c r="BJ7" s="47">
        <f t="shared" si="2"/>
        <v>4.2760000000000004E-7</v>
      </c>
      <c r="BK7" s="47">
        <f t="shared" si="2"/>
        <v>4.2760000000000004E-7</v>
      </c>
      <c r="BL7" s="47">
        <f t="shared" si="2"/>
        <v>4.2760000000000004E-7</v>
      </c>
      <c r="BM7" s="47">
        <f t="shared" si="2"/>
        <v>4.2760000000000004E-7</v>
      </c>
      <c r="BN7" s="47">
        <f t="shared" si="2"/>
        <v>4.2760000000000004E-7</v>
      </c>
      <c r="BO7" s="47">
        <f t="shared" si="2"/>
        <v>4.2760000000000004E-7</v>
      </c>
      <c r="BP7" s="47">
        <f t="shared" si="2"/>
        <v>4.2760000000000004E-7</v>
      </c>
      <c r="BQ7" s="47">
        <f t="shared" si="2"/>
        <v>4.2760000000000004E-7</v>
      </c>
      <c r="BR7" s="47">
        <f t="shared" si="2"/>
        <v>4.2760000000000004E-7</v>
      </c>
      <c r="BS7" s="47">
        <f t="shared" si="2"/>
        <v>4.2760000000000004E-7</v>
      </c>
      <c r="BT7" s="47">
        <f t="shared" si="2"/>
        <v>4.2760000000000004E-7</v>
      </c>
      <c r="BU7" s="47">
        <f t="shared" si="2"/>
        <v>4.2760000000000004E-7</v>
      </c>
      <c r="BV7" s="47">
        <f t="shared" si="2"/>
        <v>4.2760000000000004E-7</v>
      </c>
      <c r="BW7" s="47">
        <f t="shared" si="2"/>
        <v>4.2760000000000004E-7</v>
      </c>
      <c r="BX7" s="47">
        <f t="shared" si="2"/>
        <v>4.2760000000000004E-7</v>
      </c>
      <c r="BY7" s="47">
        <f t="shared" si="2"/>
        <v>4.2760000000000004E-7</v>
      </c>
      <c r="BZ7" s="47">
        <f t="shared" si="2"/>
        <v>4.2760000000000004E-7</v>
      </c>
      <c r="CA7" s="47">
        <f t="shared" si="2"/>
        <v>4.2760000000000004E-7</v>
      </c>
      <c r="CB7" s="47">
        <f t="shared" si="2"/>
        <v>4.2760000000000004E-7</v>
      </c>
      <c r="CC7" s="47">
        <f t="shared" si="2"/>
        <v>4.2760000000000004E-7</v>
      </c>
      <c r="CD7" s="47">
        <f t="shared" si="2"/>
        <v>4.2760000000000004E-7</v>
      </c>
      <c r="CE7" s="47">
        <f t="shared" si="2"/>
        <v>4.2760000000000004E-7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si="5"/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B7</f>
        <v>4.2760000000000004E-7</v>
      </c>
      <c r="C9" s="41">
        <f t="shared" si="3"/>
        <v>4.2760000000000004E-7</v>
      </c>
      <c r="D9" s="41">
        <f t="shared" si="5"/>
        <v>4.2760000000000004E-7</v>
      </c>
      <c r="E9" s="41">
        <f t="shared" si="5"/>
        <v>4.2760000000000004E-7</v>
      </c>
      <c r="F9" s="41">
        <f t="shared" si="5"/>
        <v>4.2760000000000004E-7</v>
      </c>
      <c r="G9" s="41">
        <f t="shared" si="5"/>
        <v>4.2760000000000004E-7</v>
      </c>
      <c r="H9" s="41">
        <f t="shared" si="5"/>
        <v>4.2760000000000004E-7</v>
      </c>
      <c r="I9" s="41">
        <f t="shared" si="5"/>
        <v>4.2760000000000004E-7</v>
      </c>
      <c r="J9" s="41">
        <f t="shared" si="5"/>
        <v>4.2760000000000004E-7</v>
      </c>
      <c r="K9" s="41">
        <f t="shared" si="5"/>
        <v>4.2760000000000004E-7</v>
      </c>
      <c r="L9" s="41">
        <f t="shared" si="5"/>
        <v>4.2760000000000004E-7</v>
      </c>
      <c r="M9" s="41">
        <f t="shared" si="5"/>
        <v>4.2760000000000004E-7</v>
      </c>
      <c r="N9" s="41">
        <f t="shared" si="5"/>
        <v>4.2760000000000004E-7</v>
      </c>
      <c r="O9" s="41">
        <f t="shared" si="5"/>
        <v>4.2760000000000004E-7</v>
      </c>
      <c r="P9" s="41">
        <f t="shared" si="5"/>
        <v>4.2760000000000004E-7</v>
      </c>
      <c r="Q9" s="41">
        <f t="shared" si="5"/>
        <v>4.2760000000000004E-7</v>
      </c>
      <c r="R9" s="41">
        <f t="shared" si="5"/>
        <v>4.2760000000000004E-7</v>
      </c>
      <c r="S9" s="41">
        <f t="shared" si="5"/>
        <v>4.2760000000000004E-7</v>
      </c>
      <c r="T9" s="41">
        <f t="shared" si="5"/>
        <v>4.2760000000000004E-7</v>
      </c>
      <c r="U9" s="41">
        <f t="shared" si="5"/>
        <v>4.2760000000000004E-7</v>
      </c>
      <c r="V9" s="41">
        <f t="shared" si="5"/>
        <v>4.2760000000000004E-7</v>
      </c>
      <c r="W9" s="41">
        <f t="shared" si="5"/>
        <v>4.2760000000000004E-7</v>
      </c>
      <c r="X9" s="41">
        <f t="shared" si="5"/>
        <v>4.2760000000000004E-7</v>
      </c>
      <c r="Y9" s="41">
        <f t="shared" si="5"/>
        <v>4.2760000000000004E-7</v>
      </c>
      <c r="Z9" s="41">
        <f t="shared" si="5"/>
        <v>4.2760000000000004E-7</v>
      </c>
      <c r="AA9" s="41">
        <f t="shared" si="5"/>
        <v>4.2760000000000004E-7</v>
      </c>
      <c r="AB9" s="41">
        <f t="shared" si="5"/>
        <v>4.2760000000000004E-7</v>
      </c>
      <c r="AC9" s="41">
        <f t="shared" si="5"/>
        <v>4.2760000000000004E-7</v>
      </c>
      <c r="AD9" s="41">
        <f t="shared" si="5"/>
        <v>4.2760000000000004E-7</v>
      </c>
      <c r="AE9" s="41">
        <f t="shared" si="5"/>
        <v>4.2760000000000004E-7</v>
      </c>
      <c r="AF9" s="41">
        <f t="shared" si="5"/>
        <v>4.2760000000000004E-7</v>
      </c>
      <c r="AG9" s="41">
        <f t="shared" si="5"/>
        <v>4.2760000000000004E-7</v>
      </c>
      <c r="AH9" s="41">
        <f t="shared" si="5"/>
        <v>4.2760000000000004E-7</v>
      </c>
      <c r="AI9" s="41">
        <f t="shared" si="5"/>
        <v>4.2760000000000004E-7</v>
      </c>
      <c r="AJ9" s="41">
        <f t="shared" si="5"/>
        <v>4.2760000000000004E-7</v>
      </c>
      <c r="AK9" s="41">
        <f t="shared" si="5"/>
        <v>4.2760000000000004E-7</v>
      </c>
      <c r="AL9" s="41">
        <f t="shared" si="5"/>
        <v>4.2760000000000004E-7</v>
      </c>
      <c r="AM9" s="41">
        <f t="shared" si="5"/>
        <v>4.2760000000000004E-7</v>
      </c>
      <c r="AN9" s="41">
        <f t="shared" si="5"/>
        <v>4.2760000000000004E-7</v>
      </c>
      <c r="AO9" s="41">
        <f t="shared" si="5"/>
        <v>4.2760000000000004E-7</v>
      </c>
      <c r="AP9" s="41">
        <f t="shared" si="5"/>
        <v>4.2760000000000004E-7</v>
      </c>
      <c r="AQ9" s="41">
        <f t="shared" si="5"/>
        <v>4.2760000000000004E-7</v>
      </c>
      <c r="AR9" s="41">
        <f t="shared" si="5"/>
        <v>4.2760000000000004E-7</v>
      </c>
      <c r="AS9" s="41">
        <f t="shared" si="5"/>
        <v>4.2760000000000004E-7</v>
      </c>
      <c r="AT9" s="41">
        <f t="shared" si="5"/>
        <v>4.2760000000000004E-7</v>
      </c>
      <c r="AU9" s="41">
        <f t="shared" si="5"/>
        <v>4.2760000000000004E-7</v>
      </c>
      <c r="AV9" s="41">
        <f t="shared" si="5"/>
        <v>4.2760000000000004E-7</v>
      </c>
      <c r="AW9" s="41">
        <f t="shared" si="5"/>
        <v>4.2760000000000004E-7</v>
      </c>
      <c r="AX9" s="41">
        <f t="shared" si="5"/>
        <v>4.2760000000000004E-7</v>
      </c>
      <c r="AY9" s="41">
        <f t="shared" si="5"/>
        <v>4.2760000000000004E-7</v>
      </c>
      <c r="AZ9" s="41">
        <f t="shared" si="5"/>
        <v>4.2760000000000004E-7</v>
      </c>
      <c r="BA9" s="41">
        <f t="shared" si="5"/>
        <v>4.2760000000000004E-7</v>
      </c>
      <c r="BB9" s="47">
        <f t="shared" si="4"/>
        <v>4.2760000000000004E-7</v>
      </c>
      <c r="BC9" s="47">
        <f t="shared" si="2"/>
        <v>4.2760000000000004E-7</v>
      </c>
      <c r="BD9" s="47">
        <f t="shared" si="2"/>
        <v>4.2760000000000004E-7</v>
      </c>
      <c r="BE9" s="47">
        <f t="shared" si="2"/>
        <v>4.2760000000000004E-7</v>
      </c>
      <c r="BF9" s="47">
        <f t="shared" si="2"/>
        <v>4.2760000000000004E-7</v>
      </c>
      <c r="BG9" s="47">
        <f t="shared" si="2"/>
        <v>4.2760000000000004E-7</v>
      </c>
      <c r="BH9" s="47">
        <f t="shared" si="2"/>
        <v>4.2760000000000004E-7</v>
      </c>
      <c r="BI9" s="47">
        <f t="shared" si="2"/>
        <v>4.2760000000000004E-7</v>
      </c>
      <c r="BJ9" s="47">
        <f t="shared" si="2"/>
        <v>4.2760000000000004E-7</v>
      </c>
      <c r="BK9" s="47">
        <f t="shared" si="2"/>
        <v>4.2760000000000004E-7</v>
      </c>
      <c r="BL9" s="47">
        <f t="shared" si="2"/>
        <v>4.2760000000000004E-7</v>
      </c>
      <c r="BM9" s="47">
        <f t="shared" si="2"/>
        <v>4.2760000000000004E-7</v>
      </c>
      <c r="BN9" s="47">
        <f t="shared" si="2"/>
        <v>4.2760000000000004E-7</v>
      </c>
      <c r="BO9" s="47">
        <f t="shared" si="2"/>
        <v>4.2760000000000004E-7</v>
      </c>
      <c r="BP9" s="47">
        <f t="shared" si="2"/>
        <v>4.2760000000000004E-7</v>
      </c>
      <c r="BQ9" s="47">
        <f t="shared" si="2"/>
        <v>4.2760000000000004E-7</v>
      </c>
      <c r="BR9" s="47">
        <f t="shared" si="2"/>
        <v>4.2760000000000004E-7</v>
      </c>
      <c r="BS9" s="47">
        <f t="shared" si="2"/>
        <v>4.2760000000000004E-7</v>
      </c>
      <c r="BT9" s="47">
        <f t="shared" si="2"/>
        <v>4.2760000000000004E-7</v>
      </c>
      <c r="BU9" s="47">
        <f t="shared" si="2"/>
        <v>4.2760000000000004E-7</v>
      </c>
      <c r="BV9" s="47">
        <f t="shared" si="2"/>
        <v>4.2760000000000004E-7</v>
      </c>
      <c r="BW9" s="47">
        <f t="shared" si="2"/>
        <v>4.2760000000000004E-7</v>
      </c>
      <c r="BX9" s="47">
        <f t="shared" si="2"/>
        <v>4.2760000000000004E-7</v>
      </c>
      <c r="BY9" s="47">
        <f t="shared" si="2"/>
        <v>4.2760000000000004E-7</v>
      </c>
      <c r="BZ9" s="47">
        <f t="shared" si="2"/>
        <v>4.2760000000000004E-7</v>
      </c>
      <c r="CA9" s="47">
        <f t="shared" si="2"/>
        <v>4.2760000000000004E-7</v>
      </c>
      <c r="CB9" s="47">
        <f t="shared" si="2"/>
        <v>4.2760000000000004E-7</v>
      </c>
      <c r="CC9" s="47">
        <f t="shared" si="2"/>
        <v>4.2760000000000004E-7</v>
      </c>
      <c r="CD9" s="47">
        <f t="shared" si="2"/>
        <v>4.2760000000000004E-7</v>
      </c>
      <c r="CE9" s="47">
        <f t="shared" si="2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  <c r="BB2" s="47">
        <f>BA2</f>
        <v>1.3795481979651664E-6</v>
      </c>
      <c r="BC2" s="47">
        <f t="shared" ref="BC2:CE9" si="2">BB2</f>
        <v>1.3795481979651664E-6</v>
      </c>
      <c r="BD2" s="47">
        <f t="shared" si="2"/>
        <v>1.3795481979651664E-6</v>
      </c>
      <c r="BE2" s="47">
        <f t="shared" si="2"/>
        <v>1.3795481979651664E-6</v>
      </c>
      <c r="BF2" s="47">
        <f t="shared" si="2"/>
        <v>1.3795481979651664E-6</v>
      </c>
      <c r="BG2" s="47">
        <f t="shared" si="2"/>
        <v>1.3795481979651664E-6</v>
      </c>
      <c r="BH2" s="47">
        <f t="shared" si="2"/>
        <v>1.3795481979651664E-6</v>
      </c>
      <c r="BI2" s="47">
        <f t="shared" si="2"/>
        <v>1.3795481979651664E-6</v>
      </c>
      <c r="BJ2" s="47">
        <f t="shared" si="2"/>
        <v>1.3795481979651664E-6</v>
      </c>
      <c r="BK2" s="47">
        <f t="shared" si="2"/>
        <v>1.3795481979651664E-6</v>
      </c>
      <c r="BL2" s="47">
        <f t="shared" si="2"/>
        <v>1.3795481979651664E-6</v>
      </c>
      <c r="BM2" s="47">
        <f t="shared" si="2"/>
        <v>1.3795481979651664E-6</v>
      </c>
      <c r="BN2" s="47">
        <f t="shared" si="2"/>
        <v>1.3795481979651664E-6</v>
      </c>
      <c r="BO2" s="47">
        <f t="shared" si="2"/>
        <v>1.3795481979651664E-6</v>
      </c>
      <c r="BP2" s="47">
        <f t="shared" si="2"/>
        <v>1.3795481979651664E-6</v>
      </c>
      <c r="BQ2" s="47">
        <f t="shared" si="2"/>
        <v>1.3795481979651664E-6</v>
      </c>
      <c r="BR2" s="47">
        <f t="shared" si="2"/>
        <v>1.3795481979651664E-6</v>
      </c>
      <c r="BS2" s="47">
        <f t="shared" si="2"/>
        <v>1.3795481979651664E-6</v>
      </c>
      <c r="BT2" s="47">
        <f t="shared" si="2"/>
        <v>1.3795481979651664E-6</v>
      </c>
      <c r="BU2" s="47">
        <f t="shared" si="2"/>
        <v>1.3795481979651664E-6</v>
      </c>
      <c r="BV2" s="47">
        <f t="shared" si="2"/>
        <v>1.3795481979651664E-6</v>
      </c>
      <c r="BW2" s="47">
        <f t="shared" si="2"/>
        <v>1.3795481979651664E-6</v>
      </c>
      <c r="BX2" s="47">
        <f t="shared" si="2"/>
        <v>1.3795481979651664E-6</v>
      </c>
      <c r="BY2" s="47">
        <f t="shared" si="2"/>
        <v>1.3795481979651664E-6</v>
      </c>
      <c r="BZ2" s="47">
        <f t="shared" si="2"/>
        <v>1.3795481979651664E-6</v>
      </c>
      <c r="CA2" s="47">
        <f t="shared" si="2"/>
        <v>1.3795481979651664E-6</v>
      </c>
      <c r="CB2" s="47">
        <f t="shared" si="2"/>
        <v>1.3795481979651664E-6</v>
      </c>
      <c r="CC2" s="47">
        <f t="shared" si="2"/>
        <v>1.3795481979651664E-6</v>
      </c>
      <c r="CD2" s="47">
        <f t="shared" si="2"/>
        <v>1.3795481979651664E-6</v>
      </c>
      <c r="CE2" s="47">
        <f t="shared" si="2"/>
        <v>1.3795481979651664E-6</v>
      </c>
    </row>
    <row r="3" spans="1:83" ht="14.5">
      <c r="A3" s="1" t="s">
        <v>164</v>
      </c>
      <c r="B3" s="41">
        <f>B2</f>
        <v>1.3795481979651664E-6</v>
      </c>
      <c r="C3" s="41">
        <f t="shared" ref="C3:BB9" si="3">B3</f>
        <v>1.3795481979651664E-6</v>
      </c>
      <c r="D3" s="41">
        <f t="shared" si="3"/>
        <v>1.3795481979651664E-6</v>
      </c>
      <c r="E3" s="41">
        <f t="shared" si="3"/>
        <v>1.3795481979651664E-6</v>
      </c>
      <c r="F3" s="41">
        <f t="shared" si="3"/>
        <v>1.3795481979651664E-6</v>
      </c>
      <c r="G3" s="41">
        <f t="shared" si="3"/>
        <v>1.3795481979651664E-6</v>
      </c>
      <c r="H3" s="41">
        <f t="shared" si="3"/>
        <v>1.3795481979651664E-6</v>
      </c>
      <c r="I3" s="41">
        <f t="shared" si="3"/>
        <v>1.3795481979651664E-6</v>
      </c>
      <c r="J3" s="41">
        <f t="shared" si="3"/>
        <v>1.3795481979651664E-6</v>
      </c>
      <c r="K3" s="41">
        <f t="shared" si="3"/>
        <v>1.3795481979651664E-6</v>
      </c>
      <c r="L3" s="41">
        <f t="shared" si="3"/>
        <v>1.3795481979651664E-6</v>
      </c>
      <c r="M3" s="41">
        <f t="shared" si="3"/>
        <v>1.3795481979651664E-6</v>
      </c>
      <c r="N3" s="41">
        <f t="shared" si="3"/>
        <v>1.3795481979651664E-6</v>
      </c>
      <c r="O3" s="41">
        <f t="shared" si="3"/>
        <v>1.3795481979651664E-6</v>
      </c>
      <c r="P3" s="41">
        <f t="shared" si="3"/>
        <v>1.3795481979651664E-6</v>
      </c>
      <c r="Q3" s="41">
        <f t="shared" si="3"/>
        <v>1.3795481979651664E-6</v>
      </c>
      <c r="R3" s="41">
        <f t="shared" si="3"/>
        <v>1.3795481979651664E-6</v>
      </c>
      <c r="S3" s="41">
        <f t="shared" si="3"/>
        <v>1.3795481979651664E-6</v>
      </c>
      <c r="T3" s="41">
        <f t="shared" si="3"/>
        <v>1.3795481979651664E-6</v>
      </c>
      <c r="U3" s="41">
        <f t="shared" si="3"/>
        <v>1.3795481979651664E-6</v>
      </c>
      <c r="V3" s="41">
        <f t="shared" si="3"/>
        <v>1.3795481979651664E-6</v>
      </c>
      <c r="W3" s="41">
        <f t="shared" si="3"/>
        <v>1.3795481979651664E-6</v>
      </c>
      <c r="X3" s="41">
        <f t="shared" si="3"/>
        <v>1.3795481979651664E-6</v>
      </c>
      <c r="Y3" s="41">
        <f t="shared" si="3"/>
        <v>1.3795481979651664E-6</v>
      </c>
      <c r="Z3" s="41">
        <f t="shared" si="3"/>
        <v>1.3795481979651664E-6</v>
      </c>
      <c r="AA3" s="41">
        <f t="shared" si="3"/>
        <v>1.3795481979651664E-6</v>
      </c>
      <c r="AB3" s="41">
        <f t="shared" si="3"/>
        <v>1.3795481979651664E-6</v>
      </c>
      <c r="AC3" s="41">
        <f t="shared" si="3"/>
        <v>1.3795481979651664E-6</v>
      </c>
      <c r="AD3" s="41">
        <f t="shared" si="3"/>
        <v>1.3795481979651664E-6</v>
      </c>
      <c r="AE3" s="41">
        <f t="shared" si="3"/>
        <v>1.3795481979651664E-6</v>
      </c>
      <c r="AF3" s="41">
        <f t="shared" si="3"/>
        <v>1.3795481979651664E-6</v>
      </c>
      <c r="AG3" s="41">
        <f t="shared" si="3"/>
        <v>1.3795481979651664E-6</v>
      </c>
      <c r="AH3" s="41">
        <f t="shared" si="3"/>
        <v>1.3795481979651664E-6</v>
      </c>
      <c r="AI3" s="41">
        <f t="shared" si="3"/>
        <v>1.3795481979651664E-6</v>
      </c>
      <c r="AJ3" s="41">
        <f t="shared" si="3"/>
        <v>1.3795481979651664E-6</v>
      </c>
      <c r="AK3" s="41">
        <f t="shared" si="3"/>
        <v>1.3795481979651664E-6</v>
      </c>
      <c r="AL3" s="41">
        <f t="shared" si="3"/>
        <v>1.3795481979651664E-6</v>
      </c>
      <c r="AM3" s="41">
        <f t="shared" si="3"/>
        <v>1.3795481979651664E-6</v>
      </c>
      <c r="AN3" s="41">
        <f t="shared" si="3"/>
        <v>1.3795481979651664E-6</v>
      </c>
      <c r="AO3" s="41">
        <f t="shared" si="3"/>
        <v>1.3795481979651664E-6</v>
      </c>
      <c r="AP3" s="41">
        <f t="shared" si="3"/>
        <v>1.3795481979651664E-6</v>
      </c>
      <c r="AQ3" s="41">
        <f t="shared" si="3"/>
        <v>1.3795481979651664E-6</v>
      </c>
      <c r="AR3" s="41">
        <f t="shared" si="3"/>
        <v>1.3795481979651664E-6</v>
      </c>
      <c r="AS3" s="41">
        <f t="shared" si="3"/>
        <v>1.3795481979651664E-6</v>
      </c>
      <c r="AT3" s="41">
        <f t="shared" si="3"/>
        <v>1.3795481979651664E-6</v>
      </c>
      <c r="AU3" s="41">
        <f t="shared" si="3"/>
        <v>1.3795481979651664E-6</v>
      </c>
      <c r="AV3" s="41">
        <f t="shared" si="3"/>
        <v>1.3795481979651664E-6</v>
      </c>
      <c r="AW3" s="41">
        <f t="shared" si="3"/>
        <v>1.3795481979651664E-6</v>
      </c>
      <c r="AX3" s="41">
        <f t="shared" si="3"/>
        <v>1.3795481979651664E-6</v>
      </c>
      <c r="AY3" s="41">
        <f t="shared" si="3"/>
        <v>1.3795481979651664E-6</v>
      </c>
      <c r="AZ3" s="41">
        <f t="shared" si="3"/>
        <v>1.3795481979651664E-6</v>
      </c>
      <c r="BA3" s="41">
        <f t="shared" si="3"/>
        <v>1.3795481979651664E-6</v>
      </c>
      <c r="BB3" s="47">
        <f t="shared" si="3"/>
        <v>1.3795481979651664E-6</v>
      </c>
      <c r="BC3" s="47">
        <f t="shared" si="2"/>
        <v>1.3795481979651664E-6</v>
      </c>
      <c r="BD3" s="47">
        <f t="shared" si="2"/>
        <v>1.3795481979651664E-6</v>
      </c>
      <c r="BE3" s="47">
        <f t="shared" si="2"/>
        <v>1.3795481979651664E-6</v>
      </c>
      <c r="BF3" s="47">
        <f t="shared" si="2"/>
        <v>1.3795481979651664E-6</v>
      </c>
      <c r="BG3" s="47">
        <f t="shared" si="2"/>
        <v>1.3795481979651664E-6</v>
      </c>
      <c r="BH3" s="47">
        <f t="shared" si="2"/>
        <v>1.3795481979651664E-6</v>
      </c>
      <c r="BI3" s="47">
        <f t="shared" si="2"/>
        <v>1.3795481979651664E-6</v>
      </c>
      <c r="BJ3" s="47">
        <f t="shared" si="2"/>
        <v>1.3795481979651664E-6</v>
      </c>
      <c r="BK3" s="47">
        <f t="shared" si="2"/>
        <v>1.3795481979651664E-6</v>
      </c>
      <c r="BL3" s="47">
        <f t="shared" si="2"/>
        <v>1.3795481979651664E-6</v>
      </c>
      <c r="BM3" s="47">
        <f t="shared" si="2"/>
        <v>1.3795481979651664E-6</v>
      </c>
      <c r="BN3" s="47">
        <f t="shared" si="2"/>
        <v>1.3795481979651664E-6</v>
      </c>
      <c r="BO3" s="47">
        <f t="shared" si="2"/>
        <v>1.3795481979651664E-6</v>
      </c>
      <c r="BP3" s="47">
        <f t="shared" si="2"/>
        <v>1.3795481979651664E-6</v>
      </c>
      <c r="BQ3" s="47">
        <f t="shared" si="2"/>
        <v>1.3795481979651664E-6</v>
      </c>
      <c r="BR3" s="47">
        <f t="shared" si="2"/>
        <v>1.3795481979651664E-6</v>
      </c>
      <c r="BS3" s="47">
        <f t="shared" si="2"/>
        <v>1.3795481979651664E-6</v>
      </c>
      <c r="BT3" s="47">
        <f t="shared" si="2"/>
        <v>1.3795481979651664E-6</v>
      </c>
      <c r="BU3" s="47">
        <f t="shared" si="2"/>
        <v>1.3795481979651664E-6</v>
      </c>
      <c r="BV3" s="47">
        <f t="shared" si="2"/>
        <v>1.3795481979651664E-6</v>
      </c>
      <c r="BW3" s="47">
        <f t="shared" si="2"/>
        <v>1.3795481979651664E-6</v>
      </c>
      <c r="BX3" s="47">
        <f t="shared" si="2"/>
        <v>1.3795481979651664E-6</v>
      </c>
      <c r="BY3" s="47">
        <f t="shared" si="2"/>
        <v>1.3795481979651664E-6</v>
      </c>
      <c r="BZ3" s="47">
        <f t="shared" si="2"/>
        <v>1.3795481979651664E-6</v>
      </c>
      <c r="CA3" s="47">
        <f t="shared" si="2"/>
        <v>1.3795481979651664E-6</v>
      </c>
      <c r="CB3" s="47">
        <f t="shared" si="2"/>
        <v>1.3795481979651664E-6</v>
      </c>
      <c r="CC3" s="47">
        <f t="shared" si="2"/>
        <v>1.3795481979651664E-6</v>
      </c>
      <c r="CD3" s="47">
        <f t="shared" si="2"/>
        <v>1.3795481979651664E-6</v>
      </c>
      <c r="CE3" s="47">
        <f t="shared" si="2"/>
        <v>1.3795481979651664E-6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  <c r="BB2" s="47">
        <f>BA2</f>
        <v>9.8292809105018108E-7</v>
      </c>
      <c r="BC2" s="47">
        <f t="shared" ref="BC2:CE9" si="2">BB2</f>
        <v>9.8292809105018108E-7</v>
      </c>
      <c r="BD2" s="47">
        <f t="shared" si="2"/>
        <v>9.8292809105018108E-7</v>
      </c>
      <c r="BE2" s="47">
        <f t="shared" si="2"/>
        <v>9.8292809105018108E-7</v>
      </c>
      <c r="BF2" s="47">
        <f t="shared" si="2"/>
        <v>9.8292809105018108E-7</v>
      </c>
      <c r="BG2" s="47">
        <f t="shared" si="2"/>
        <v>9.8292809105018108E-7</v>
      </c>
      <c r="BH2" s="47">
        <f t="shared" si="2"/>
        <v>9.8292809105018108E-7</v>
      </c>
      <c r="BI2" s="47">
        <f t="shared" si="2"/>
        <v>9.8292809105018108E-7</v>
      </c>
      <c r="BJ2" s="47">
        <f t="shared" si="2"/>
        <v>9.8292809105018108E-7</v>
      </c>
      <c r="BK2" s="47">
        <f t="shared" si="2"/>
        <v>9.8292809105018108E-7</v>
      </c>
      <c r="BL2" s="47">
        <f t="shared" si="2"/>
        <v>9.8292809105018108E-7</v>
      </c>
      <c r="BM2" s="47">
        <f t="shared" si="2"/>
        <v>9.8292809105018108E-7</v>
      </c>
      <c r="BN2" s="47">
        <f t="shared" si="2"/>
        <v>9.8292809105018108E-7</v>
      </c>
      <c r="BO2" s="47">
        <f t="shared" si="2"/>
        <v>9.8292809105018108E-7</v>
      </c>
      <c r="BP2" s="47">
        <f t="shared" si="2"/>
        <v>9.8292809105018108E-7</v>
      </c>
      <c r="BQ2" s="47">
        <f t="shared" si="2"/>
        <v>9.8292809105018108E-7</v>
      </c>
      <c r="BR2" s="47">
        <f t="shared" si="2"/>
        <v>9.8292809105018108E-7</v>
      </c>
      <c r="BS2" s="47">
        <f t="shared" si="2"/>
        <v>9.8292809105018108E-7</v>
      </c>
      <c r="BT2" s="47">
        <f t="shared" si="2"/>
        <v>9.8292809105018108E-7</v>
      </c>
      <c r="BU2" s="47">
        <f t="shared" si="2"/>
        <v>9.8292809105018108E-7</v>
      </c>
      <c r="BV2" s="47">
        <f t="shared" si="2"/>
        <v>9.8292809105018108E-7</v>
      </c>
      <c r="BW2" s="47">
        <f t="shared" si="2"/>
        <v>9.8292809105018108E-7</v>
      </c>
      <c r="BX2" s="47">
        <f t="shared" si="2"/>
        <v>9.8292809105018108E-7</v>
      </c>
      <c r="BY2" s="47">
        <f t="shared" si="2"/>
        <v>9.8292809105018108E-7</v>
      </c>
      <c r="BZ2" s="47">
        <f t="shared" si="2"/>
        <v>9.8292809105018108E-7</v>
      </c>
      <c r="CA2" s="47">
        <f t="shared" si="2"/>
        <v>9.8292809105018108E-7</v>
      </c>
      <c r="CB2" s="47">
        <f t="shared" si="2"/>
        <v>9.8292809105018108E-7</v>
      </c>
      <c r="CC2" s="47">
        <f t="shared" si="2"/>
        <v>9.8292809105018108E-7</v>
      </c>
      <c r="CD2" s="47">
        <f t="shared" si="2"/>
        <v>9.8292809105018108E-7</v>
      </c>
      <c r="CE2" s="47">
        <f t="shared" si="2"/>
        <v>9.8292809105018108E-7</v>
      </c>
    </row>
    <row r="3" spans="1:83" ht="14.5">
      <c r="A3" s="1" t="s">
        <v>164</v>
      </c>
      <c r="B3" s="41">
        <f>B2</f>
        <v>9.8292809105018108E-7</v>
      </c>
      <c r="C3" s="41">
        <f t="shared" ref="C3:BB9" si="3">B3</f>
        <v>9.8292809105018108E-7</v>
      </c>
      <c r="D3" s="41">
        <f t="shared" si="3"/>
        <v>9.8292809105018108E-7</v>
      </c>
      <c r="E3" s="41">
        <f t="shared" si="3"/>
        <v>9.8292809105018108E-7</v>
      </c>
      <c r="F3" s="41">
        <f t="shared" si="3"/>
        <v>9.8292809105018108E-7</v>
      </c>
      <c r="G3" s="41">
        <f t="shared" si="3"/>
        <v>9.8292809105018108E-7</v>
      </c>
      <c r="H3" s="41">
        <f t="shared" si="3"/>
        <v>9.8292809105018108E-7</v>
      </c>
      <c r="I3" s="41">
        <f t="shared" si="3"/>
        <v>9.8292809105018108E-7</v>
      </c>
      <c r="J3" s="41">
        <f t="shared" si="3"/>
        <v>9.8292809105018108E-7</v>
      </c>
      <c r="K3" s="41">
        <f t="shared" si="3"/>
        <v>9.8292809105018108E-7</v>
      </c>
      <c r="L3" s="41">
        <f t="shared" si="3"/>
        <v>9.8292809105018108E-7</v>
      </c>
      <c r="M3" s="41">
        <f t="shared" si="3"/>
        <v>9.8292809105018108E-7</v>
      </c>
      <c r="N3" s="41">
        <f t="shared" si="3"/>
        <v>9.8292809105018108E-7</v>
      </c>
      <c r="O3" s="41">
        <f t="shared" si="3"/>
        <v>9.8292809105018108E-7</v>
      </c>
      <c r="P3" s="41">
        <f t="shared" si="3"/>
        <v>9.8292809105018108E-7</v>
      </c>
      <c r="Q3" s="41">
        <f t="shared" si="3"/>
        <v>9.8292809105018108E-7</v>
      </c>
      <c r="R3" s="41">
        <f t="shared" si="3"/>
        <v>9.8292809105018108E-7</v>
      </c>
      <c r="S3" s="41">
        <f t="shared" si="3"/>
        <v>9.8292809105018108E-7</v>
      </c>
      <c r="T3" s="41">
        <f t="shared" si="3"/>
        <v>9.8292809105018108E-7</v>
      </c>
      <c r="U3" s="41">
        <f t="shared" si="3"/>
        <v>9.8292809105018108E-7</v>
      </c>
      <c r="V3" s="41">
        <f t="shared" si="3"/>
        <v>9.8292809105018108E-7</v>
      </c>
      <c r="W3" s="41">
        <f t="shared" si="3"/>
        <v>9.8292809105018108E-7</v>
      </c>
      <c r="X3" s="41">
        <f t="shared" si="3"/>
        <v>9.8292809105018108E-7</v>
      </c>
      <c r="Y3" s="41">
        <f t="shared" si="3"/>
        <v>9.8292809105018108E-7</v>
      </c>
      <c r="Z3" s="41">
        <f t="shared" si="3"/>
        <v>9.8292809105018108E-7</v>
      </c>
      <c r="AA3" s="41">
        <f t="shared" si="3"/>
        <v>9.8292809105018108E-7</v>
      </c>
      <c r="AB3" s="41">
        <f t="shared" si="3"/>
        <v>9.8292809105018108E-7</v>
      </c>
      <c r="AC3" s="41">
        <f t="shared" si="3"/>
        <v>9.8292809105018108E-7</v>
      </c>
      <c r="AD3" s="41">
        <f t="shared" si="3"/>
        <v>9.8292809105018108E-7</v>
      </c>
      <c r="AE3" s="41">
        <f t="shared" si="3"/>
        <v>9.8292809105018108E-7</v>
      </c>
      <c r="AF3" s="41">
        <f t="shared" si="3"/>
        <v>9.8292809105018108E-7</v>
      </c>
      <c r="AG3" s="41">
        <f t="shared" si="3"/>
        <v>9.8292809105018108E-7</v>
      </c>
      <c r="AH3" s="41">
        <f t="shared" si="3"/>
        <v>9.8292809105018108E-7</v>
      </c>
      <c r="AI3" s="41">
        <f t="shared" si="3"/>
        <v>9.8292809105018108E-7</v>
      </c>
      <c r="AJ3" s="41">
        <f t="shared" si="3"/>
        <v>9.8292809105018108E-7</v>
      </c>
      <c r="AK3" s="41">
        <f t="shared" si="3"/>
        <v>9.8292809105018108E-7</v>
      </c>
      <c r="AL3" s="41">
        <f t="shared" si="3"/>
        <v>9.8292809105018108E-7</v>
      </c>
      <c r="AM3" s="41">
        <f t="shared" si="3"/>
        <v>9.8292809105018108E-7</v>
      </c>
      <c r="AN3" s="41">
        <f t="shared" si="3"/>
        <v>9.8292809105018108E-7</v>
      </c>
      <c r="AO3" s="41">
        <f t="shared" si="3"/>
        <v>9.8292809105018108E-7</v>
      </c>
      <c r="AP3" s="41">
        <f t="shared" si="3"/>
        <v>9.8292809105018108E-7</v>
      </c>
      <c r="AQ3" s="41">
        <f t="shared" si="3"/>
        <v>9.8292809105018108E-7</v>
      </c>
      <c r="AR3" s="41">
        <f t="shared" si="3"/>
        <v>9.8292809105018108E-7</v>
      </c>
      <c r="AS3" s="41">
        <f t="shared" si="3"/>
        <v>9.8292809105018108E-7</v>
      </c>
      <c r="AT3" s="41">
        <f t="shared" si="3"/>
        <v>9.8292809105018108E-7</v>
      </c>
      <c r="AU3" s="41">
        <f t="shared" si="3"/>
        <v>9.8292809105018108E-7</v>
      </c>
      <c r="AV3" s="41">
        <f t="shared" si="3"/>
        <v>9.8292809105018108E-7</v>
      </c>
      <c r="AW3" s="41">
        <f t="shared" si="3"/>
        <v>9.8292809105018108E-7</v>
      </c>
      <c r="AX3" s="41">
        <f t="shared" si="3"/>
        <v>9.8292809105018108E-7</v>
      </c>
      <c r="AY3" s="41">
        <f t="shared" si="3"/>
        <v>9.8292809105018108E-7</v>
      </c>
      <c r="AZ3" s="41">
        <f t="shared" si="3"/>
        <v>9.8292809105018108E-7</v>
      </c>
      <c r="BA3" s="41">
        <f t="shared" si="3"/>
        <v>9.8292809105018108E-7</v>
      </c>
      <c r="BB3" s="47">
        <f t="shared" si="3"/>
        <v>9.8292809105018108E-7</v>
      </c>
      <c r="BC3" s="47">
        <f t="shared" si="2"/>
        <v>9.8292809105018108E-7</v>
      </c>
      <c r="BD3" s="47">
        <f t="shared" si="2"/>
        <v>9.8292809105018108E-7</v>
      </c>
      <c r="BE3" s="47">
        <f t="shared" si="2"/>
        <v>9.8292809105018108E-7</v>
      </c>
      <c r="BF3" s="47">
        <f t="shared" si="2"/>
        <v>9.8292809105018108E-7</v>
      </c>
      <c r="BG3" s="47">
        <f t="shared" si="2"/>
        <v>9.8292809105018108E-7</v>
      </c>
      <c r="BH3" s="47">
        <f t="shared" si="2"/>
        <v>9.8292809105018108E-7</v>
      </c>
      <c r="BI3" s="47">
        <f t="shared" si="2"/>
        <v>9.8292809105018108E-7</v>
      </c>
      <c r="BJ3" s="47">
        <f t="shared" si="2"/>
        <v>9.8292809105018108E-7</v>
      </c>
      <c r="BK3" s="47">
        <f t="shared" si="2"/>
        <v>9.8292809105018108E-7</v>
      </c>
      <c r="BL3" s="47">
        <f t="shared" si="2"/>
        <v>9.8292809105018108E-7</v>
      </c>
      <c r="BM3" s="47">
        <f t="shared" si="2"/>
        <v>9.8292809105018108E-7</v>
      </c>
      <c r="BN3" s="47">
        <f t="shared" si="2"/>
        <v>9.8292809105018108E-7</v>
      </c>
      <c r="BO3" s="47">
        <f t="shared" si="2"/>
        <v>9.8292809105018108E-7</v>
      </c>
      <c r="BP3" s="47">
        <f t="shared" si="2"/>
        <v>9.8292809105018108E-7</v>
      </c>
      <c r="BQ3" s="47">
        <f t="shared" si="2"/>
        <v>9.8292809105018108E-7</v>
      </c>
      <c r="BR3" s="47">
        <f t="shared" si="2"/>
        <v>9.8292809105018108E-7</v>
      </c>
      <c r="BS3" s="47">
        <f t="shared" si="2"/>
        <v>9.8292809105018108E-7</v>
      </c>
      <c r="BT3" s="47">
        <f t="shared" si="2"/>
        <v>9.8292809105018108E-7</v>
      </c>
      <c r="BU3" s="47">
        <f t="shared" si="2"/>
        <v>9.8292809105018108E-7</v>
      </c>
      <c r="BV3" s="47">
        <f t="shared" si="2"/>
        <v>9.8292809105018108E-7</v>
      </c>
      <c r="BW3" s="47">
        <f t="shared" si="2"/>
        <v>9.8292809105018108E-7</v>
      </c>
      <c r="BX3" s="47">
        <f t="shared" si="2"/>
        <v>9.8292809105018108E-7</v>
      </c>
      <c r="BY3" s="47">
        <f t="shared" si="2"/>
        <v>9.8292809105018108E-7</v>
      </c>
      <c r="BZ3" s="47">
        <f t="shared" si="2"/>
        <v>9.8292809105018108E-7</v>
      </c>
      <c r="CA3" s="47">
        <f t="shared" si="2"/>
        <v>9.8292809105018108E-7</v>
      </c>
      <c r="CB3" s="47">
        <f t="shared" si="2"/>
        <v>9.8292809105018108E-7</v>
      </c>
      <c r="CC3" s="47">
        <f t="shared" si="2"/>
        <v>9.8292809105018108E-7</v>
      </c>
      <c r="CD3" s="47">
        <f t="shared" si="2"/>
        <v>9.8292809105018108E-7</v>
      </c>
      <c r="CE3" s="47">
        <f t="shared" si="2"/>
        <v>9.8292809105018108E-7</v>
      </c>
    </row>
    <row r="4" spans="1:83" ht="14.5">
      <c r="A4" s="1" t="s">
        <v>165</v>
      </c>
      <c r="B4" s="41">
        <f>0</f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0</f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0</f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0</f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f>0</f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  <c r="BB2" s="47">
        <f>BA2</f>
        <v>9.8292809105018108E-7</v>
      </c>
      <c r="BC2" s="47">
        <f t="shared" ref="BC2:CE9" si="1">BB2</f>
        <v>9.8292809105018108E-7</v>
      </c>
      <c r="BD2" s="47">
        <f t="shared" si="1"/>
        <v>9.8292809105018108E-7</v>
      </c>
      <c r="BE2" s="47">
        <f t="shared" si="1"/>
        <v>9.8292809105018108E-7</v>
      </c>
      <c r="BF2" s="47">
        <f t="shared" si="1"/>
        <v>9.8292809105018108E-7</v>
      </c>
      <c r="BG2" s="47">
        <f t="shared" si="1"/>
        <v>9.8292809105018108E-7</v>
      </c>
      <c r="BH2" s="47">
        <f t="shared" si="1"/>
        <v>9.8292809105018108E-7</v>
      </c>
      <c r="BI2" s="47">
        <f t="shared" si="1"/>
        <v>9.8292809105018108E-7</v>
      </c>
      <c r="BJ2" s="47">
        <f t="shared" si="1"/>
        <v>9.8292809105018108E-7</v>
      </c>
      <c r="BK2" s="47">
        <f t="shared" si="1"/>
        <v>9.8292809105018108E-7</v>
      </c>
      <c r="BL2" s="47">
        <f t="shared" si="1"/>
        <v>9.8292809105018108E-7</v>
      </c>
      <c r="BM2" s="47">
        <f t="shared" si="1"/>
        <v>9.8292809105018108E-7</v>
      </c>
      <c r="BN2" s="47">
        <f t="shared" si="1"/>
        <v>9.8292809105018108E-7</v>
      </c>
      <c r="BO2" s="47">
        <f t="shared" si="1"/>
        <v>9.8292809105018108E-7</v>
      </c>
      <c r="BP2" s="47">
        <f t="shared" si="1"/>
        <v>9.8292809105018108E-7</v>
      </c>
      <c r="BQ2" s="47">
        <f t="shared" si="1"/>
        <v>9.8292809105018108E-7</v>
      </c>
      <c r="BR2" s="47">
        <f t="shared" si="1"/>
        <v>9.8292809105018108E-7</v>
      </c>
      <c r="BS2" s="47">
        <f t="shared" si="1"/>
        <v>9.8292809105018108E-7</v>
      </c>
      <c r="BT2" s="47">
        <f t="shared" si="1"/>
        <v>9.8292809105018108E-7</v>
      </c>
      <c r="BU2" s="47">
        <f t="shared" si="1"/>
        <v>9.8292809105018108E-7</v>
      </c>
      <c r="BV2" s="47">
        <f t="shared" si="1"/>
        <v>9.8292809105018108E-7</v>
      </c>
      <c r="BW2" s="47">
        <f t="shared" si="1"/>
        <v>9.8292809105018108E-7</v>
      </c>
      <c r="BX2" s="47">
        <f t="shared" si="1"/>
        <v>9.8292809105018108E-7</v>
      </c>
      <c r="BY2" s="47">
        <f t="shared" si="1"/>
        <v>9.8292809105018108E-7</v>
      </c>
      <c r="BZ2" s="47">
        <f t="shared" si="1"/>
        <v>9.8292809105018108E-7</v>
      </c>
      <c r="CA2" s="47">
        <f t="shared" si="1"/>
        <v>9.8292809105018108E-7</v>
      </c>
      <c r="CB2" s="47">
        <f t="shared" si="1"/>
        <v>9.8292809105018108E-7</v>
      </c>
      <c r="CC2" s="47">
        <f t="shared" si="1"/>
        <v>9.8292809105018108E-7</v>
      </c>
      <c r="CD2" s="47">
        <f t="shared" si="1"/>
        <v>9.8292809105018108E-7</v>
      </c>
      <c r="CE2" s="47">
        <f t="shared" si="1"/>
        <v>9.8292809105018108E-7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1"/>
        <v>0</v>
      </c>
      <c r="BD6" s="47">
        <f t="shared" si="1"/>
        <v>0</v>
      </c>
      <c r="BE6" s="47">
        <f t="shared" si="1"/>
        <v>0</v>
      </c>
      <c r="BF6" s="47">
        <f t="shared" si="1"/>
        <v>0</v>
      </c>
      <c r="BG6" s="47">
        <f t="shared" si="1"/>
        <v>0</v>
      </c>
      <c r="BH6" s="47">
        <f t="shared" si="1"/>
        <v>0</v>
      </c>
      <c r="BI6" s="47">
        <f t="shared" si="1"/>
        <v>0</v>
      </c>
      <c r="BJ6" s="47">
        <f t="shared" si="1"/>
        <v>0</v>
      </c>
      <c r="BK6" s="47">
        <f t="shared" si="1"/>
        <v>0</v>
      </c>
      <c r="BL6" s="47">
        <f t="shared" si="1"/>
        <v>0</v>
      </c>
      <c r="BM6" s="47">
        <f t="shared" si="1"/>
        <v>0</v>
      </c>
      <c r="BN6" s="47">
        <f t="shared" si="1"/>
        <v>0</v>
      </c>
      <c r="BO6" s="47">
        <f t="shared" si="1"/>
        <v>0</v>
      </c>
      <c r="BP6" s="47">
        <f t="shared" si="1"/>
        <v>0</v>
      </c>
      <c r="BQ6" s="47">
        <f t="shared" si="1"/>
        <v>0</v>
      </c>
      <c r="BR6" s="47">
        <f t="shared" si="1"/>
        <v>0</v>
      </c>
      <c r="BS6" s="47">
        <f t="shared" si="1"/>
        <v>0</v>
      </c>
      <c r="BT6" s="47">
        <f t="shared" si="1"/>
        <v>0</v>
      </c>
      <c r="BU6" s="47">
        <f t="shared" si="1"/>
        <v>0</v>
      </c>
      <c r="BV6" s="47">
        <f t="shared" si="1"/>
        <v>0</v>
      </c>
      <c r="BW6" s="47">
        <f t="shared" si="1"/>
        <v>0</v>
      </c>
      <c r="BX6" s="47">
        <f t="shared" si="1"/>
        <v>0</v>
      </c>
      <c r="BY6" s="47">
        <f t="shared" si="1"/>
        <v>0</v>
      </c>
      <c r="BZ6" s="47">
        <f t="shared" si="1"/>
        <v>0</v>
      </c>
      <c r="CA6" s="47">
        <f t="shared" si="1"/>
        <v>0</v>
      </c>
      <c r="CB6" s="47">
        <f t="shared" si="1"/>
        <v>0</v>
      </c>
      <c r="CC6" s="47">
        <f t="shared" si="1"/>
        <v>0</v>
      </c>
      <c r="CD6" s="47">
        <f t="shared" si="1"/>
        <v>0</v>
      </c>
      <c r="CE6" s="47">
        <f t="shared" si="1"/>
        <v>0</v>
      </c>
    </row>
    <row r="7" spans="1:83" ht="14.5">
      <c r="A7" s="1" t="s">
        <v>168</v>
      </c>
      <c r="B7" s="41">
        <f t="shared" ref="B7:Y7" si="7">B3</f>
        <v>0</v>
      </c>
      <c r="C7" s="41">
        <f t="shared" si="7"/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CE1000"/>
  <sheetViews>
    <sheetView topLeftCell="AJ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  <c r="BB2" s="47">
        <f>BA2</f>
        <v>9.8292809105018108E-7</v>
      </c>
      <c r="BC2" s="47">
        <f t="shared" ref="BC2:CE9" si="1">BB2</f>
        <v>9.8292809105018108E-7</v>
      </c>
      <c r="BD2" s="47">
        <f t="shared" si="1"/>
        <v>9.8292809105018108E-7</v>
      </c>
      <c r="BE2" s="47">
        <f t="shared" si="1"/>
        <v>9.8292809105018108E-7</v>
      </c>
      <c r="BF2" s="47">
        <f t="shared" si="1"/>
        <v>9.8292809105018108E-7</v>
      </c>
      <c r="BG2" s="47">
        <f t="shared" si="1"/>
        <v>9.8292809105018108E-7</v>
      </c>
      <c r="BH2" s="47">
        <f t="shared" si="1"/>
        <v>9.8292809105018108E-7</v>
      </c>
      <c r="BI2" s="47">
        <f t="shared" si="1"/>
        <v>9.8292809105018108E-7</v>
      </c>
      <c r="BJ2" s="47">
        <f t="shared" si="1"/>
        <v>9.8292809105018108E-7</v>
      </c>
      <c r="BK2" s="47">
        <f t="shared" si="1"/>
        <v>9.8292809105018108E-7</v>
      </c>
      <c r="BL2" s="47">
        <f t="shared" si="1"/>
        <v>9.8292809105018108E-7</v>
      </c>
      <c r="BM2" s="47">
        <f t="shared" si="1"/>
        <v>9.8292809105018108E-7</v>
      </c>
      <c r="BN2" s="47">
        <f t="shared" si="1"/>
        <v>9.8292809105018108E-7</v>
      </c>
      <c r="BO2" s="47">
        <f t="shared" si="1"/>
        <v>9.8292809105018108E-7</v>
      </c>
      <c r="BP2" s="47">
        <f t="shared" si="1"/>
        <v>9.8292809105018108E-7</v>
      </c>
      <c r="BQ2" s="47">
        <f t="shared" si="1"/>
        <v>9.8292809105018108E-7</v>
      </c>
      <c r="BR2" s="47">
        <f t="shared" si="1"/>
        <v>9.8292809105018108E-7</v>
      </c>
      <c r="BS2" s="47">
        <f t="shared" si="1"/>
        <v>9.8292809105018108E-7</v>
      </c>
      <c r="BT2" s="47">
        <f t="shared" si="1"/>
        <v>9.8292809105018108E-7</v>
      </c>
      <c r="BU2" s="47">
        <f t="shared" si="1"/>
        <v>9.8292809105018108E-7</v>
      </c>
      <c r="BV2" s="47">
        <f t="shared" si="1"/>
        <v>9.8292809105018108E-7</v>
      </c>
      <c r="BW2" s="47">
        <f t="shared" si="1"/>
        <v>9.8292809105018108E-7</v>
      </c>
      <c r="BX2" s="47">
        <f t="shared" si="1"/>
        <v>9.8292809105018108E-7</v>
      </c>
      <c r="BY2" s="47">
        <f t="shared" si="1"/>
        <v>9.8292809105018108E-7</v>
      </c>
      <c r="BZ2" s="47">
        <f t="shared" si="1"/>
        <v>9.8292809105018108E-7</v>
      </c>
      <c r="CA2" s="47">
        <f t="shared" si="1"/>
        <v>9.8292809105018108E-7</v>
      </c>
      <c r="CB2" s="47">
        <f t="shared" si="1"/>
        <v>9.8292809105018108E-7</v>
      </c>
      <c r="CC2" s="47">
        <f t="shared" si="1"/>
        <v>9.8292809105018108E-7</v>
      </c>
      <c r="CD2" s="47">
        <f t="shared" si="1"/>
        <v>9.8292809105018108E-7</v>
      </c>
      <c r="CE2" s="47">
        <f t="shared" si="1"/>
        <v>9.8292809105018108E-7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1"/>
        <v>0</v>
      </c>
      <c r="BD6" s="47">
        <f t="shared" si="1"/>
        <v>0</v>
      </c>
      <c r="BE6" s="47">
        <f t="shared" si="1"/>
        <v>0</v>
      </c>
      <c r="BF6" s="47">
        <f t="shared" si="1"/>
        <v>0</v>
      </c>
      <c r="BG6" s="47">
        <f t="shared" si="1"/>
        <v>0</v>
      </c>
      <c r="BH6" s="47">
        <f t="shared" si="1"/>
        <v>0</v>
      </c>
      <c r="BI6" s="47">
        <f t="shared" si="1"/>
        <v>0</v>
      </c>
      <c r="BJ6" s="47">
        <f t="shared" si="1"/>
        <v>0</v>
      </c>
      <c r="BK6" s="47">
        <f t="shared" si="1"/>
        <v>0</v>
      </c>
      <c r="BL6" s="47">
        <f t="shared" si="1"/>
        <v>0</v>
      </c>
      <c r="BM6" s="47">
        <f t="shared" si="1"/>
        <v>0</v>
      </c>
      <c r="BN6" s="47">
        <f t="shared" si="1"/>
        <v>0</v>
      </c>
      <c r="BO6" s="47">
        <f t="shared" si="1"/>
        <v>0</v>
      </c>
      <c r="BP6" s="47">
        <f t="shared" si="1"/>
        <v>0</v>
      </c>
      <c r="BQ6" s="47">
        <f t="shared" si="1"/>
        <v>0</v>
      </c>
      <c r="BR6" s="47">
        <f t="shared" si="1"/>
        <v>0</v>
      </c>
      <c r="BS6" s="47">
        <f t="shared" si="1"/>
        <v>0</v>
      </c>
      <c r="BT6" s="47">
        <f t="shared" si="1"/>
        <v>0</v>
      </c>
      <c r="BU6" s="47">
        <f t="shared" si="1"/>
        <v>0</v>
      </c>
      <c r="BV6" s="47">
        <f t="shared" si="1"/>
        <v>0</v>
      </c>
      <c r="BW6" s="47">
        <f t="shared" si="1"/>
        <v>0</v>
      </c>
      <c r="BX6" s="47">
        <f t="shared" si="1"/>
        <v>0</v>
      </c>
      <c r="BY6" s="47">
        <f t="shared" si="1"/>
        <v>0</v>
      </c>
      <c r="BZ6" s="47">
        <f t="shared" si="1"/>
        <v>0</v>
      </c>
      <c r="CA6" s="47">
        <f t="shared" si="1"/>
        <v>0</v>
      </c>
      <c r="CB6" s="47">
        <f t="shared" si="1"/>
        <v>0</v>
      </c>
      <c r="CC6" s="47">
        <f t="shared" si="1"/>
        <v>0</v>
      </c>
      <c r="CD6" s="47">
        <f t="shared" si="1"/>
        <v>0</v>
      </c>
      <c r="CE6" s="47">
        <f t="shared" si="1"/>
        <v>0</v>
      </c>
    </row>
    <row r="7" spans="1:83" ht="14.5">
      <c r="A7" s="1" t="s">
        <v>168</v>
      </c>
      <c r="B7" s="41">
        <f t="shared" ref="B7:Y7" si="7">B3</f>
        <v>0</v>
      </c>
      <c r="C7" s="41">
        <f t="shared" si="7"/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  <c r="BB2" s="47">
        <f>BA2</f>
        <v>2.0693222969477496E-6</v>
      </c>
      <c r="BC2" s="47">
        <f t="shared" ref="BC2:CE9" si="2">BB2</f>
        <v>2.0693222969477496E-6</v>
      </c>
      <c r="BD2" s="47">
        <f t="shared" si="2"/>
        <v>2.0693222969477496E-6</v>
      </c>
      <c r="BE2" s="47">
        <f t="shared" si="2"/>
        <v>2.0693222969477496E-6</v>
      </c>
      <c r="BF2" s="47">
        <f t="shared" si="2"/>
        <v>2.0693222969477496E-6</v>
      </c>
      <c r="BG2" s="47">
        <f t="shared" si="2"/>
        <v>2.0693222969477496E-6</v>
      </c>
      <c r="BH2" s="47">
        <f t="shared" si="2"/>
        <v>2.0693222969477496E-6</v>
      </c>
      <c r="BI2" s="47">
        <f t="shared" si="2"/>
        <v>2.0693222969477496E-6</v>
      </c>
      <c r="BJ2" s="47">
        <f t="shared" si="2"/>
        <v>2.0693222969477496E-6</v>
      </c>
      <c r="BK2" s="47">
        <f t="shared" si="2"/>
        <v>2.0693222969477496E-6</v>
      </c>
      <c r="BL2" s="47">
        <f t="shared" si="2"/>
        <v>2.0693222969477496E-6</v>
      </c>
      <c r="BM2" s="47">
        <f t="shared" si="2"/>
        <v>2.0693222969477496E-6</v>
      </c>
      <c r="BN2" s="47">
        <f t="shared" si="2"/>
        <v>2.0693222969477496E-6</v>
      </c>
      <c r="BO2" s="47">
        <f t="shared" si="2"/>
        <v>2.0693222969477496E-6</v>
      </c>
      <c r="BP2" s="47">
        <f t="shared" si="2"/>
        <v>2.0693222969477496E-6</v>
      </c>
      <c r="BQ2" s="47">
        <f t="shared" si="2"/>
        <v>2.0693222969477496E-6</v>
      </c>
      <c r="BR2" s="47">
        <f t="shared" si="2"/>
        <v>2.0693222969477496E-6</v>
      </c>
      <c r="BS2" s="47">
        <f t="shared" si="2"/>
        <v>2.0693222969477496E-6</v>
      </c>
      <c r="BT2" s="47">
        <f t="shared" si="2"/>
        <v>2.0693222969477496E-6</v>
      </c>
      <c r="BU2" s="47">
        <f t="shared" si="2"/>
        <v>2.0693222969477496E-6</v>
      </c>
      <c r="BV2" s="47">
        <f t="shared" si="2"/>
        <v>2.0693222969477496E-6</v>
      </c>
      <c r="BW2" s="47">
        <f t="shared" si="2"/>
        <v>2.0693222969477496E-6</v>
      </c>
      <c r="BX2" s="47">
        <f t="shared" si="2"/>
        <v>2.0693222969477496E-6</v>
      </c>
      <c r="BY2" s="47">
        <f t="shared" si="2"/>
        <v>2.0693222969477496E-6</v>
      </c>
      <c r="BZ2" s="47">
        <f t="shared" si="2"/>
        <v>2.0693222969477496E-6</v>
      </c>
      <c r="CA2" s="47">
        <f t="shared" si="2"/>
        <v>2.0693222969477496E-6</v>
      </c>
      <c r="CB2" s="47">
        <f t="shared" si="2"/>
        <v>2.0693222969477496E-6</v>
      </c>
      <c r="CC2" s="47">
        <f t="shared" si="2"/>
        <v>2.0693222969477496E-6</v>
      </c>
      <c r="CD2" s="47">
        <f t="shared" si="2"/>
        <v>2.0693222969477496E-6</v>
      </c>
      <c r="CE2" s="47">
        <f t="shared" si="2"/>
        <v>2.0693222969477496E-6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B4</f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B3</f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  <c r="BB2" s="47">
        <f>BA2</f>
        <v>0</v>
      </c>
      <c r="BC2" s="47">
        <f t="shared" ref="BC2:CE9" si="1">BB2</f>
        <v>0</v>
      </c>
      <c r="BD2" s="47">
        <f t="shared" si="1"/>
        <v>0</v>
      </c>
      <c r="BE2" s="47">
        <f t="shared" si="1"/>
        <v>0</v>
      </c>
      <c r="BF2" s="47">
        <f t="shared" si="1"/>
        <v>0</v>
      </c>
      <c r="BG2" s="47">
        <f t="shared" si="1"/>
        <v>0</v>
      </c>
      <c r="BH2" s="47">
        <f t="shared" si="1"/>
        <v>0</v>
      </c>
      <c r="BI2" s="47">
        <f t="shared" si="1"/>
        <v>0</v>
      </c>
      <c r="BJ2" s="47">
        <f t="shared" si="1"/>
        <v>0</v>
      </c>
      <c r="BK2" s="47">
        <f t="shared" si="1"/>
        <v>0</v>
      </c>
      <c r="BL2" s="47">
        <f t="shared" si="1"/>
        <v>0</v>
      </c>
      <c r="BM2" s="47">
        <f t="shared" si="1"/>
        <v>0</v>
      </c>
      <c r="BN2" s="47">
        <f t="shared" si="1"/>
        <v>0</v>
      </c>
      <c r="BO2" s="47">
        <f t="shared" si="1"/>
        <v>0</v>
      </c>
      <c r="BP2" s="47">
        <f t="shared" si="1"/>
        <v>0</v>
      </c>
      <c r="BQ2" s="47">
        <f t="shared" si="1"/>
        <v>0</v>
      </c>
      <c r="BR2" s="47">
        <f t="shared" si="1"/>
        <v>0</v>
      </c>
      <c r="BS2" s="47">
        <f t="shared" si="1"/>
        <v>0</v>
      </c>
      <c r="BT2" s="47">
        <f t="shared" si="1"/>
        <v>0</v>
      </c>
      <c r="BU2" s="47">
        <f t="shared" si="1"/>
        <v>0</v>
      </c>
      <c r="BV2" s="47">
        <f t="shared" si="1"/>
        <v>0</v>
      </c>
      <c r="BW2" s="47">
        <f t="shared" si="1"/>
        <v>0</v>
      </c>
      <c r="BX2" s="47">
        <f t="shared" si="1"/>
        <v>0</v>
      </c>
      <c r="BY2" s="47">
        <f t="shared" si="1"/>
        <v>0</v>
      </c>
      <c r="BZ2" s="47">
        <f t="shared" si="1"/>
        <v>0</v>
      </c>
      <c r="CA2" s="47">
        <f t="shared" si="1"/>
        <v>0</v>
      </c>
      <c r="CB2" s="47">
        <f t="shared" si="1"/>
        <v>0</v>
      </c>
      <c r="CC2" s="47">
        <f t="shared" si="1"/>
        <v>0</v>
      </c>
      <c r="CD2" s="47">
        <f t="shared" si="1"/>
        <v>0</v>
      </c>
      <c r="CE2" s="47">
        <f t="shared" si="1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  <c r="BB4" s="47">
        <f t="shared" si="2"/>
        <v>2.2245214692188309E-6</v>
      </c>
      <c r="BC4" s="47">
        <f t="shared" si="1"/>
        <v>2.2245214692188309E-6</v>
      </c>
      <c r="BD4" s="47">
        <f t="shared" si="1"/>
        <v>2.2245214692188309E-6</v>
      </c>
      <c r="BE4" s="47">
        <f t="shared" si="1"/>
        <v>2.2245214692188309E-6</v>
      </c>
      <c r="BF4" s="47">
        <f t="shared" si="1"/>
        <v>2.2245214692188309E-6</v>
      </c>
      <c r="BG4" s="47">
        <f t="shared" si="1"/>
        <v>2.2245214692188309E-6</v>
      </c>
      <c r="BH4" s="47">
        <f t="shared" si="1"/>
        <v>2.2245214692188309E-6</v>
      </c>
      <c r="BI4" s="47">
        <f t="shared" si="1"/>
        <v>2.2245214692188309E-6</v>
      </c>
      <c r="BJ4" s="47">
        <f t="shared" si="1"/>
        <v>2.2245214692188309E-6</v>
      </c>
      <c r="BK4" s="47">
        <f t="shared" si="1"/>
        <v>2.2245214692188309E-6</v>
      </c>
      <c r="BL4" s="47">
        <f t="shared" si="1"/>
        <v>2.2245214692188309E-6</v>
      </c>
      <c r="BM4" s="47">
        <f t="shared" si="1"/>
        <v>2.2245214692188309E-6</v>
      </c>
      <c r="BN4" s="47">
        <f t="shared" si="1"/>
        <v>2.2245214692188309E-6</v>
      </c>
      <c r="BO4" s="47">
        <f t="shared" si="1"/>
        <v>2.2245214692188309E-6</v>
      </c>
      <c r="BP4" s="47">
        <f t="shared" si="1"/>
        <v>2.2245214692188309E-6</v>
      </c>
      <c r="BQ4" s="47">
        <f t="shared" si="1"/>
        <v>2.2245214692188309E-6</v>
      </c>
      <c r="BR4" s="47">
        <f t="shared" si="1"/>
        <v>2.2245214692188309E-6</v>
      </c>
      <c r="BS4" s="47">
        <f t="shared" si="1"/>
        <v>2.2245214692188309E-6</v>
      </c>
      <c r="BT4" s="47">
        <f t="shared" si="1"/>
        <v>2.2245214692188309E-6</v>
      </c>
      <c r="BU4" s="47">
        <f t="shared" si="1"/>
        <v>2.2245214692188309E-6</v>
      </c>
      <c r="BV4" s="47">
        <f t="shared" si="1"/>
        <v>2.2245214692188309E-6</v>
      </c>
      <c r="BW4" s="47">
        <f t="shared" si="1"/>
        <v>2.2245214692188309E-6</v>
      </c>
      <c r="BX4" s="47">
        <f t="shared" si="1"/>
        <v>2.2245214692188309E-6</v>
      </c>
      <c r="BY4" s="47">
        <f t="shared" si="1"/>
        <v>2.2245214692188309E-6</v>
      </c>
      <c r="BZ4" s="47">
        <f t="shared" si="1"/>
        <v>2.2245214692188309E-6</v>
      </c>
      <c r="CA4" s="47">
        <f t="shared" si="1"/>
        <v>2.2245214692188309E-6</v>
      </c>
      <c r="CB4" s="47">
        <f t="shared" si="1"/>
        <v>2.2245214692188309E-6</v>
      </c>
      <c r="CC4" s="47">
        <f t="shared" si="1"/>
        <v>2.2245214692188309E-6</v>
      </c>
      <c r="CD4" s="47">
        <f t="shared" si="1"/>
        <v>2.2245214692188309E-6</v>
      </c>
      <c r="CE4" s="47">
        <f t="shared" si="1"/>
        <v>2.2245214692188309E-6</v>
      </c>
    </row>
    <row r="5" spans="1:83" ht="14.5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  <c r="BB5" s="47">
        <f t="shared" si="2"/>
        <v>2.5521641662355579E-6</v>
      </c>
      <c r="BC5" s="47">
        <f t="shared" si="1"/>
        <v>2.5521641662355579E-6</v>
      </c>
      <c r="BD5" s="47">
        <f t="shared" si="1"/>
        <v>2.5521641662355579E-6</v>
      </c>
      <c r="BE5" s="47">
        <f t="shared" si="1"/>
        <v>2.5521641662355579E-6</v>
      </c>
      <c r="BF5" s="47">
        <f t="shared" si="1"/>
        <v>2.5521641662355579E-6</v>
      </c>
      <c r="BG5" s="47">
        <f t="shared" si="1"/>
        <v>2.5521641662355579E-6</v>
      </c>
      <c r="BH5" s="47">
        <f t="shared" si="1"/>
        <v>2.5521641662355579E-6</v>
      </c>
      <c r="BI5" s="47">
        <f t="shared" si="1"/>
        <v>2.5521641662355579E-6</v>
      </c>
      <c r="BJ5" s="47">
        <f t="shared" si="1"/>
        <v>2.5521641662355579E-6</v>
      </c>
      <c r="BK5" s="47">
        <f t="shared" si="1"/>
        <v>2.5521641662355579E-6</v>
      </c>
      <c r="BL5" s="47">
        <f t="shared" si="1"/>
        <v>2.5521641662355579E-6</v>
      </c>
      <c r="BM5" s="47">
        <f t="shared" si="1"/>
        <v>2.5521641662355579E-6</v>
      </c>
      <c r="BN5" s="47">
        <f t="shared" si="1"/>
        <v>2.5521641662355579E-6</v>
      </c>
      <c r="BO5" s="47">
        <f t="shared" si="1"/>
        <v>2.5521641662355579E-6</v>
      </c>
      <c r="BP5" s="47">
        <f t="shared" si="1"/>
        <v>2.5521641662355579E-6</v>
      </c>
      <c r="BQ5" s="47">
        <f t="shared" si="1"/>
        <v>2.5521641662355579E-6</v>
      </c>
      <c r="BR5" s="47">
        <f t="shared" si="1"/>
        <v>2.5521641662355579E-6</v>
      </c>
      <c r="BS5" s="47">
        <f t="shared" si="1"/>
        <v>2.5521641662355579E-6</v>
      </c>
      <c r="BT5" s="47">
        <f t="shared" si="1"/>
        <v>2.5521641662355579E-6</v>
      </c>
      <c r="BU5" s="47">
        <f t="shared" si="1"/>
        <v>2.5521641662355579E-6</v>
      </c>
      <c r="BV5" s="47">
        <f t="shared" si="1"/>
        <v>2.5521641662355579E-6</v>
      </c>
      <c r="BW5" s="47">
        <f t="shared" si="1"/>
        <v>2.5521641662355579E-6</v>
      </c>
      <c r="BX5" s="47">
        <f t="shared" si="1"/>
        <v>2.5521641662355579E-6</v>
      </c>
      <c r="BY5" s="47">
        <f t="shared" si="1"/>
        <v>2.5521641662355579E-6</v>
      </c>
      <c r="BZ5" s="47">
        <f t="shared" si="1"/>
        <v>2.5521641662355579E-6</v>
      </c>
      <c r="CA5" s="47">
        <f t="shared" si="1"/>
        <v>2.5521641662355579E-6</v>
      </c>
      <c r="CB5" s="47">
        <f t="shared" si="1"/>
        <v>2.5521641662355579E-6</v>
      </c>
      <c r="CC5" s="47">
        <f t="shared" si="1"/>
        <v>2.5521641662355579E-6</v>
      </c>
      <c r="CD5" s="47">
        <f t="shared" si="1"/>
        <v>2.5521641662355579E-6</v>
      </c>
      <c r="CE5" s="47">
        <f t="shared" si="1"/>
        <v>2.5521641662355579E-6</v>
      </c>
    </row>
    <row r="6" spans="1:83" ht="14.5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  <c r="BB6" s="47">
        <f t="shared" si="2"/>
        <v>2.2245214692188309E-6</v>
      </c>
      <c r="BC6" s="47">
        <f t="shared" si="1"/>
        <v>2.2245214692188309E-6</v>
      </c>
      <c r="BD6" s="47">
        <f t="shared" si="1"/>
        <v>2.2245214692188309E-6</v>
      </c>
      <c r="BE6" s="47">
        <f t="shared" si="1"/>
        <v>2.2245214692188309E-6</v>
      </c>
      <c r="BF6" s="47">
        <f t="shared" si="1"/>
        <v>2.2245214692188309E-6</v>
      </c>
      <c r="BG6" s="47">
        <f t="shared" si="1"/>
        <v>2.2245214692188309E-6</v>
      </c>
      <c r="BH6" s="47">
        <f t="shared" si="1"/>
        <v>2.2245214692188309E-6</v>
      </c>
      <c r="BI6" s="47">
        <f t="shared" si="1"/>
        <v>2.2245214692188309E-6</v>
      </c>
      <c r="BJ6" s="47">
        <f t="shared" si="1"/>
        <v>2.2245214692188309E-6</v>
      </c>
      <c r="BK6" s="47">
        <f t="shared" si="1"/>
        <v>2.2245214692188309E-6</v>
      </c>
      <c r="BL6" s="47">
        <f t="shared" si="1"/>
        <v>2.2245214692188309E-6</v>
      </c>
      <c r="BM6" s="47">
        <f t="shared" si="1"/>
        <v>2.2245214692188309E-6</v>
      </c>
      <c r="BN6" s="47">
        <f t="shared" si="1"/>
        <v>2.2245214692188309E-6</v>
      </c>
      <c r="BO6" s="47">
        <f t="shared" si="1"/>
        <v>2.2245214692188309E-6</v>
      </c>
      <c r="BP6" s="47">
        <f t="shared" si="1"/>
        <v>2.2245214692188309E-6</v>
      </c>
      <c r="BQ6" s="47">
        <f t="shared" si="1"/>
        <v>2.2245214692188309E-6</v>
      </c>
      <c r="BR6" s="47">
        <f t="shared" si="1"/>
        <v>2.2245214692188309E-6</v>
      </c>
      <c r="BS6" s="47">
        <f t="shared" si="1"/>
        <v>2.2245214692188309E-6</v>
      </c>
      <c r="BT6" s="47">
        <f t="shared" si="1"/>
        <v>2.2245214692188309E-6</v>
      </c>
      <c r="BU6" s="47">
        <f t="shared" si="1"/>
        <v>2.2245214692188309E-6</v>
      </c>
      <c r="BV6" s="47">
        <f t="shared" si="1"/>
        <v>2.2245214692188309E-6</v>
      </c>
      <c r="BW6" s="47">
        <f t="shared" si="1"/>
        <v>2.2245214692188309E-6</v>
      </c>
      <c r="BX6" s="47">
        <f t="shared" si="1"/>
        <v>2.2245214692188309E-6</v>
      </c>
      <c r="BY6" s="47">
        <f t="shared" si="1"/>
        <v>2.2245214692188309E-6</v>
      </c>
      <c r="BZ6" s="47">
        <f t="shared" si="1"/>
        <v>2.2245214692188309E-6</v>
      </c>
      <c r="CA6" s="47">
        <f t="shared" si="1"/>
        <v>2.2245214692188309E-6</v>
      </c>
      <c r="CB6" s="47">
        <f t="shared" si="1"/>
        <v>2.2245214692188309E-6</v>
      </c>
      <c r="CC6" s="47">
        <f t="shared" si="1"/>
        <v>2.2245214692188309E-6</v>
      </c>
      <c r="CD6" s="47">
        <f t="shared" si="1"/>
        <v>2.2245214692188309E-6</v>
      </c>
      <c r="CE6" s="47">
        <f t="shared" si="1"/>
        <v>2.2245214692188309E-6</v>
      </c>
    </row>
    <row r="7" spans="1:83" ht="14.5">
      <c r="A7" s="1" t="s">
        <v>168</v>
      </c>
      <c r="B7" s="41">
        <v>0</v>
      </c>
      <c r="C7" s="41">
        <f>B7</f>
        <v>0</v>
      </c>
      <c r="D7" s="41">
        <f t="shared" ref="D7:BA7" si="3">C7</f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  <c r="BB9" s="47">
        <f t="shared" si="2"/>
        <v>2.2245214692188309E-6</v>
      </c>
      <c r="BC9" s="47">
        <f t="shared" si="1"/>
        <v>2.2245214692188309E-6</v>
      </c>
      <c r="BD9" s="47">
        <f t="shared" si="1"/>
        <v>2.2245214692188309E-6</v>
      </c>
      <c r="BE9" s="47">
        <f t="shared" si="1"/>
        <v>2.2245214692188309E-6</v>
      </c>
      <c r="BF9" s="47">
        <f t="shared" si="1"/>
        <v>2.2245214692188309E-6</v>
      </c>
      <c r="BG9" s="47">
        <f t="shared" si="1"/>
        <v>2.2245214692188309E-6</v>
      </c>
      <c r="BH9" s="47">
        <f t="shared" si="1"/>
        <v>2.2245214692188309E-6</v>
      </c>
      <c r="BI9" s="47">
        <f t="shared" si="1"/>
        <v>2.2245214692188309E-6</v>
      </c>
      <c r="BJ9" s="47">
        <f t="shared" si="1"/>
        <v>2.2245214692188309E-6</v>
      </c>
      <c r="BK9" s="47">
        <f t="shared" si="1"/>
        <v>2.2245214692188309E-6</v>
      </c>
      <c r="BL9" s="47">
        <f t="shared" si="1"/>
        <v>2.2245214692188309E-6</v>
      </c>
      <c r="BM9" s="47">
        <f t="shared" si="1"/>
        <v>2.2245214692188309E-6</v>
      </c>
      <c r="BN9" s="47">
        <f t="shared" si="1"/>
        <v>2.2245214692188309E-6</v>
      </c>
      <c r="BO9" s="47">
        <f t="shared" si="1"/>
        <v>2.2245214692188309E-6</v>
      </c>
      <c r="BP9" s="47">
        <f t="shared" si="1"/>
        <v>2.2245214692188309E-6</v>
      </c>
      <c r="BQ9" s="47">
        <f t="shared" si="1"/>
        <v>2.2245214692188309E-6</v>
      </c>
      <c r="BR9" s="47">
        <f t="shared" si="1"/>
        <v>2.2245214692188309E-6</v>
      </c>
      <c r="BS9" s="47">
        <f t="shared" si="1"/>
        <v>2.2245214692188309E-6</v>
      </c>
      <c r="BT9" s="47">
        <f t="shared" si="1"/>
        <v>2.2245214692188309E-6</v>
      </c>
      <c r="BU9" s="47">
        <f t="shared" si="1"/>
        <v>2.2245214692188309E-6</v>
      </c>
      <c r="BV9" s="47">
        <f t="shared" si="1"/>
        <v>2.2245214692188309E-6</v>
      </c>
      <c r="BW9" s="47">
        <f t="shared" si="1"/>
        <v>2.2245214692188309E-6</v>
      </c>
      <c r="BX9" s="47">
        <f t="shared" si="1"/>
        <v>2.2245214692188309E-6</v>
      </c>
      <c r="BY9" s="47">
        <f t="shared" si="1"/>
        <v>2.2245214692188309E-6</v>
      </c>
      <c r="BZ9" s="47">
        <f t="shared" si="1"/>
        <v>2.2245214692188309E-6</v>
      </c>
      <c r="CA9" s="47">
        <f t="shared" si="1"/>
        <v>2.2245214692188309E-6</v>
      </c>
      <c r="CB9" s="47">
        <f t="shared" si="1"/>
        <v>2.2245214692188309E-6</v>
      </c>
      <c r="CC9" s="47">
        <f t="shared" si="1"/>
        <v>2.2245214692188309E-6</v>
      </c>
      <c r="CD9" s="47">
        <f t="shared" si="1"/>
        <v>2.2245214692188309E-6</v>
      </c>
      <c r="CE9" s="47">
        <f t="shared" si="1"/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CE1000"/>
  <sheetViews>
    <sheetView topLeftCell="BA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5" width="10.36328125" customWidth="1"/>
    <col min="36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'BFPaT-fueltax-coal'!B3</f>
        <v>1.6300000000000001E-11</v>
      </c>
      <c r="C3" s="41">
        <f t="shared" ref="C3:BB9" si="3">B3</f>
        <v>1.6300000000000001E-11</v>
      </c>
      <c r="D3" s="41">
        <f t="shared" si="3"/>
        <v>1.6300000000000001E-11</v>
      </c>
      <c r="E3" s="41">
        <f t="shared" si="3"/>
        <v>1.6300000000000001E-11</v>
      </c>
      <c r="F3" s="41">
        <f t="shared" si="3"/>
        <v>1.6300000000000001E-11</v>
      </c>
      <c r="G3" s="41">
        <f t="shared" si="3"/>
        <v>1.6300000000000001E-11</v>
      </c>
      <c r="H3" s="41">
        <f t="shared" si="3"/>
        <v>1.6300000000000001E-11</v>
      </c>
      <c r="I3" s="41">
        <f t="shared" si="3"/>
        <v>1.6300000000000001E-11</v>
      </c>
      <c r="J3" s="41">
        <f t="shared" si="3"/>
        <v>1.6300000000000001E-11</v>
      </c>
      <c r="K3" s="41">
        <f t="shared" si="3"/>
        <v>1.6300000000000001E-11</v>
      </c>
      <c r="L3" s="41">
        <f t="shared" si="3"/>
        <v>1.6300000000000001E-11</v>
      </c>
      <c r="M3" s="41">
        <f t="shared" si="3"/>
        <v>1.6300000000000001E-11</v>
      </c>
      <c r="N3" s="41">
        <f t="shared" si="3"/>
        <v>1.6300000000000001E-11</v>
      </c>
      <c r="O3" s="41">
        <f t="shared" si="3"/>
        <v>1.6300000000000001E-11</v>
      </c>
      <c r="P3" s="41">
        <f t="shared" si="3"/>
        <v>1.6300000000000001E-11</v>
      </c>
      <c r="Q3" s="41">
        <f t="shared" si="3"/>
        <v>1.6300000000000001E-11</v>
      </c>
      <c r="R3" s="41">
        <f t="shared" si="3"/>
        <v>1.6300000000000001E-11</v>
      </c>
      <c r="S3" s="41">
        <f t="shared" si="3"/>
        <v>1.6300000000000001E-11</v>
      </c>
      <c r="T3" s="41">
        <f t="shared" si="3"/>
        <v>1.6300000000000001E-11</v>
      </c>
      <c r="U3" s="41">
        <f t="shared" si="3"/>
        <v>1.6300000000000001E-11</v>
      </c>
      <c r="V3" s="41">
        <f t="shared" si="3"/>
        <v>1.6300000000000001E-11</v>
      </c>
      <c r="W3" s="41">
        <f t="shared" si="3"/>
        <v>1.6300000000000001E-11</v>
      </c>
      <c r="X3" s="41">
        <f t="shared" si="3"/>
        <v>1.6300000000000001E-11</v>
      </c>
      <c r="Y3" s="41">
        <f t="shared" si="3"/>
        <v>1.6300000000000001E-11</v>
      </c>
      <c r="Z3" s="41">
        <f t="shared" si="3"/>
        <v>1.6300000000000001E-11</v>
      </c>
      <c r="AA3" s="41">
        <f t="shared" si="3"/>
        <v>1.6300000000000001E-11</v>
      </c>
      <c r="AB3" s="41">
        <f t="shared" si="3"/>
        <v>1.6300000000000001E-11</v>
      </c>
      <c r="AC3" s="41">
        <f t="shared" si="3"/>
        <v>1.6300000000000001E-11</v>
      </c>
      <c r="AD3" s="41">
        <f t="shared" si="3"/>
        <v>1.6300000000000001E-11</v>
      </c>
      <c r="AE3" s="41">
        <f t="shared" si="3"/>
        <v>1.6300000000000001E-11</v>
      </c>
      <c r="AF3" s="41">
        <f t="shared" si="3"/>
        <v>1.6300000000000001E-11</v>
      </c>
      <c r="AG3" s="41">
        <f t="shared" si="3"/>
        <v>1.6300000000000001E-11</v>
      </c>
      <c r="AH3" s="41">
        <f t="shared" si="3"/>
        <v>1.6300000000000001E-11</v>
      </c>
      <c r="AI3" s="41">
        <f t="shared" si="3"/>
        <v>1.6300000000000001E-11</v>
      </c>
      <c r="AJ3" s="41">
        <f t="shared" si="3"/>
        <v>1.6300000000000001E-11</v>
      </c>
      <c r="AK3" s="41">
        <f t="shared" si="3"/>
        <v>1.6300000000000001E-11</v>
      </c>
      <c r="AL3" s="41">
        <f t="shared" si="3"/>
        <v>1.6300000000000001E-11</v>
      </c>
      <c r="AM3" s="41">
        <f t="shared" si="3"/>
        <v>1.6300000000000001E-11</v>
      </c>
      <c r="AN3" s="41">
        <f t="shared" si="3"/>
        <v>1.6300000000000001E-11</v>
      </c>
      <c r="AO3" s="41">
        <f t="shared" si="3"/>
        <v>1.6300000000000001E-11</v>
      </c>
      <c r="AP3" s="41">
        <f t="shared" si="3"/>
        <v>1.6300000000000001E-11</v>
      </c>
      <c r="AQ3" s="41">
        <f t="shared" si="3"/>
        <v>1.6300000000000001E-11</v>
      </c>
      <c r="AR3" s="41">
        <f t="shared" si="3"/>
        <v>1.6300000000000001E-11</v>
      </c>
      <c r="AS3" s="41">
        <f t="shared" si="3"/>
        <v>1.6300000000000001E-11</v>
      </c>
      <c r="AT3" s="41">
        <f t="shared" si="3"/>
        <v>1.6300000000000001E-11</v>
      </c>
      <c r="AU3" s="41">
        <f t="shared" si="3"/>
        <v>1.6300000000000001E-11</v>
      </c>
      <c r="AV3" s="41">
        <f t="shared" si="3"/>
        <v>1.6300000000000001E-11</v>
      </c>
      <c r="AW3" s="41">
        <f t="shared" si="3"/>
        <v>1.6300000000000001E-11</v>
      </c>
      <c r="AX3" s="41">
        <f t="shared" si="3"/>
        <v>1.6300000000000001E-11</v>
      </c>
      <c r="AY3" s="41">
        <f t="shared" si="3"/>
        <v>1.6300000000000001E-11</v>
      </c>
      <c r="AZ3" s="41">
        <f t="shared" si="3"/>
        <v>1.6300000000000001E-11</v>
      </c>
      <c r="BA3" s="41">
        <f t="shared" si="3"/>
        <v>1.6300000000000001E-11</v>
      </c>
      <c r="BB3" s="47">
        <f t="shared" si="3"/>
        <v>1.6300000000000001E-11</v>
      </c>
      <c r="BC3" s="47">
        <f t="shared" si="2"/>
        <v>1.6300000000000001E-11</v>
      </c>
      <c r="BD3" s="47">
        <f t="shared" si="2"/>
        <v>1.6300000000000001E-11</v>
      </c>
      <c r="BE3" s="47">
        <f t="shared" si="2"/>
        <v>1.6300000000000001E-11</v>
      </c>
      <c r="BF3" s="47">
        <f t="shared" si="2"/>
        <v>1.6300000000000001E-11</v>
      </c>
      <c r="BG3" s="47">
        <f t="shared" si="2"/>
        <v>1.6300000000000001E-11</v>
      </c>
      <c r="BH3" s="47">
        <f t="shared" si="2"/>
        <v>1.6300000000000001E-11</v>
      </c>
      <c r="BI3" s="47">
        <f t="shared" si="2"/>
        <v>1.6300000000000001E-11</v>
      </c>
      <c r="BJ3" s="47">
        <f t="shared" si="2"/>
        <v>1.6300000000000001E-11</v>
      </c>
      <c r="BK3" s="47">
        <f t="shared" si="2"/>
        <v>1.6300000000000001E-11</v>
      </c>
      <c r="BL3" s="47">
        <f t="shared" si="2"/>
        <v>1.6300000000000001E-11</v>
      </c>
      <c r="BM3" s="47">
        <f t="shared" si="2"/>
        <v>1.6300000000000001E-11</v>
      </c>
      <c r="BN3" s="47">
        <f t="shared" si="2"/>
        <v>1.6300000000000001E-11</v>
      </c>
      <c r="BO3" s="47">
        <f t="shared" si="2"/>
        <v>1.6300000000000001E-11</v>
      </c>
      <c r="BP3" s="47">
        <f t="shared" si="2"/>
        <v>1.6300000000000001E-11</v>
      </c>
      <c r="BQ3" s="47">
        <f t="shared" si="2"/>
        <v>1.6300000000000001E-11</v>
      </c>
      <c r="BR3" s="47">
        <f t="shared" si="2"/>
        <v>1.6300000000000001E-11</v>
      </c>
      <c r="BS3" s="47">
        <f t="shared" si="2"/>
        <v>1.6300000000000001E-11</v>
      </c>
      <c r="BT3" s="47">
        <f t="shared" si="2"/>
        <v>1.6300000000000001E-11</v>
      </c>
      <c r="BU3" s="47">
        <f t="shared" si="2"/>
        <v>1.6300000000000001E-11</v>
      </c>
      <c r="BV3" s="47">
        <f t="shared" si="2"/>
        <v>1.6300000000000001E-11</v>
      </c>
      <c r="BW3" s="47">
        <f t="shared" si="2"/>
        <v>1.6300000000000001E-11</v>
      </c>
      <c r="BX3" s="47">
        <f t="shared" si="2"/>
        <v>1.6300000000000001E-11</v>
      </c>
      <c r="BY3" s="47">
        <f t="shared" si="2"/>
        <v>1.6300000000000001E-11</v>
      </c>
      <c r="BZ3" s="47">
        <f t="shared" si="2"/>
        <v>1.6300000000000001E-11</v>
      </c>
      <c r="CA3" s="47">
        <f t="shared" si="2"/>
        <v>1.6300000000000001E-11</v>
      </c>
      <c r="CB3" s="47">
        <f t="shared" si="2"/>
        <v>1.6300000000000001E-11</v>
      </c>
      <c r="CC3" s="47">
        <f t="shared" si="2"/>
        <v>1.6300000000000001E-11</v>
      </c>
      <c r="CD3" s="47">
        <f t="shared" si="2"/>
        <v>1.6300000000000001E-11</v>
      </c>
      <c r="CE3" s="47">
        <f t="shared" si="2"/>
        <v>1.6300000000000001E-11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  <c r="BB6" s="47">
        <f t="shared" si="4"/>
        <v>2.0693222969477496E-6</v>
      </c>
      <c r="BC6" s="47">
        <f t="shared" si="2"/>
        <v>2.0693222969477496E-6</v>
      </c>
      <c r="BD6" s="47">
        <f t="shared" si="2"/>
        <v>2.0693222969477496E-6</v>
      </c>
      <c r="BE6" s="47">
        <f t="shared" si="2"/>
        <v>2.0693222969477496E-6</v>
      </c>
      <c r="BF6" s="47">
        <f t="shared" si="2"/>
        <v>2.0693222969477496E-6</v>
      </c>
      <c r="BG6" s="47">
        <f t="shared" si="2"/>
        <v>2.0693222969477496E-6</v>
      </c>
      <c r="BH6" s="47">
        <f t="shared" si="2"/>
        <v>2.0693222969477496E-6</v>
      </c>
      <c r="BI6" s="47">
        <f t="shared" si="2"/>
        <v>2.0693222969477496E-6</v>
      </c>
      <c r="BJ6" s="47">
        <f t="shared" si="2"/>
        <v>2.0693222969477496E-6</v>
      </c>
      <c r="BK6" s="47">
        <f t="shared" si="2"/>
        <v>2.0693222969477496E-6</v>
      </c>
      <c r="BL6" s="47">
        <f t="shared" si="2"/>
        <v>2.0693222969477496E-6</v>
      </c>
      <c r="BM6" s="47">
        <f t="shared" si="2"/>
        <v>2.0693222969477496E-6</v>
      </c>
      <c r="BN6" s="47">
        <f t="shared" si="2"/>
        <v>2.0693222969477496E-6</v>
      </c>
      <c r="BO6" s="47">
        <f t="shared" si="2"/>
        <v>2.0693222969477496E-6</v>
      </c>
      <c r="BP6" s="47">
        <f t="shared" si="2"/>
        <v>2.0693222969477496E-6</v>
      </c>
      <c r="BQ6" s="47">
        <f t="shared" si="2"/>
        <v>2.0693222969477496E-6</v>
      </c>
      <c r="BR6" s="47">
        <f t="shared" si="2"/>
        <v>2.0693222969477496E-6</v>
      </c>
      <c r="BS6" s="47">
        <f t="shared" si="2"/>
        <v>2.0693222969477496E-6</v>
      </c>
      <c r="BT6" s="47">
        <f t="shared" si="2"/>
        <v>2.0693222969477496E-6</v>
      </c>
      <c r="BU6" s="47">
        <f t="shared" si="2"/>
        <v>2.0693222969477496E-6</v>
      </c>
      <c r="BV6" s="47">
        <f t="shared" si="2"/>
        <v>2.0693222969477496E-6</v>
      </c>
      <c r="BW6" s="47">
        <f t="shared" si="2"/>
        <v>2.0693222969477496E-6</v>
      </c>
      <c r="BX6" s="47">
        <f t="shared" si="2"/>
        <v>2.0693222969477496E-6</v>
      </c>
      <c r="BY6" s="47">
        <f t="shared" si="2"/>
        <v>2.0693222969477496E-6</v>
      </c>
      <c r="BZ6" s="47">
        <f t="shared" si="2"/>
        <v>2.0693222969477496E-6</v>
      </c>
      <c r="CA6" s="47">
        <f t="shared" si="2"/>
        <v>2.0693222969477496E-6</v>
      </c>
      <c r="CB6" s="47">
        <f t="shared" si="2"/>
        <v>2.0693222969477496E-6</v>
      </c>
      <c r="CC6" s="47">
        <f t="shared" si="2"/>
        <v>2.0693222969477496E-6</v>
      </c>
      <c r="CD6" s="47">
        <f t="shared" si="2"/>
        <v>2.0693222969477496E-6</v>
      </c>
      <c r="CE6" s="47">
        <f t="shared" si="2"/>
        <v>2.0693222969477496E-6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>B9</f>
        <v>0</v>
      </c>
      <c r="D9" s="41">
        <f t="shared" ref="D9:BA9" si="9">C9</f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  <c r="BB2" s="47">
        <f>BA2</f>
        <v>2.0693222969477496E-6</v>
      </c>
      <c r="BC2" s="47">
        <f t="shared" ref="BC2:CE9" si="1">BB2</f>
        <v>2.0693222969477496E-6</v>
      </c>
      <c r="BD2" s="47">
        <f t="shared" si="1"/>
        <v>2.0693222969477496E-6</v>
      </c>
      <c r="BE2" s="47">
        <f t="shared" si="1"/>
        <v>2.0693222969477496E-6</v>
      </c>
      <c r="BF2" s="47">
        <f t="shared" si="1"/>
        <v>2.0693222969477496E-6</v>
      </c>
      <c r="BG2" s="47">
        <f t="shared" si="1"/>
        <v>2.0693222969477496E-6</v>
      </c>
      <c r="BH2" s="47">
        <f t="shared" si="1"/>
        <v>2.0693222969477496E-6</v>
      </c>
      <c r="BI2" s="47">
        <f t="shared" si="1"/>
        <v>2.0693222969477496E-6</v>
      </c>
      <c r="BJ2" s="47">
        <f t="shared" si="1"/>
        <v>2.0693222969477496E-6</v>
      </c>
      <c r="BK2" s="47">
        <f t="shared" si="1"/>
        <v>2.0693222969477496E-6</v>
      </c>
      <c r="BL2" s="47">
        <f t="shared" si="1"/>
        <v>2.0693222969477496E-6</v>
      </c>
      <c r="BM2" s="47">
        <f t="shared" si="1"/>
        <v>2.0693222969477496E-6</v>
      </c>
      <c r="BN2" s="47">
        <f t="shared" si="1"/>
        <v>2.0693222969477496E-6</v>
      </c>
      <c r="BO2" s="47">
        <f t="shared" si="1"/>
        <v>2.0693222969477496E-6</v>
      </c>
      <c r="BP2" s="47">
        <f t="shared" si="1"/>
        <v>2.0693222969477496E-6</v>
      </c>
      <c r="BQ2" s="47">
        <f t="shared" si="1"/>
        <v>2.0693222969477496E-6</v>
      </c>
      <c r="BR2" s="47">
        <f t="shared" si="1"/>
        <v>2.0693222969477496E-6</v>
      </c>
      <c r="BS2" s="47">
        <f t="shared" si="1"/>
        <v>2.0693222969477496E-6</v>
      </c>
      <c r="BT2" s="47">
        <f t="shared" si="1"/>
        <v>2.0693222969477496E-6</v>
      </c>
      <c r="BU2" s="47">
        <f t="shared" si="1"/>
        <v>2.0693222969477496E-6</v>
      </c>
      <c r="BV2" s="47">
        <f t="shared" si="1"/>
        <v>2.0693222969477496E-6</v>
      </c>
      <c r="BW2" s="47">
        <f t="shared" si="1"/>
        <v>2.0693222969477496E-6</v>
      </c>
      <c r="BX2" s="47">
        <f t="shared" si="1"/>
        <v>2.0693222969477496E-6</v>
      </c>
      <c r="BY2" s="47">
        <f t="shared" si="1"/>
        <v>2.0693222969477496E-6</v>
      </c>
      <c r="BZ2" s="47">
        <f t="shared" si="1"/>
        <v>2.0693222969477496E-6</v>
      </c>
      <c r="CA2" s="47">
        <f t="shared" si="1"/>
        <v>2.0693222969477496E-6</v>
      </c>
      <c r="CB2" s="47">
        <f t="shared" si="1"/>
        <v>2.0693222969477496E-6</v>
      </c>
      <c r="CC2" s="47">
        <f t="shared" si="1"/>
        <v>2.0693222969477496E-6</v>
      </c>
      <c r="CD2" s="47">
        <f t="shared" si="1"/>
        <v>2.0693222969477496E-6</v>
      </c>
      <c r="CE2" s="47">
        <f t="shared" si="1"/>
        <v>2.0693222969477496E-6</v>
      </c>
    </row>
    <row r="3" spans="1:83" ht="14.5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  <c r="BB4" s="47">
        <f t="shared" si="2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  <c r="BB5" s="47">
        <f t="shared" si="2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37">
        <f>B2</f>
        <v>2.0693222969477496E-6</v>
      </c>
      <c r="C6" s="37">
        <f t="shared" ref="C6:BA6" si="3">C2</f>
        <v>2.0693222969477496E-6</v>
      </c>
      <c r="D6" s="37">
        <f t="shared" si="3"/>
        <v>2.0693222969477496E-6</v>
      </c>
      <c r="E6" s="37">
        <f t="shared" si="3"/>
        <v>2.0693222969477496E-6</v>
      </c>
      <c r="F6" s="37">
        <f t="shared" si="3"/>
        <v>2.0693222969477496E-6</v>
      </c>
      <c r="G6" s="37">
        <f t="shared" si="3"/>
        <v>2.0693222969477496E-6</v>
      </c>
      <c r="H6" s="37">
        <f t="shared" si="3"/>
        <v>2.0693222969477496E-6</v>
      </c>
      <c r="I6" s="37">
        <f t="shared" si="3"/>
        <v>2.0693222969477496E-6</v>
      </c>
      <c r="J6" s="37">
        <f t="shared" si="3"/>
        <v>2.0693222969477496E-6</v>
      </c>
      <c r="K6" s="37">
        <f t="shared" si="3"/>
        <v>2.0693222969477496E-6</v>
      </c>
      <c r="L6" s="37">
        <f t="shared" si="3"/>
        <v>2.0693222969477496E-6</v>
      </c>
      <c r="M6" s="37">
        <f t="shared" si="3"/>
        <v>2.0693222969477496E-6</v>
      </c>
      <c r="N6" s="37">
        <f t="shared" si="3"/>
        <v>2.0693222969477496E-6</v>
      </c>
      <c r="O6" s="37">
        <f t="shared" si="3"/>
        <v>2.0693222969477496E-6</v>
      </c>
      <c r="P6" s="37">
        <f t="shared" si="3"/>
        <v>2.0693222969477496E-6</v>
      </c>
      <c r="Q6" s="37">
        <f t="shared" si="3"/>
        <v>2.0693222969477496E-6</v>
      </c>
      <c r="R6" s="37">
        <f t="shared" si="3"/>
        <v>2.0693222969477496E-6</v>
      </c>
      <c r="S6" s="37">
        <f t="shared" si="3"/>
        <v>2.0693222969477496E-6</v>
      </c>
      <c r="T6" s="37">
        <f t="shared" si="3"/>
        <v>2.0693222969477496E-6</v>
      </c>
      <c r="U6" s="37">
        <f t="shared" si="3"/>
        <v>2.0693222969477496E-6</v>
      </c>
      <c r="V6" s="37">
        <f t="shared" si="3"/>
        <v>2.0693222969477496E-6</v>
      </c>
      <c r="W6" s="37">
        <f t="shared" si="3"/>
        <v>2.0693222969477496E-6</v>
      </c>
      <c r="X6" s="37">
        <f t="shared" si="3"/>
        <v>2.0693222969477496E-6</v>
      </c>
      <c r="Y6" s="37">
        <f t="shared" si="3"/>
        <v>2.0693222969477496E-6</v>
      </c>
      <c r="Z6" s="37">
        <f t="shared" si="3"/>
        <v>2.0693222969477496E-6</v>
      </c>
      <c r="AA6" s="37">
        <f t="shared" si="3"/>
        <v>2.0693222969477496E-6</v>
      </c>
      <c r="AB6" s="37">
        <f t="shared" si="3"/>
        <v>2.0693222969477496E-6</v>
      </c>
      <c r="AC6" s="37">
        <f t="shared" si="3"/>
        <v>2.0693222969477496E-6</v>
      </c>
      <c r="AD6" s="37">
        <f t="shared" si="3"/>
        <v>2.0693222969477496E-6</v>
      </c>
      <c r="AE6" s="37">
        <f t="shared" si="3"/>
        <v>2.0693222969477496E-6</v>
      </c>
      <c r="AF6" s="37">
        <f t="shared" si="3"/>
        <v>2.0693222969477496E-6</v>
      </c>
      <c r="AG6" s="37">
        <f t="shared" si="3"/>
        <v>2.0693222969477496E-6</v>
      </c>
      <c r="AH6" s="37">
        <f t="shared" si="3"/>
        <v>2.0693222969477496E-6</v>
      </c>
      <c r="AI6" s="37">
        <f t="shared" si="3"/>
        <v>2.0693222969477496E-6</v>
      </c>
      <c r="AJ6" s="37">
        <f t="shared" si="3"/>
        <v>2.0693222969477496E-6</v>
      </c>
      <c r="AK6" s="37">
        <f t="shared" si="3"/>
        <v>2.0693222969477496E-6</v>
      </c>
      <c r="AL6" s="37">
        <f t="shared" si="3"/>
        <v>2.0693222969477496E-6</v>
      </c>
      <c r="AM6" s="37">
        <f t="shared" si="3"/>
        <v>2.0693222969477496E-6</v>
      </c>
      <c r="AN6" s="37">
        <f t="shared" si="3"/>
        <v>2.0693222969477496E-6</v>
      </c>
      <c r="AO6" s="37">
        <f t="shared" si="3"/>
        <v>2.0693222969477496E-6</v>
      </c>
      <c r="AP6" s="37">
        <f t="shared" si="3"/>
        <v>2.0693222969477496E-6</v>
      </c>
      <c r="AQ6" s="37">
        <f t="shared" si="3"/>
        <v>2.0693222969477496E-6</v>
      </c>
      <c r="AR6" s="37">
        <f t="shared" si="3"/>
        <v>2.0693222969477496E-6</v>
      </c>
      <c r="AS6" s="37">
        <f t="shared" si="3"/>
        <v>2.0693222969477496E-6</v>
      </c>
      <c r="AT6" s="37">
        <f t="shared" si="3"/>
        <v>2.0693222969477496E-6</v>
      </c>
      <c r="AU6" s="37">
        <f t="shared" si="3"/>
        <v>2.0693222969477496E-6</v>
      </c>
      <c r="AV6" s="37">
        <f t="shared" si="3"/>
        <v>2.0693222969477496E-6</v>
      </c>
      <c r="AW6" s="37">
        <f t="shared" si="3"/>
        <v>2.0693222969477496E-6</v>
      </c>
      <c r="AX6" s="37">
        <f t="shared" si="3"/>
        <v>2.0693222969477496E-6</v>
      </c>
      <c r="AY6" s="37">
        <f t="shared" si="3"/>
        <v>2.0693222969477496E-6</v>
      </c>
      <c r="AZ6" s="37">
        <f t="shared" si="3"/>
        <v>2.0693222969477496E-6</v>
      </c>
      <c r="BA6" s="37">
        <f t="shared" si="3"/>
        <v>2.0693222969477496E-6</v>
      </c>
      <c r="BB6" s="47">
        <f t="shared" si="2"/>
        <v>2.0693222969477496E-6</v>
      </c>
      <c r="BC6" s="47">
        <f t="shared" si="1"/>
        <v>2.0693222969477496E-6</v>
      </c>
      <c r="BD6" s="47">
        <f t="shared" si="1"/>
        <v>2.0693222969477496E-6</v>
      </c>
      <c r="BE6" s="47">
        <f t="shared" si="1"/>
        <v>2.0693222969477496E-6</v>
      </c>
      <c r="BF6" s="47">
        <f t="shared" si="1"/>
        <v>2.0693222969477496E-6</v>
      </c>
      <c r="BG6" s="47">
        <f t="shared" si="1"/>
        <v>2.0693222969477496E-6</v>
      </c>
      <c r="BH6" s="47">
        <f t="shared" si="1"/>
        <v>2.0693222969477496E-6</v>
      </c>
      <c r="BI6" s="47">
        <f t="shared" si="1"/>
        <v>2.0693222969477496E-6</v>
      </c>
      <c r="BJ6" s="47">
        <f t="shared" si="1"/>
        <v>2.0693222969477496E-6</v>
      </c>
      <c r="BK6" s="47">
        <f t="shared" si="1"/>
        <v>2.0693222969477496E-6</v>
      </c>
      <c r="BL6" s="47">
        <f t="shared" si="1"/>
        <v>2.0693222969477496E-6</v>
      </c>
      <c r="BM6" s="47">
        <f t="shared" si="1"/>
        <v>2.0693222969477496E-6</v>
      </c>
      <c r="BN6" s="47">
        <f t="shared" si="1"/>
        <v>2.0693222969477496E-6</v>
      </c>
      <c r="BO6" s="47">
        <f t="shared" si="1"/>
        <v>2.0693222969477496E-6</v>
      </c>
      <c r="BP6" s="47">
        <f t="shared" si="1"/>
        <v>2.0693222969477496E-6</v>
      </c>
      <c r="BQ6" s="47">
        <f t="shared" si="1"/>
        <v>2.0693222969477496E-6</v>
      </c>
      <c r="BR6" s="47">
        <f t="shared" si="1"/>
        <v>2.0693222969477496E-6</v>
      </c>
      <c r="BS6" s="47">
        <f t="shared" si="1"/>
        <v>2.0693222969477496E-6</v>
      </c>
      <c r="BT6" s="47">
        <f t="shared" si="1"/>
        <v>2.0693222969477496E-6</v>
      </c>
      <c r="BU6" s="47">
        <f t="shared" si="1"/>
        <v>2.0693222969477496E-6</v>
      </c>
      <c r="BV6" s="47">
        <f t="shared" si="1"/>
        <v>2.0693222969477496E-6</v>
      </c>
      <c r="BW6" s="47">
        <f t="shared" si="1"/>
        <v>2.0693222969477496E-6</v>
      </c>
      <c r="BX6" s="47">
        <f t="shared" si="1"/>
        <v>2.0693222969477496E-6</v>
      </c>
      <c r="BY6" s="47">
        <f t="shared" si="1"/>
        <v>2.0693222969477496E-6</v>
      </c>
      <c r="BZ6" s="47">
        <f t="shared" si="1"/>
        <v>2.0693222969477496E-6</v>
      </c>
      <c r="CA6" s="47">
        <f t="shared" si="1"/>
        <v>2.0693222969477496E-6</v>
      </c>
      <c r="CB6" s="47">
        <f t="shared" si="1"/>
        <v>2.0693222969477496E-6</v>
      </c>
      <c r="CC6" s="47">
        <f t="shared" si="1"/>
        <v>2.0693222969477496E-6</v>
      </c>
      <c r="CD6" s="47">
        <f t="shared" si="1"/>
        <v>2.0693222969477496E-6</v>
      </c>
      <c r="CE6" s="47">
        <f t="shared" si="1"/>
        <v>2.0693222969477496E-6</v>
      </c>
    </row>
    <row r="7" spans="1:83" ht="14.5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  <c r="BB9" s="47">
        <f t="shared" si="2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  <c r="BB2" s="47">
        <f>BA2</f>
        <v>1.4772661953210326E-6</v>
      </c>
      <c r="BC2" s="47">
        <f t="shared" ref="BC2:CE9" si="2">BB2</f>
        <v>1.4772661953210326E-6</v>
      </c>
      <c r="BD2" s="47">
        <f t="shared" si="2"/>
        <v>1.4772661953210326E-6</v>
      </c>
      <c r="BE2" s="47">
        <f t="shared" si="2"/>
        <v>1.4772661953210326E-6</v>
      </c>
      <c r="BF2" s="47">
        <f t="shared" si="2"/>
        <v>1.4772661953210326E-6</v>
      </c>
      <c r="BG2" s="47">
        <f t="shared" si="2"/>
        <v>1.4772661953210326E-6</v>
      </c>
      <c r="BH2" s="47">
        <f t="shared" si="2"/>
        <v>1.4772661953210326E-6</v>
      </c>
      <c r="BI2" s="47">
        <f t="shared" si="2"/>
        <v>1.4772661953210326E-6</v>
      </c>
      <c r="BJ2" s="47">
        <f t="shared" si="2"/>
        <v>1.4772661953210326E-6</v>
      </c>
      <c r="BK2" s="47">
        <f t="shared" si="2"/>
        <v>1.4772661953210326E-6</v>
      </c>
      <c r="BL2" s="47">
        <f t="shared" si="2"/>
        <v>1.4772661953210326E-6</v>
      </c>
      <c r="BM2" s="47">
        <f t="shared" si="2"/>
        <v>1.4772661953210326E-6</v>
      </c>
      <c r="BN2" s="47">
        <f t="shared" si="2"/>
        <v>1.4772661953210326E-6</v>
      </c>
      <c r="BO2" s="47">
        <f t="shared" si="2"/>
        <v>1.4772661953210326E-6</v>
      </c>
      <c r="BP2" s="47">
        <f t="shared" si="2"/>
        <v>1.4772661953210326E-6</v>
      </c>
      <c r="BQ2" s="47">
        <f t="shared" si="2"/>
        <v>1.4772661953210326E-6</v>
      </c>
      <c r="BR2" s="47">
        <f t="shared" si="2"/>
        <v>1.4772661953210326E-6</v>
      </c>
      <c r="BS2" s="47">
        <f t="shared" si="2"/>
        <v>1.4772661953210326E-6</v>
      </c>
      <c r="BT2" s="47">
        <f t="shared" si="2"/>
        <v>1.4772661953210326E-6</v>
      </c>
      <c r="BU2" s="47">
        <f t="shared" si="2"/>
        <v>1.4772661953210326E-6</v>
      </c>
      <c r="BV2" s="47">
        <f t="shared" si="2"/>
        <v>1.4772661953210326E-6</v>
      </c>
      <c r="BW2" s="47">
        <f t="shared" si="2"/>
        <v>1.4772661953210326E-6</v>
      </c>
      <c r="BX2" s="47">
        <f t="shared" si="2"/>
        <v>1.4772661953210326E-6</v>
      </c>
      <c r="BY2" s="47">
        <f t="shared" si="2"/>
        <v>1.4772661953210326E-6</v>
      </c>
      <c r="BZ2" s="47">
        <f t="shared" si="2"/>
        <v>1.4772661953210326E-6</v>
      </c>
      <c r="CA2" s="47">
        <f t="shared" si="2"/>
        <v>1.4772661953210326E-6</v>
      </c>
      <c r="CB2" s="47">
        <f t="shared" si="2"/>
        <v>1.4772661953210326E-6</v>
      </c>
      <c r="CC2" s="47">
        <f t="shared" si="2"/>
        <v>1.4772661953210326E-6</v>
      </c>
      <c r="CD2" s="47">
        <f t="shared" si="2"/>
        <v>1.4772661953210326E-6</v>
      </c>
      <c r="CE2" s="47">
        <f t="shared" si="2"/>
        <v>1.4772661953210326E-6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4">B4</f>
        <v>1.4772661953210326E-6</v>
      </c>
      <c r="D4" s="41">
        <f t="shared" si="4"/>
        <v>1.4772661953210326E-6</v>
      </c>
      <c r="E4" s="41">
        <f t="shared" si="4"/>
        <v>1.4772661953210326E-6</v>
      </c>
      <c r="F4" s="41">
        <f t="shared" si="4"/>
        <v>1.4772661953210326E-6</v>
      </c>
      <c r="G4" s="41">
        <f t="shared" si="4"/>
        <v>1.4772661953210326E-6</v>
      </c>
      <c r="H4" s="41">
        <f t="shared" si="4"/>
        <v>1.4772661953210326E-6</v>
      </c>
      <c r="I4" s="41">
        <f t="shared" si="4"/>
        <v>1.4772661953210326E-6</v>
      </c>
      <c r="J4" s="41">
        <f t="shared" si="4"/>
        <v>1.4772661953210326E-6</v>
      </c>
      <c r="K4" s="41">
        <f t="shared" si="4"/>
        <v>1.4772661953210326E-6</v>
      </c>
      <c r="L4" s="41">
        <f t="shared" si="4"/>
        <v>1.4772661953210326E-6</v>
      </c>
      <c r="M4" s="41">
        <f t="shared" si="4"/>
        <v>1.4772661953210326E-6</v>
      </c>
      <c r="N4" s="41">
        <f t="shared" si="4"/>
        <v>1.4772661953210326E-6</v>
      </c>
      <c r="O4" s="41">
        <f t="shared" si="4"/>
        <v>1.4772661953210326E-6</v>
      </c>
      <c r="P4" s="41">
        <f t="shared" si="4"/>
        <v>1.4772661953210326E-6</v>
      </c>
      <c r="Q4" s="41">
        <f t="shared" si="4"/>
        <v>1.4772661953210326E-6</v>
      </c>
      <c r="R4" s="41">
        <f t="shared" si="4"/>
        <v>1.4772661953210326E-6</v>
      </c>
      <c r="S4" s="41">
        <f t="shared" si="4"/>
        <v>1.4772661953210326E-6</v>
      </c>
      <c r="T4" s="41">
        <f t="shared" si="4"/>
        <v>1.4772661953210326E-6</v>
      </c>
      <c r="U4" s="41">
        <f t="shared" si="4"/>
        <v>1.4772661953210326E-6</v>
      </c>
      <c r="V4" s="41">
        <f t="shared" si="4"/>
        <v>1.4772661953210326E-6</v>
      </c>
      <c r="W4" s="41">
        <f t="shared" si="4"/>
        <v>1.4772661953210326E-6</v>
      </c>
      <c r="X4" s="41">
        <f t="shared" si="4"/>
        <v>1.4772661953210326E-6</v>
      </c>
      <c r="Y4" s="41">
        <f t="shared" si="4"/>
        <v>1.4772661953210326E-6</v>
      </c>
      <c r="Z4" s="41">
        <f t="shared" si="4"/>
        <v>1.4772661953210326E-6</v>
      </c>
      <c r="AA4" s="41">
        <f t="shared" si="4"/>
        <v>1.4772661953210326E-6</v>
      </c>
      <c r="AB4" s="41">
        <f t="shared" si="4"/>
        <v>1.4772661953210326E-6</v>
      </c>
      <c r="AC4" s="41">
        <f t="shared" si="4"/>
        <v>1.4772661953210326E-6</v>
      </c>
      <c r="AD4" s="41">
        <f t="shared" si="4"/>
        <v>1.4772661953210326E-6</v>
      </c>
      <c r="AE4" s="41">
        <f t="shared" si="4"/>
        <v>1.4772661953210326E-6</v>
      </c>
      <c r="AF4" s="41">
        <f t="shared" si="4"/>
        <v>1.4772661953210326E-6</v>
      </c>
      <c r="AG4" s="41">
        <f t="shared" si="4"/>
        <v>1.4772661953210326E-6</v>
      </c>
      <c r="AH4" s="41">
        <f t="shared" si="4"/>
        <v>1.4772661953210326E-6</v>
      </c>
      <c r="AI4" s="41">
        <f t="shared" si="4"/>
        <v>1.4772661953210326E-6</v>
      </c>
      <c r="AJ4" s="41">
        <f t="shared" si="4"/>
        <v>1.4772661953210326E-6</v>
      </c>
      <c r="AK4" s="41">
        <f t="shared" si="4"/>
        <v>1.4772661953210326E-6</v>
      </c>
      <c r="AL4" s="41">
        <f t="shared" si="4"/>
        <v>1.4772661953210326E-6</v>
      </c>
      <c r="AM4" s="41">
        <f t="shared" si="4"/>
        <v>1.4772661953210326E-6</v>
      </c>
      <c r="AN4" s="41">
        <f t="shared" si="4"/>
        <v>1.4772661953210326E-6</v>
      </c>
      <c r="AO4" s="41">
        <f t="shared" si="4"/>
        <v>1.4772661953210326E-6</v>
      </c>
      <c r="AP4" s="41">
        <f t="shared" si="4"/>
        <v>1.4772661953210326E-6</v>
      </c>
      <c r="AQ4" s="41">
        <f t="shared" si="4"/>
        <v>1.4772661953210326E-6</v>
      </c>
      <c r="AR4" s="41">
        <f t="shared" si="4"/>
        <v>1.4772661953210326E-6</v>
      </c>
      <c r="AS4" s="41">
        <f t="shared" si="4"/>
        <v>1.4772661953210326E-6</v>
      </c>
      <c r="AT4" s="41">
        <f t="shared" si="4"/>
        <v>1.4772661953210326E-6</v>
      </c>
      <c r="AU4" s="41">
        <f t="shared" si="4"/>
        <v>1.4772661953210326E-6</v>
      </c>
      <c r="AV4" s="41">
        <f t="shared" si="4"/>
        <v>1.4772661953210326E-6</v>
      </c>
      <c r="AW4" s="41">
        <f t="shared" si="4"/>
        <v>1.4772661953210326E-6</v>
      </c>
      <c r="AX4" s="41">
        <f t="shared" si="4"/>
        <v>1.4772661953210326E-6</v>
      </c>
      <c r="AY4" s="41">
        <f t="shared" si="4"/>
        <v>1.4772661953210326E-6</v>
      </c>
      <c r="AZ4" s="41">
        <f t="shared" si="4"/>
        <v>1.4772661953210326E-6</v>
      </c>
      <c r="BA4" s="41">
        <f t="shared" si="4"/>
        <v>1.4772661953210326E-6</v>
      </c>
      <c r="BB4" s="47">
        <f t="shared" si="3"/>
        <v>1.4772661953210326E-6</v>
      </c>
      <c r="BC4" s="47">
        <f t="shared" si="2"/>
        <v>1.4772661953210326E-6</v>
      </c>
      <c r="BD4" s="47">
        <f t="shared" si="2"/>
        <v>1.4772661953210326E-6</v>
      </c>
      <c r="BE4" s="47">
        <f t="shared" si="2"/>
        <v>1.4772661953210326E-6</v>
      </c>
      <c r="BF4" s="47">
        <f t="shared" si="2"/>
        <v>1.4772661953210326E-6</v>
      </c>
      <c r="BG4" s="47">
        <f t="shared" si="2"/>
        <v>1.4772661953210326E-6</v>
      </c>
      <c r="BH4" s="47">
        <f t="shared" si="2"/>
        <v>1.4772661953210326E-6</v>
      </c>
      <c r="BI4" s="47">
        <f t="shared" si="2"/>
        <v>1.4772661953210326E-6</v>
      </c>
      <c r="BJ4" s="47">
        <f t="shared" si="2"/>
        <v>1.4772661953210326E-6</v>
      </c>
      <c r="BK4" s="47">
        <f t="shared" si="2"/>
        <v>1.4772661953210326E-6</v>
      </c>
      <c r="BL4" s="47">
        <f t="shared" si="2"/>
        <v>1.4772661953210326E-6</v>
      </c>
      <c r="BM4" s="47">
        <f t="shared" si="2"/>
        <v>1.4772661953210326E-6</v>
      </c>
      <c r="BN4" s="47">
        <f t="shared" si="2"/>
        <v>1.4772661953210326E-6</v>
      </c>
      <c r="BO4" s="47">
        <f t="shared" si="2"/>
        <v>1.4772661953210326E-6</v>
      </c>
      <c r="BP4" s="47">
        <f t="shared" si="2"/>
        <v>1.4772661953210326E-6</v>
      </c>
      <c r="BQ4" s="47">
        <f t="shared" si="2"/>
        <v>1.4772661953210326E-6</v>
      </c>
      <c r="BR4" s="47">
        <f t="shared" si="2"/>
        <v>1.4772661953210326E-6</v>
      </c>
      <c r="BS4" s="47">
        <f t="shared" si="2"/>
        <v>1.4772661953210326E-6</v>
      </c>
      <c r="BT4" s="47">
        <f t="shared" si="2"/>
        <v>1.4772661953210326E-6</v>
      </c>
      <c r="BU4" s="47">
        <f t="shared" si="2"/>
        <v>1.4772661953210326E-6</v>
      </c>
      <c r="BV4" s="47">
        <f t="shared" si="2"/>
        <v>1.4772661953210326E-6</v>
      </c>
      <c r="BW4" s="47">
        <f t="shared" si="2"/>
        <v>1.4772661953210326E-6</v>
      </c>
      <c r="BX4" s="47">
        <f t="shared" si="2"/>
        <v>1.4772661953210326E-6</v>
      </c>
      <c r="BY4" s="47">
        <f t="shared" si="2"/>
        <v>1.4772661953210326E-6</v>
      </c>
      <c r="BZ4" s="47">
        <f t="shared" si="2"/>
        <v>1.4772661953210326E-6</v>
      </c>
      <c r="CA4" s="47">
        <f t="shared" si="2"/>
        <v>1.4772661953210326E-6</v>
      </c>
      <c r="CB4" s="47">
        <f t="shared" si="2"/>
        <v>1.4772661953210326E-6</v>
      </c>
      <c r="CC4" s="47">
        <f t="shared" si="2"/>
        <v>1.4772661953210326E-6</v>
      </c>
      <c r="CD4" s="47">
        <f t="shared" si="2"/>
        <v>1.4772661953210326E-6</v>
      </c>
      <c r="CE4" s="47">
        <f t="shared" si="2"/>
        <v>1.4772661953210326E-6</v>
      </c>
    </row>
    <row r="5" spans="1:83" ht="14.5">
      <c r="A5" s="1" t="s">
        <v>166</v>
      </c>
      <c r="B5" s="41">
        <f>B4</f>
        <v>1.4772661953210326E-6</v>
      </c>
      <c r="C5" s="41">
        <f t="shared" ref="C5:BA5" si="5">B5</f>
        <v>1.4772661953210326E-6</v>
      </c>
      <c r="D5" s="41">
        <f t="shared" si="5"/>
        <v>1.4772661953210326E-6</v>
      </c>
      <c r="E5" s="41">
        <f t="shared" si="5"/>
        <v>1.4772661953210326E-6</v>
      </c>
      <c r="F5" s="41">
        <f t="shared" si="5"/>
        <v>1.4772661953210326E-6</v>
      </c>
      <c r="G5" s="41">
        <f t="shared" si="5"/>
        <v>1.4772661953210326E-6</v>
      </c>
      <c r="H5" s="41">
        <f t="shared" si="5"/>
        <v>1.4772661953210326E-6</v>
      </c>
      <c r="I5" s="41">
        <f t="shared" si="5"/>
        <v>1.4772661953210326E-6</v>
      </c>
      <c r="J5" s="41">
        <f t="shared" si="5"/>
        <v>1.4772661953210326E-6</v>
      </c>
      <c r="K5" s="41">
        <f t="shared" si="5"/>
        <v>1.4772661953210326E-6</v>
      </c>
      <c r="L5" s="41">
        <f t="shared" si="5"/>
        <v>1.4772661953210326E-6</v>
      </c>
      <c r="M5" s="41">
        <f t="shared" si="5"/>
        <v>1.4772661953210326E-6</v>
      </c>
      <c r="N5" s="41">
        <f t="shared" si="5"/>
        <v>1.4772661953210326E-6</v>
      </c>
      <c r="O5" s="41">
        <f t="shared" si="5"/>
        <v>1.4772661953210326E-6</v>
      </c>
      <c r="P5" s="41">
        <f t="shared" si="5"/>
        <v>1.4772661953210326E-6</v>
      </c>
      <c r="Q5" s="41">
        <f t="shared" si="5"/>
        <v>1.4772661953210326E-6</v>
      </c>
      <c r="R5" s="41">
        <f t="shared" si="5"/>
        <v>1.4772661953210326E-6</v>
      </c>
      <c r="S5" s="41">
        <f t="shared" si="5"/>
        <v>1.4772661953210326E-6</v>
      </c>
      <c r="T5" s="41">
        <f t="shared" si="5"/>
        <v>1.4772661953210326E-6</v>
      </c>
      <c r="U5" s="41">
        <f t="shared" si="5"/>
        <v>1.4772661953210326E-6</v>
      </c>
      <c r="V5" s="41">
        <f t="shared" si="5"/>
        <v>1.4772661953210326E-6</v>
      </c>
      <c r="W5" s="41">
        <f t="shared" si="5"/>
        <v>1.4772661953210326E-6</v>
      </c>
      <c r="X5" s="41">
        <f t="shared" si="5"/>
        <v>1.4772661953210326E-6</v>
      </c>
      <c r="Y5" s="41">
        <f t="shared" si="5"/>
        <v>1.4772661953210326E-6</v>
      </c>
      <c r="Z5" s="41">
        <f t="shared" si="5"/>
        <v>1.4772661953210326E-6</v>
      </c>
      <c r="AA5" s="41">
        <f t="shared" si="5"/>
        <v>1.4772661953210326E-6</v>
      </c>
      <c r="AB5" s="41">
        <f t="shared" si="5"/>
        <v>1.4772661953210326E-6</v>
      </c>
      <c r="AC5" s="41">
        <f t="shared" si="5"/>
        <v>1.4772661953210326E-6</v>
      </c>
      <c r="AD5" s="41">
        <f t="shared" si="5"/>
        <v>1.4772661953210326E-6</v>
      </c>
      <c r="AE5" s="41">
        <f t="shared" si="5"/>
        <v>1.4772661953210326E-6</v>
      </c>
      <c r="AF5" s="41">
        <f t="shared" si="5"/>
        <v>1.4772661953210326E-6</v>
      </c>
      <c r="AG5" s="41">
        <f t="shared" si="5"/>
        <v>1.4772661953210326E-6</v>
      </c>
      <c r="AH5" s="41">
        <f t="shared" si="5"/>
        <v>1.4772661953210326E-6</v>
      </c>
      <c r="AI5" s="41">
        <f t="shared" si="5"/>
        <v>1.4772661953210326E-6</v>
      </c>
      <c r="AJ5" s="41">
        <f t="shared" si="5"/>
        <v>1.4772661953210326E-6</v>
      </c>
      <c r="AK5" s="41">
        <f t="shared" si="5"/>
        <v>1.4772661953210326E-6</v>
      </c>
      <c r="AL5" s="41">
        <f t="shared" si="5"/>
        <v>1.4772661953210326E-6</v>
      </c>
      <c r="AM5" s="41">
        <f t="shared" si="5"/>
        <v>1.4772661953210326E-6</v>
      </c>
      <c r="AN5" s="41">
        <f t="shared" si="5"/>
        <v>1.4772661953210326E-6</v>
      </c>
      <c r="AO5" s="41">
        <f t="shared" si="5"/>
        <v>1.4772661953210326E-6</v>
      </c>
      <c r="AP5" s="41">
        <f t="shared" si="5"/>
        <v>1.4772661953210326E-6</v>
      </c>
      <c r="AQ5" s="41">
        <f t="shared" si="5"/>
        <v>1.4772661953210326E-6</v>
      </c>
      <c r="AR5" s="41">
        <f t="shared" si="5"/>
        <v>1.4772661953210326E-6</v>
      </c>
      <c r="AS5" s="41">
        <f t="shared" si="5"/>
        <v>1.4772661953210326E-6</v>
      </c>
      <c r="AT5" s="41">
        <f t="shared" si="5"/>
        <v>1.4772661953210326E-6</v>
      </c>
      <c r="AU5" s="41">
        <f t="shared" si="5"/>
        <v>1.4772661953210326E-6</v>
      </c>
      <c r="AV5" s="41">
        <f t="shared" si="5"/>
        <v>1.4772661953210326E-6</v>
      </c>
      <c r="AW5" s="41">
        <f t="shared" si="5"/>
        <v>1.4772661953210326E-6</v>
      </c>
      <c r="AX5" s="41">
        <f t="shared" si="5"/>
        <v>1.4772661953210326E-6</v>
      </c>
      <c r="AY5" s="41">
        <f t="shared" si="5"/>
        <v>1.4772661953210326E-6</v>
      </c>
      <c r="AZ5" s="41">
        <f t="shared" si="5"/>
        <v>1.4772661953210326E-6</v>
      </c>
      <c r="BA5" s="41">
        <f t="shared" si="5"/>
        <v>1.4772661953210326E-6</v>
      </c>
      <c r="BB5" s="47">
        <f t="shared" si="3"/>
        <v>1.4772661953210326E-6</v>
      </c>
      <c r="BC5" s="47">
        <f t="shared" si="2"/>
        <v>1.4772661953210326E-6</v>
      </c>
      <c r="BD5" s="47">
        <f t="shared" si="2"/>
        <v>1.4772661953210326E-6</v>
      </c>
      <c r="BE5" s="47">
        <f t="shared" si="2"/>
        <v>1.4772661953210326E-6</v>
      </c>
      <c r="BF5" s="47">
        <f t="shared" si="2"/>
        <v>1.4772661953210326E-6</v>
      </c>
      <c r="BG5" s="47">
        <f t="shared" si="2"/>
        <v>1.4772661953210326E-6</v>
      </c>
      <c r="BH5" s="47">
        <f t="shared" si="2"/>
        <v>1.4772661953210326E-6</v>
      </c>
      <c r="BI5" s="47">
        <f t="shared" si="2"/>
        <v>1.4772661953210326E-6</v>
      </c>
      <c r="BJ5" s="47">
        <f t="shared" si="2"/>
        <v>1.4772661953210326E-6</v>
      </c>
      <c r="BK5" s="47">
        <f t="shared" si="2"/>
        <v>1.4772661953210326E-6</v>
      </c>
      <c r="BL5" s="47">
        <f t="shared" si="2"/>
        <v>1.4772661953210326E-6</v>
      </c>
      <c r="BM5" s="47">
        <f t="shared" si="2"/>
        <v>1.4772661953210326E-6</v>
      </c>
      <c r="BN5" s="47">
        <f t="shared" si="2"/>
        <v>1.4772661953210326E-6</v>
      </c>
      <c r="BO5" s="47">
        <f t="shared" si="2"/>
        <v>1.4772661953210326E-6</v>
      </c>
      <c r="BP5" s="47">
        <f t="shared" si="2"/>
        <v>1.4772661953210326E-6</v>
      </c>
      <c r="BQ5" s="47">
        <f t="shared" si="2"/>
        <v>1.4772661953210326E-6</v>
      </c>
      <c r="BR5" s="47">
        <f t="shared" si="2"/>
        <v>1.4772661953210326E-6</v>
      </c>
      <c r="BS5" s="47">
        <f t="shared" si="2"/>
        <v>1.4772661953210326E-6</v>
      </c>
      <c r="BT5" s="47">
        <f t="shared" si="2"/>
        <v>1.4772661953210326E-6</v>
      </c>
      <c r="BU5" s="47">
        <f t="shared" si="2"/>
        <v>1.4772661953210326E-6</v>
      </c>
      <c r="BV5" s="47">
        <f t="shared" si="2"/>
        <v>1.4772661953210326E-6</v>
      </c>
      <c r="BW5" s="47">
        <f t="shared" si="2"/>
        <v>1.4772661953210326E-6</v>
      </c>
      <c r="BX5" s="47">
        <f t="shared" si="2"/>
        <v>1.4772661953210326E-6</v>
      </c>
      <c r="BY5" s="47">
        <f t="shared" si="2"/>
        <v>1.4772661953210326E-6</v>
      </c>
      <c r="BZ5" s="47">
        <f t="shared" si="2"/>
        <v>1.4772661953210326E-6</v>
      </c>
      <c r="CA5" s="47">
        <f t="shared" si="2"/>
        <v>1.4772661953210326E-6</v>
      </c>
      <c r="CB5" s="47">
        <f t="shared" si="2"/>
        <v>1.4772661953210326E-6</v>
      </c>
      <c r="CC5" s="47">
        <f t="shared" si="2"/>
        <v>1.4772661953210326E-6</v>
      </c>
      <c r="CD5" s="47">
        <f t="shared" si="2"/>
        <v>1.4772661953210326E-6</v>
      </c>
      <c r="CE5" s="47">
        <f t="shared" si="2"/>
        <v>1.4772661953210326E-6</v>
      </c>
    </row>
    <row r="6" spans="1:83" ht="14.5">
      <c r="A6" s="1" t="s">
        <v>167</v>
      </c>
      <c r="B6" s="41">
        <f>B4</f>
        <v>1.4772661953210326E-6</v>
      </c>
      <c r="C6" s="41">
        <f t="shared" ref="C6:BA6" si="6">B6</f>
        <v>1.4772661953210326E-6</v>
      </c>
      <c r="D6" s="41">
        <f t="shared" si="6"/>
        <v>1.4772661953210326E-6</v>
      </c>
      <c r="E6" s="41">
        <f t="shared" si="6"/>
        <v>1.4772661953210326E-6</v>
      </c>
      <c r="F6" s="41">
        <f t="shared" si="6"/>
        <v>1.4772661953210326E-6</v>
      </c>
      <c r="G6" s="41">
        <f t="shared" si="6"/>
        <v>1.4772661953210326E-6</v>
      </c>
      <c r="H6" s="41">
        <f t="shared" si="6"/>
        <v>1.4772661953210326E-6</v>
      </c>
      <c r="I6" s="41">
        <f t="shared" si="6"/>
        <v>1.4772661953210326E-6</v>
      </c>
      <c r="J6" s="41">
        <f t="shared" si="6"/>
        <v>1.4772661953210326E-6</v>
      </c>
      <c r="K6" s="41">
        <f t="shared" si="6"/>
        <v>1.4772661953210326E-6</v>
      </c>
      <c r="L6" s="41">
        <f t="shared" si="6"/>
        <v>1.4772661953210326E-6</v>
      </c>
      <c r="M6" s="41">
        <f t="shared" si="6"/>
        <v>1.4772661953210326E-6</v>
      </c>
      <c r="N6" s="41">
        <f t="shared" si="6"/>
        <v>1.4772661953210326E-6</v>
      </c>
      <c r="O6" s="41">
        <f t="shared" si="6"/>
        <v>1.4772661953210326E-6</v>
      </c>
      <c r="P6" s="41">
        <f t="shared" si="6"/>
        <v>1.4772661953210326E-6</v>
      </c>
      <c r="Q6" s="41">
        <f t="shared" si="6"/>
        <v>1.4772661953210326E-6</v>
      </c>
      <c r="R6" s="41">
        <f t="shared" si="6"/>
        <v>1.4772661953210326E-6</v>
      </c>
      <c r="S6" s="41">
        <f t="shared" si="6"/>
        <v>1.4772661953210326E-6</v>
      </c>
      <c r="T6" s="41">
        <f t="shared" si="6"/>
        <v>1.4772661953210326E-6</v>
      </c>
      <c r="U6" s="41">
        <f t="shared" si="6"/>
        <v>1.4772661953210326E-6</v>
      </c>
      <c r="V6" s="41">
        <f t="shared" si="6"/>
        <v>1.4772661953210326E-6</v>
      </c>
      <c r="W6" s="41">
        <f t="shared" si="6"/>
        <v>1.4772661953210326E-6</v>
      </c>
      <c r="X6" s="41">
        <f t="shared" si="6"/>
        <v>1.4772661953210326E-6</v>
      </c>
      <c r="Y6" s="41">
        <f t="shared" si="6"/>
        <v>1.4772661953210326E-6</v>
      </c>
      <c r="Z6" s="41">
        <f t="shared" si="6"/>
        <v>1.4772661953210326E-6</v>
      </c>
      <c r="AA6" s="41">
        <f t="shared" si="6"/>
        <v>1.4772661953210326E-6</v>
      </c>
      <c r="AB6" s="41">
        <f t="shared" si="6"/>
        <v>1.4772661953210326E-6</v>
      </c>
      <c r="AC6" s="41">
        <f t="shared" si="6"/>
        <v>1.4772661953210326E-6</v>
      </c>
      <c r="AD6" s="41">
        <f t="shared" si="6"/>
        <v>1.4772661953210326E-6</v>
      </c>
      <c r="AE6" s="41">
        <f t="shared" si="6"/>
        <v>1.4772661953210326E-6</v>
      </c>
      <c r="AF6" s="41">
        <f t="shared" si="6"/>
        <v>1.4772661953210326E-6</v>
      </c>
      <c r="AG6" s="41">
        <f t="shared" si="6"/>
        <v>1.4772661953210326E-6</v>
      </c>
      <c r="AH6" s="41">
        <f t="shared" si="6"/>
        <v>1.4772661953210326E-6</v>
      </c>
      <c r="AI6" s="41">
        <f t="shared" si="6"/>
        <v>1.4772661953210326E-6</v>
      </c>
      <c r="AJ6" s="41">
        <f t="shared" si="6"/>
        <v>1.4772661953210326E-6</v>
      </c>
      <c r="AK6" s="41">
        <f t="shared" si="6"/>
        <v>1.4772661953210326E-6</v>
      </c>
      <c r="AL6" s="41">
        <f t="shared" si="6"/>
        <v>1.4772661953210326E-6</v>
      </c>
      <c r="AM6" s="41">
        <f t="shared" si="6"/>
        <v>1.4772661953210326E-6</v>
      </c>
      <c r="AN6" s="41">
        <f t="shared" si="6"/>
        <v>1.4772661953210326E-6</v>
      </c>
      <c r="AO6" s="41">
        <f t="shared" si="6"/>
        <v>1.4772661953210326E-6</v>
      </c>
      <c r="AP6" s="41">
        <f t="shared" si="6"/>
        <v>1.4772661953210326E-6</v>
      </c>
      <c r="AQ6" s="41">
        <f t="shared" si="6"/>
        <v>1.4772661953210326E-6</v>
      </c>
      <c r="AR6" s="41">
        <f t="shared" si="6"/>
        <v>1.4772661953210326E-6</v>
      </c>
      <c r="AS6" s="41">
        <f t="shared" si="6"/>
        <v>1.4772661953210326E-6</v>
      </c>
      <c r="AT6" s="41">
        <f t="shared" si="6"/>
        <v>1.4772661953210326E-6</v>
      </c>
      <c r="AU6" s="41">
        <f t="shared" si="6"/>
        <v>1.4772661953210326E-6</v>
      </c>
      <c r="AV6" s="41">
        <f t="shared" si="6"/>
        <v>1.4772661953210326E-6</v>
      </c>
      <c r="AW6" s="41">
        <f t="shared" si="6"/>
        <v>1.4772661953210326E-6</v>
      </c>
      <c r="AX6" s="41">
        <f t="shared" si="6"/>
        <v>1.4772661953210326E-6</v>
      </c>
      <c r="AY6" s="41">
        <f t="shared" si="6"/>
        <v>1.4772661953210326E-6</v>
      </c>
      <c r="AZ6" s="41">
        <f t="shared" si="6"/>
        <v>1.4772661953210326E-6</v>
      </c>
      <c r="BA6" s="41">
        <f t="shared" si="6"/>
        <v>1.4772661953210326E-6</v>
      </c>
      <c r="BB6" s="47">
        <f t="shared" si="3"/>
        <v>1.4772661953210326E-6</v>
      </c>
      <c r="BC6" s="47">
        <f t="shared" si="2"/>
        <v>1.4772661953210326E-6</v>
      </c>
      <c r="BD6" s="47">
        <f t="shared" si="2"/>
        <v>1.4772661953210326E-6</v>
      </c>
      <c r="BE6" s="47">
        <f t="shared" si="2"/>
        <v>1.4772661953210326E-6</v>
      </c>
      <c r="BF6" s="47">
        <f t="shared" si="2"/>
        <v>1.4772661953210326E-6</v>
      </c>
      <c r="BG6" s="47">
        <f t="shared" si="2"/>
        <v>1.4772661953210326E-6</v>
      </c>
      <c r="BH6" s="47">
        <f t="shared" si="2"/>
        <v>1.4772661953210326E-6</v>
      </c>
      <c r="BI6" s="47">
        <f t="shared" si="2"/>
        <v>1.4772661953210326E-6</v>
      </c>
      <c r="BJ6" s="47">
        <f t="shared" si="2"/>
        <v>1.4772661953210326E-6</v>
      </c>
      <c r="BK6" s="47">
        <f t="shared" si="2"/>
        <v>1.4772661953210326E-6</v>
      </c>
      <c r="BL6" s="47">
        <f t="shared" si="2"/>
        <v>1.4772661953210326E-6</v>
      </c>
      <c r="BM6" s="47">
        <f t="shared" si="2"/>
        <v>1.4772661953210326E-6</v>
      </c>
      <c r="BN6" s="47">
        <f t="shared" si="2"/>
        <v>1.4772661953210326E-6</v>
      </c>
      <c r="BO6" s="47">
        <f t="shared" si="2"/>
        <v>1.4772661953210326E-6</v>
      </c>
      <c r="BP6" s="47">
        <f t="shared" si="2"/>
        <v>1.4772661953210326E-6</v>
      </c>
      <c r="BQ6" s="47">
        <f t="shared" si="2"/>
        <v>1.4772661953210326E-6</v>
      </c>
      <c r="BR6" s="47">
        <f t="shared" si="2"/>
        <v>1.4772661953210326E-6</v>
      </c>
      <c r="BS6" s="47">
        <f t="shared" si="2"/>
        <v>1.4772661953210326E-6</v>
      </c>
      <c r="BT6" s="47">
        <f t="shared" si="2"/>
        <v>1.4772661953210326E-6</v>
      </c>
      <c r="BU6" s="47">
        <f t="shared" si="2"/>
        <v>1.4772661953210326E-6</v>
      </c>
      <c r="BV6" s="47">
        <f t="shared" si="2"/>
        <v>1.4772661953210326E-6</v>
      </c>
      <c r="BW6" s="47">
        <f t="shared" si="2"/>
        <v>1.4772661953210326E-6</v>
      </c>
      <c r="BX6" s="47">
        <f t="shared" si="2"/>
        <v>1.4772661953210326E-6</v>
      </c>
      <c r="BY6" s="47">
        <f t="shared" si="2"/>
        <v>1.4772661953210326E-6</v>
      </c>
      <c r="BZ6" s="47">
        <f t="shared" si="2"/>
        <v>1.4772661953210326E-6</v>
      </c>
      <c r="CA6" s="47">
        <f t="shared" si="2"/>
        <v>1.4772661953210326E-6</v>
      </c>
      <c r="CB6" s="47">
        <f t="shared" si="2"/>
        <v>1.4772661953210326E-6</v>
      </c>
      <c r="CC6" s="47">
        <f t="shared" si="2"/>
        <v>1.4772661953210326E-6</v>
      </c>
      <c r="CD6" s="47">
        <f t="shared" si="2"/>
        <v>1.4772661953210326E-6</v>
      </c>
      <c r="CE6" s="47">
        <f t="shared" si="2"/>
        <v>1.4772661953210326E-6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1.4772661953210326E-6</v>
      </c>
      <c r="C9" s="41">
        <f t="shared" ref="C9:BA9" si="9">B9</f>
        <v>1.4772661953210326E-6</v>
      </c>
      <c r="D9" s="41">
        <f t="shared" si="9"/>
        <v>1.4772661953210326E-6</v>
      </c>
      <c r="E9" s="41">
        <f t="shared" si="9"/>
        <v>1.4772661953210326E-6</v>
      </c>
      <c r="F9" s="41">
        <f t="shared" si="9"/>
        <v>1.4772661953210326E-6</v>
      </c>
      <c r="G9" s="41">
        <f t="shared" si="9"/>
        <v>1.4772661953210326E-6</v>
      </c>
      <c r="H9" s="41">
        <f t="shared" si="9"/>
        <v>1.4772661953210326E-6</v>
      </c>
      <c r="I9" s="41">
        <f t="shared" si="9"/>
        <v>1.4772661953210326E-6</v>
      </c>
      <c r="J9" s="41">
        <f t="shared" si="9"/>
        <v>1.4772661953210326E-6</v>
      </c>
      <c r="K9" s="41">
        <f t="shared" si="9"/>
        <v>1.4772661953210326E-6</v>
      </c>
      <c r="L9" s="41">
        <f t="shared" si="9"/>
        <v>1.4772661953210326E-6</v>
      </c>
      <c r="M9" s="41">
        <f t="shared" si="9"/>
        <v>1.4772661953210326E-6</v>
      </c>
      <c r="N9" s="41">
        <f t="shared" si="9"/>
        <v>1.4772661953210326E-6</v>
      </c>
      <c r="O9" s="41">
        <f t="shared" si="9"/>
        <v>1.4772661953210326E-6</v>
      </c>
      <c r="P9" s="41">
        <f t="shared" si="9"/>
        <v>1.4772661953210326E-6</v>
      </c>
      <c r="Q9" s="41">
        <f t="shared" si="9"/>
        <v>1.4772661953210326E-6</v>
      </c>
      <c r="R9" s="41">
        <f t="shared" si="9"/>
        <v>1.4772661953210326E-6</v>
      </c>
      <c r="S9" s="41">
        <f t="shared" si="9"/>
        <v>1.4772661953210326E-6</v>
      </c>
      <c r="T9" s="41">
        <f t="shared" si="9"/>
        <v>1.4772661953210326E-6</v>
      </c>
      <c r="U9" s="41">
        <f t="shared" si="9"/>
        <v>1.4772661953210326E-6</v>
      </c>
      <c r="V9" s="41">
        <f t="shared" si="9"/>
        <v>1.4772661953210326E-6</v>
      </c>
      <c r="W9" s="41">
        <f t="shared" si="9"/>
        <v>1.4772661953210326E-6</v>
      </c>
      <c r="X9" s="41">
        <f t="shared" si="9"/>
        <v>1.4772661953210326E-6</v>
      </c>
      <c r="Y9" s="41">
        <f t="shared" si="9"/>
        <v>1.4772661953210326E-6</v>
      </c>
      <c r="Z9" s="41">
        <f t="shared" si="9"/>
        <v>1.4772661953210326E-6</v>
      </c>
      <c r="AA9" s="41">
        <f t="shared" si="9"/>
        <v>1.4772661953210326E-6</v>
      </c>
      <c r="AB9" s="41">
        <f t="shared" si="9"/>
        <v>1.4772661953210326E-6</v>
      </c>
      <c r="AC9" s="41">
        <f t="shared" si="9"/>
        <v>1.4772661953210326E-6</v>
      </c>
      <c r="AD9" s="41">
        <f t="shared" si="9"/>
        <v>1.4772661953210326E-6</v>
      </c>
      <c r="AE9" s="41">
        <f t="shared" si="9"/>
        <v>1.4772661953210326E-6</v>
      </c>
      <c r="AF9" s="41">
        <f t="shared" si="9"/>
        <v>1.4772661953210326E-6</v>
      </c>
      <c r="AG9" s="41">
        <f t="shared" si="9"/>
        <v>1.4772661953210326E-6</v>
      </c>
      <c r="AH9" s="41">
        <f t="shared" si="9"/>
        <v>1.4772661953210326E-6</v>
      </c>
      <c r="AI9" s="41">
        <f t="shared" si="9"/>
        <v>1.4772661953210326E-6</v>
      </c>
      <c r="AJ9" s="41">
        <f t="shared" si="9"/>
        <v>1.4772661953210326E-6</v>
      </c>
      <c r="AK9" s="41">
        <f t="shared" si="9"/>
        <v>1.4772661953210326E-6</v>
      </c>
      <c r="AL9" s="41">
        <f t="shared" si="9"/>
        <v>1.4772661953210326E-6</v>
      </c>
      <c r="AM9" s="41">
        <f t="shared" si="9"/>
        <v>1.4772661953210326E-6</v>
      </c>
      <c r="AN9" s="41">
        <f t="shared" si="9"/>
        <v>1.4772661953210326E-6</v>
      </c>
      <c r="AO9" s="41">
        <f t="shared" si="9"/>
        <v>1.4772661953210326E-6</v>
      </c>
      <c r="AP9" s="41">
        <f t="shared" si="9"/>
        <v>1.4772661953210326E-6</v>
      </c>
      <c r="AQ9" s="41">
        <f t="shared" si="9"/>
        <v>1.4772661953210326E-6</v>
      </c>
      <c r="AR9" s="41">
        <f t="shared" si="9"/>
        <v>1.4772661953210326E-6</v>
      </c>
      <c r="AS9" s="41">
        <f t="shared" si="9"/>
        <v>1.4772661953210326E-6</v>
      </c>
      <c r="AT9" s="41">
        <f t="shared" si="9"/>
        <v>1.4772661953210326E-6</v>
      </c>
      <c r="AU9" s="41">
        <f t="shared" si="9"/>
        <v>1.4772661953210326E-6</v>
      </c>
      <c r="AV9" s="41">
        <f t="shared" si="9"/>
        <v>1.4772661953210326E-6</v>
      </c>
      <c r="AW9" s="41">
        <f t="shared" si="9"/>
        <v>1.4772661953210326E-6</v>
      </c>
      <c r="AX9" s="41">
        <f t="shared" si="9"/>
        <v>1.4772661953210326E-6</v>
      </c>
      <c r="AY9" s="41">
        <f t="shared" si="9"/>
        <v>1.4772661953210326E-6</v>
      </c>
      <c r="AZ9" s="41">
        <f t="shared" si="9"/>
        <v>1.4772661953210326E-6</v>
      </c>
      <c r="BA9" s="41">
        <f t="shared" si="9"/>
        <v>1.4772661953210326E-6</v>
      </c>
      <c r="BB9" s="47">
        <f t="shared" si="3"/>
        <v>1.4772661953210326E-6</v>
      </c>
      <c r="BC9" s="47">
        <f t="shared" si="2"/>
        <v>1.4772661953210326E-6</v>
      </c>
      <c r="BD9" s="47">
        <f t="shared" si="2"/>
        <v>1.4772661953210326E-6</v>
      </c>
      <c r="BE9" s="47">
        <f t="shared" si="2"/>
        <v>1.4772661953210326E-6</v>
      </c>
      <c r="BF9" s="47">
        <f t="shared" si="2"/>
        <v>1.4772661953210326E-6</v>
      </c>
      <c r="BG9" s="47">
        <f t="shared" si="2"/>
        <v>1.4772661953210326E-6</v>
      </c>
      <c r="BH9" s="47">
        <f t="shared" si="2"/>
        <v>1.4772661953210326E-6</v>
      </c>
      <c r="BI9" s="47">
        <f t="shared" si="2"/>
        <v>1.4772661953210326E-6</v>
      </c>
      <c r="BJ9" s="47">
        <f t="shared" si="2"/>
        <v>1.4772661953210326E-6</v>
      </c>
      <c r="BK9" s="47">
        <f t="shared" si="2"/>
        <v>1.4772661953210326E-6</v>
      </c>
      <c r="BL9" s="47">
        <f t="shared" si="2"/>
        <v>1.4772661953210326E-6</v>
      </c>
      <c r="BM9" s="47">
        <f t="shared" si="2"/>
        <v>1.4772661953210326E-6</v>
      </c>
      <c r="BN9" s="47">
        <f t="shared" si="2"/>
        <v>1.4772661953210326E-6</v>
      </c>
      <c r="BO9" s="47">
        <f t="shared" si="2"/>
        <v>1.4772661953210326E-6</v>
      </c>
      <c r="BP9" s="47">
        <f t="shared" si="2"/>
        <v>1.4772661953210326E-6</v>
      </c>
      <c r="BQ9" s="47">
        <f t="shared" si="2"/>
        <v>1.4772661953210326E-6</v>
      </c>
      <c r="BR9" s="47">
        <f t="shared" si="2"/>
        <v>1.4772661953210326E-6</v>
      </c>
      <c r="BS9" s="47">
        <f t="shared" si="2"/>
        <v>1.4772661953210326E-6</v>
      </c>
      <c r="BT9" s="47">
        <f t="shared" si="2"/>
        <v>1.4772661953210326E-6</v>
      </c>
      <c r="BU9" s="47">
        <f t="shared" si="2"/>
        <v>1.4772661953210326E-6</v>
      </c>
      <c r="BV9" s="47">
        <f t="shared" si="2"/>
        <v>1.4772661953210326E-6</v>
      </c>
      <c r="BW9" s="47">
        <f t="shared" si="2"/>
        <v>1.4772661953210326E-6</v>
      </c>
      <c r="BX9" s="47">
        <f t="shared" si="2"/>
        <v>1.4772661953210326E-6</v>
      </c>
      <c r="BY9" s="47">
        <f t="shared" si="2"/>
        <v>1.4772661953210326E-6</v>
      </c>
      <c r="BZ9" s="47">
        <f t="shared" si="2"/>
        <v>1.4772661953210326E-6</v>
      </c>
      <c r="CA9" s="47">
        <f t="shared" si="2"/>
        <v>1.4772661953210326E-6</v>
      </c>
      <c r="CB9" s="47">
        <f t="shared" si="2"/>
        <v>1.4772661953210326E-6</v>
      </c>
      <c r="CC9" s="47">
        <f t="shared" si="2"/>
        <v>1.4772661953210326E-6</v>
      </c>
      <c r="CD9" s="47">
        <f t="shared" si="2"/>
        <v>1.4772661953210326E-6</v>
      </c>
      <c r="CE9" s="47">
        <f t="shared" si="2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CE1000"/>
  <sheetViews>
    <sheetView topLeftCell="AJ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'BFPaT-fueltax-biomass'!B3</f>
        <v>4.2760000000000004E-7</v>
      </c>
      <c r="C3" s="41">
        <f>'BFPaT-fueltax-biomass'!C3</f>
        <v>4.2760000000000004E-7</v>
      </c>
      <c r="D3" s="41">
        <f>'BFPaT-fueltax-biomass'!D3</f>
        <v>4.2760000000000004E-7</v>
      </c>
      <c r="E3" s="41">
        <f>'BFPaT-fueltax-biomass'!E3</f>
        <v>4.2760000000000004E-7</v>
      </c>
      <c r="F3" s="41">
        <f>'BFPaT-fueltax-biomass'!F3</f>
        <v>4.2760000000000004E-7</v>
      </c>
      <c r="G3" s="41">
        <f>'BFPaT-fueltax-biomass'!G3</f>
        <v>4.2760000000000004E-7</v>
      </c>
      <c r="H3" s="41">
        <f>'BFPaT-fueltax-biomass'!H3</f>
        <v>4.2760000000000004E-7</v>
      </c>
      <c r="I3" s="41">
        <f>'BFPaT-fueltax-biomass'!I3</f>
        <v>4.2760000000000004E-7</v>
      </c>
      <c r="J3" s="41">
        <f>'BFPaT-fueltax-biomass'!J3</f>
        <v>4.2760000000000004E-7</v>
      </c>
      <c r="K3" s="41">
        <f>'BFPaT-fueltax-biomass'!K3</f>
        <v>4.2760000000000004E-7</v>
      </c>
      <c r="L3" s="41">
        <f>'BFPaT-fueltax-biomass'!L3</f>
        <v>4.2760000000000004E-7</v>
      </c>
      <c r="M3" s="41">
        <f>'BFPaT-fueltax-biomass'!M3</f>
        <v>4.2760000000000004E-7</v>
      </c>
      <c r="N3" s="41">
        <f>'BFPaT-fueltax-biomass'!N3</f>
        <v>4.2760000000000004E-7</v>
      </c>
      <c r="O3" s="41">
        <f>'BFPaT-fueltax-biomass'!O3</f>
        <v>4.2760000000000004E-7</v>
      </c>
      <c r="P3" s="41">
        <f>'BFPaT-fueltax-biomass'!P3</f>
        <v>4.2760000000000004E-7</v>
      </c>
      <c r="Q3" s="41">
        <f>'BFPaT-fueltax-biomass'!Q3</f>
        <v>4.2760000000000004E-7</v>
      </c>
      <c r="R3" s="41">
        <f>'BFPaT-fueltax-biomass'!R3</f>
        <v>4.2760000000000004E-7</v>
      </c>
      <c r="S3" s="41">
        <f>'BFPaT-fueltax-biomass'!S3</f>
        <v>4.2760000000000004E-7</v>
      </c>
      <c r="T3" s="41">
        <f>'BFPaT-fueltax-biomass'!T3</f>
        <v>4.2760000000000004E-7</v>
      </c>
      <c r="U3" s="41">
        <f>'BFPaT-fueltax-biomass'!U3</f>
        <v>4.2760000000000004E-7</v>
      </c>
      <c r="V3" s="41">
        <f>'BFPaT-fueltax-biomass'!V3</f>
        <v>4.2760000000000004E-7</v>
      </c>
      <c r="W3" s="41">
        <f>'BFPaT-fueltax-biomass'!W3</f>
        <v>4.2760000000000004E-7</v>
      </c>
      <c r="X3" s="41">
        <f>'BFPaT-fueltax-biomass'!X3</f>
        <v>4.2760000000000004E-7</v>
      </c>
      <c r="Y3" s="41">
        <f>'BFPaT-fueltax-biomass'!Y3</f>
        <v>4.2760000000000004E-7</v>
      </c>
      <c r="Z3" s="41">
        <f>'BFPaT-fueltax-biomass'!Z3</f>
        <v>4.2760000000000004E-7</v>
      </c>
      <c r="AA3" s="41">
        <f>'BFPaT-fueltax-biomass'!AA3</f>
        <v>4.2760000000000004E-7</v>
      </c>
      <c r="AB3" s="41">
        <f>'BFPaT-fueltax-biomass'!AB3</f>
        <v>4.2760000000000004E-7</v>
      </c>
      <c r="AC3" s="41">
        <f>'BFPaT-fueltax-biomass'!AC3</f>
        <v>4.2760000000000004E-7</v>
      </c>
      <c r="AD3" s="41">
        <f>'BFPaT-fueltax-biomass'!AD3</f>
        <v>4.2760000000000004E-7</v>
      </c>
      <c r="AE3" s="41">
        <f>'BFPaT-fueltax-biomass'!AE3</f>
        <v>4.2760000000000004E-7</v>
      </c>
      <c r="AF3" s="41">
        <f>'BFPaT-fueltax-biomass'!AF3</f>
        <v>4.2760000000000004E-7</v>
      </c>
      <c r="AG3" s="41">
        <f>'BFPaT-fueltax-biomass'!AG3</f>
        <v>4.2760000000000004E-7</v>
      </c>
      <c r="AH3" s="41">
        <f>'BFPaT-fueltax-biomass'!AH3</f>
        <v>4.2760000000000004E-7</v>
      </c>
      <c r="AI3" s="41">
        <f>'BFPaT-fueltax-biomass'!AI3</f>
        <v>4.2760000000000004E-7</v>
      </c>
      <c r="AJ3" s="41">
        <f>'BFPaT-fueltax-biomass'!AJ3</f>
        <v>4.2760000000000004E-7</v>
      </c>
      <c r="AK3" s="41">
        <f>'BFPaT-fueltax-biomass'!AK3</f>
        <v>4.2760000000000004E-7</v>
      </c>
      <c r="AL3" s="41">
        <f>'BFPaT-fueltax-biomass'!AL3</f>
        <v>4.2760000000000004E-7</v>
      </c>
      <c r="AM3" s="41">
        <f>'BFPaT-fueltax-biomass'!AM3</f>
        <v>4.2760000000000004E-7</v>
      </c>
      <c r="AN3" s="41">
        <f>'BFPaT-fueltax-biomass'!AN3</f>
        <v>4.2760000000000004E-7</v>
      </c>
      <c r="AO3" s="41">
        <f>'BFPaT-fueltax-biomass'!AO3</f>
        <v>4.2760000000000004E-7</v>
      </c>
      <c r="AP3" s="41">
        <f>'BFPaT-fueltax-biomass'!AP3</f>
        <v>4.2760000000000004E-7</v>
      </c>
      <c r="AQ3" s="41">
        <f>'BFPaT-fueltax-biomass'!AQ3</f>
        <v>4.2760000000000004E-7</v>
      </c>
      <c r="AR3" s="41">
        <f>'BFPaT-fueltax-biomass'!AR3</f>
        <v>4.2760000000000004E-7</v>
      </c>
      <c r="AS3" s="41">
        <f>'BFPaT-fueltax-biomass'!AS3</f>
        <v>4.2760000000000004E-7</v>
      </c>
      <c r="AT3" s="41">
        <f>'BFPaT-fueltax-biomass'!AT3</f>
        <v>4.2760000000000004E-7</v>
      </c>
      <c r="AU3" s="41">
        <f>'BFPaT-fueltax-biomass'!AU3</f>
        <v>4.2760000000000004E-7</v>
      </c>
      <c r="AV3" s="41">
        <f>'BFPaT-fueltax-biomass'!AV3</f>
        <v>4.2760000000000004E-7</v>
      </c>
      <c r="AW3" s="41">
        <f>'BFPaT-fueltax-biomass'!AW3</f>
        <v>4.2760000000000004E-7</v>
      </c>
      <c r="AX3" s="41">
        <f>'BFPaT-fueltax-biomass'!AX3</f>
        <v>4.2760000000000004E-7</v>
      </c>
      <c r="AY3" s="41">
        <f>'BFPaT-fueltax-biomass'!AY3</f>
        <v>4.2760000000000004E-7</v>
      </c>
      <c r="AZ3" s="41">
        <f>'BFPaT-fueltax-biomass'!AZ3</f>
        <v>4.2760000000000004E-7</v>
      </c>
      <c r="BA3" s="41">
        <f>'BFPaT-fueltax-biomass'!BA3</f>
        <v>4.2760000000000004E-7</v>
      </c>
      <c r="BB3" s="47">
        <f t="shared" ref="BB3:BB9" si="3">BA3</f>
        <v>4.2760000000000004E-7</v>
      </c>
      <c r="BC3" s="47">
        <f t="shared" si="2"/>
        <v>4.2760000000000004E-7</v>
      </c>
      <c r="BD3" s="47">
        <f t="shared" si="2"/>
        <v>4.2760000000000004E-7</v>
      </c>
      <c r="BE3" s="47">
        <f t="shared" si="2"/>
        <v>4.2760000000000004E-7</v>
      </c>
      <c r="BF3" s="47">
        <f t="shared" si="2"/>
        <v>4.2760000000000004E-7</v>
      </c>
      <c r="BG3" s="47">
        <f t="shared" si="2"/>
        <v>4.2760000000000004E-7</v>
      </c>
      <c r="BH3" s="47">
        <f t="shared" si="2"/>
        <v>4.2760000000000004E-7</v>
      </c>
      <c r="BI3" s="47">
        <f t="shared" si="2"/>
        <v>4.2760000000000004E-7</v>
      </c>
      <c r="BJ3" s="47">
        <f t="shared" si="2"/>
        <v>4.2760000000000004E-7</v>
      </c>
      <c r="BK3" s="47">
        <f t="shared" si="2"/>
        <v>4.2760000000000004E-7</v>
      </c>
      <c r="BL3" s="47">
        <f t="shared" si="2"/>
        <v>4.2760000000000004E-7</v>
      </c>
      <c r="BM3" s="47">
        <f t="shared" si="2"/>
        <v>4.2760000000000004E-7</v>
      </c>
      <c r="BN3" s="47">
        <f t="shared" si="2"/>
        <v>4.2760000000000004E-7</v>
      </c>
      <c r="BO3" s="47">
        <f t="shared" si="2"/>
        <v>4.2760000000000004E-7</v>
      </c>
      <c r="BP3" s="47">
        <f t="shared" si="2"/>
        <v>4.2760000000000004E-7</v>
      </c>
      <c r="BQ3" s="47">
        <f t="shared" si="2"/>
        <v>4.2760000000000004E-7</v>
      </c>
      <c r="BR3" s="47">
        <f t="shared" si="2"/>
        <v>4.2760000000000004E-7</v>
      </c>
      <c r="BS3" s="47">
        <f t="shared" si="2"/>
        <v>4.2760000000000004E-7</v>
      </c>
      <c r="BT3" s="47">
        <f t="shared" si="2"/>
        <v>4.2760000000000004E-7</v>
      </c>
      <c r="BU3" s="47">
        <f t="shared" si="2"/>
        <v>4.2760000000000004E-7</v>
      </c>
      <c r="BV3" s="47">
        <f t="shared" si="2"/>
        <v>4.2760000000000004E-7</v>
      </c>
      <c r="BW3" s="47">
        <f t="shared" si="2"/>
        <v>4.2760000000000004E-7</v>
      </c>
      <c r="BX3" s="47">
        <f t="shared" si="2"/>
        <v>4.2760000000000004E-7</v>
      </c>
      <c r="BY3" s="47">
        <f t="shared" si="2"/>
        <v>4.2760000000000004E-7</v>
      </c>
      <c r="BZ3" s="47">
        <f t="shared" si="2"/>
        <v>4.2760000000000004E-7</v>
      </c>
      <c r="CA3" s="47">
        <f t="shared" si="2"/>
        <v>4.2760000000000004E-7</v>
      </c>
      <c r="CB3" s="47">
        <f t="shared" si="2"/>
        <v>4.2760000000000004E-7</v>
      </c>
      <c r="CC3" s="47">
        <f t="shared" si="2"/>
        <v>4.2760000000000004E-7</v>
      </c>
      <c r="CD3" s="47">
        <f t="shared" si="2"/>
        <v>4.2760000000000004E-7</v>
      </c>
      <c r="CE3" s="47">
        <f t="shared" si="2"/>
        <v>4.2760000000000004E-7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CE1000"/>
  <sheetViews>
    <sheetView tabSelected="1" topLeftCell="AE1" workbookViewId="0">
      <selection activeCell="AR37" sqref="AR37"/>
    </sheetView>
  </sheetViews>
  <sheetFormatPr defaultColWidth="14.453125" defaultRowHeight="15" customHeight="1"/>
  <cols>
    <col min="1" max="1" width="41.453125" customWidth="1"/>
    <col min="2" max="3" width="9.453125" customWidth="1"/>
    <col min="4" max="25" width="10" customWidth="1"/>
    <col min="26" max="33" width="11.8164062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  <c r="BB2" s="47">
        <f>BA2</f>
        <v>2.5521641662355579E-6</v>
      </c>
      <c r="BC2" s="47">
        <f t="shared" ref="BC2:CE9" si="2">BB2</f>
        <v>2.5521641662355579E-6</v>
      </c>
      <c r="BD2" s="47">
        <f t="shared" si="2"/>
        <v>2.5521641662355579E-6</v>
      </c>
      <c r="BE2" s="47">
        <f t="shared" si="2"/>
        <v>2.5521641662355579E-6</v>
      </c>
      <c r="BF2" s="47">
        <f t="shared" si="2"/>
        <v>2.5521641662355579E-6</v>
      </c>
      <c r="BG2" s="47">
        <f t="shared" si="2"/>
        <v>2.5521641662355579E-6</v>
      </c>
      <c r="BH2" s="47">
        <f t="shared" si="2"/>
        <v>2.5521641662355579E-6</v>
      </c>
      <c r="BI2" s="47">
        <f t="shared" si="2"/>
        <v>2.5521641662355579E-6</v>
      </c>
      <c r="BJ2" s="47">
        <f t="shared" si="2"/>
        <v>2.5521641662355579E-6</v>
      </c>
      <c r="BK2" s="47">
        <f t="shared" si="2"/>
        <v>2.5521641662355579E-6</v>
      </c>
      <c r="BL2" s="47">
        <f t="shared" si="2"/>
        <v>2.5521641662355579E-6</v>
      </c>
      <c r="BM2" s="47">
        <f t="shared" si="2"/>
        <v>2.5521641662355579E-6</v>
      </c>
      <c r="BN2" s="47">
        <f t="shared" si="2"/>
        <v>2.5521641662355579E-6</v>
      </c>
      <c r="BO2" s="47">
        <f t="shared" si="2"/>
        <v>2.5521641662355579E-6</v>
      </c>
      <c r="BP2" s="47">
        <f t="shared" si="2"/>
        <v>2.5521641662355579E-6</v>
      </c>
      <c r="BQ2" s="47">
        <f t="shared" si="2"/>
        <v>2.5521641662355579E-6</v>
      </c>
      <c r="BR2" s="47">
        <f t="shared" si="2"/>
        <v>2.5521641662355579E-6</v>
      </c>
      <c r="BS2" s="47">
        <f t="shared" si="2"/>
        <v>2.5521641662355579E-6</v>
      </c>
      <c r="BT2" s="47">
        <f t="shared" si="2"/>
        <v>2.5521641662355579E-6</v>
      </c>
      <c r="BU2" s="47">
        <f t="shared" si="2"/>
        <v>2.5521641662355579E-6</v>
      </c>
      <c r="BV2" s="47">
        <f t="shared" si="2"/>
        <v>2.5521641662355579E-6</v>
      </c>
      <c r="BW2" s="47">
        <f t="shared" si="2"/>
        <v>2.5521641662355579E-6</v>
      </c>
      <c r="BX2" s="47">
        <f t="shared" si="2"/>
        <v>2.5521641662355579E-6</v>
      </c>
      <c r="BY2" s="47">
        <f t="shared" si="2"/>
        <v>2.5521641662355579E-6</v>
      </c>
      <c r="BZ2" s="47">
        <f t="shared" si="2"/>
        <v>2.5521641662355579E-6</v>
      </c>
      <c r="CA2" s="47">
        <f t="shared" si="2"/>
        <v>2.5521641662355579E-6</v>
      </c>
      <c r="CB2" s="47">
        <f t="shared" si="2"/>
        <v>2.5521641662355579E-6</v>
      </c>
      <c r="CC2" s="47">
        <f t="shared" si="2"/>
        <v>2.5521641662355579E-6</v>
      </c>
      <c r="CD2" s="47">
        <f t="shared" si="2"/>
        <v>2.5521641662355579E-6</v>
      </c>
      <c r="CE2" s="47">
        <f t="shared" si="2"/>
        <v>2.5521641662355579E-6</v>
      </c>
    </row>
    <row r="3" spans="1:83" ht="14.5">
      <c r="A3" s="1" t="s">
        <v>164</v>
      </c>
      <c r="B3" s="41">
        <f>B2</f>
        <v>2.5521641662355579E-6</v>
      </c>
      <c r="C3" s="41">
        <f t="shared" ref="C3:BA3" si="3">C2</f>
        <v>2.5521641662355579E-6</v>
      </c>
      <c r="D3" s="41">
        <f t="shared" si="3"/>
        <v>2.5521641662355579E-6</v>
      </c>
      <c r="E3" s="41">
        <f t="shared" si="3"/>
        <v>2.5521641662355579E-6</v>
      </c>
      <c r="F3" s="41">
        <f t="shared" si="3"/>
        <v>2.5521641662355579E-6</v>
      </c>
      <c r="G3" s="41">
        <f t="shared" si="3"/>
        <v>2.5521641662355579E-6</v>
      </c>
      <c r="H3" s="41">
        <f t="shared" si="3"/>
        <v>2.5521641662355579E-6</v>
      </c>
      <c r="I3" s="41">
        <f t="shared" si="3"/>
        <v>2.5521641662355579E-6</v>
      </c>
      <c r="J3" s="41">
        <f t="shared" si="3"/>
        <v>2.5521641662355579E-6</v>
      </c>
      <c r="K3" s="41">
        <f t="shared" si="3"/>
        <v>2.5521641662355579E-6</v>
      </c>
      <c r="L3" s="41">
        <f t="shared" si="3"/>
        <v>2.5521641662355579E-6</v>
      </c>
      <c r="M3" s="41">
        <f t="shared" si="3"/>
        <v>2.5521641662355579E-6</v>
      </c>
      <c r="N3" s="41">
        <f t="shared" si="3"/>
        <v>2.5521641662355579E-6</v>
      </c>
      <c r="O3" s="41">
        <f t="shared" si="3"/>
        <v>2.5521641662355579E-6</v>
      </c>
      <c r="P3" s="41">
        <f t="shared" si="3"/>
        <v>2.5521641662355579E-6</v>
      </c>
      <c r="Q3" s="41">
        <f t="shared" si="3"/>
        <v>2.5521641662355579E-6</v>
      </c>
      <c r="R3" s="41">
        <f t="shared" si="3"/>
        <v>2.5521641662355579E-6</v>
      </c>
      <c r="S3" s="41">
        <f t="shared" si="3"/>
        <v>2.5521641662355579E-6</v>
      </c>
      <c r="T3" s="41">
        <f t="shared" si="3"/>
        <v>2.5521641662355579E-6</v>
      </c>
      <c r="U3" s="41">
        <f t="shared" si="3"/>
        <v>2.5521641662355579E-6</v>
      </c>
      <c r="V3" s="41">
        <f t="shared" si="3"/>
        <v>2.5521641662355579E-6</v>
      </c>
      <c r="W3" s="41">
        <f t="shared" si="3"/>
        <v>2.5521641662355579E-6</v>
      </c>
      <c r="X3" s="41">
        <f t="shared" si="3"/>
        <v>2.5521641662355579E-6</v>
      </c>
      <c r="Y3" s="41">
        <f t="shared" si="3"/>
        <v>2.5521641662355579E-6</v>
      </c>
      <c r="Z3" s="41">
        <f t="shared" si="3"/>
        <v>2.5521641662355579E-6</v>
      </c>
      <c r="AA3" s="41">
        <f t="shared" si="3"/>
        <v>2.5521641662355579E-6</v>
      </c>
      <c r="AB3" s="41">
        <f t="shared" si="3"/>
        <v>2.5521641662355579E-6</v>
      </c>
      <c r="AC3" s="41">
        <f t="shared" si="3"/>
        <v>2.5521641662355579E-6</v>
      </c>
      <c r="AD3" s="41">
        <f t="shared" si="3"/>
        <v>2.5521641662355579E-6</v>
      </c>
      <c r="AE3" s="41">
        <f t="shared" si="3"/>
        <v>2.5521641662355579E-6</v>
      </c>
      <c r="AF3" s="41">
        <f t="shared" si="3"/>
        <v>2.5521641662355579E-6</v>
      </c>
      <c r="AG3" s="41">
        <f t="shared" si="3"/>
        <v>2.5521641662355579E-6</v>
      </c>
      <c r="AH3" s="41">
        <f t="shared" si="3"/>
        <v>2.5521641662355579E-6</v>
      </c>
      <c r="AI3" s="41">
        <f t="shared" si="3"/>
        <v>2.5521641662355579E-6</v>
      </c>
      <c r="AJ3" s="41">
        <f t="shared" si="3"/>
        <v>2.5521641662355579E-6</v>
      </c>
      <c r="AK3" s="41">
        <f t="shared" si="3"/>
        <v>2.5521641662355579E-6</v>
      </c>
      <c r="AL3" s="41">
        <f t="shared" si="3"/>
        <v>2.5521641662355579E-6</v>
      </c>
      <c r="AM3" s="41">
        <f t="shared" si="3"/>
        <v>2.5521641662355579E-6</v>
      </c>
      <c r="AN3" s="41">
        <f t="shared" si="3"/>
        <v>2.5521641662355579E-6</v>
      </c>
      <c r="AO3" s="41">
        <f t="shared" si="3"/>
        <v>2.5521641662355579E-6</v>
      </c>
      <c r="AP3" s="41">
        <f t="shared" si="3"/>
        <v>2.5521641662355579E-6</v>
      </c>
      <c r="AQ3" s="41">
        <f t="shared" si="3"/>
        <v>2.5521641662355579E-6</v>
      </c>
      <c r="AR3" s="41">
        <f t="shared" si="3"/>
        <v>2.5521641662355579E-6</v>
      </c>
      <c r="AS3" s="41">
        <f t="shared" si="3"/>
        <v>2.5521641662355579E-6</v>
      </c>
      <c r="AT3" s="41">
        <f t="shared" si="3"/>
        <v>2.5521641662355579E-6</v>
      </c>
      <c r="AU3" s="41">
        <f t="shared" si="3"/>
        <v>2.5521641662355579E-6</v>
      </c>
      <c r="AV3" s="41">
        <f t="shared" si="3"/>
        <v>2.5521641662355579E-6</v>
      </c>
      <c r="AW3" s="41">
        <f t="shared" si="3"/>
        <v>2.5521641662355579E-6</v>
      </c>
      <c r="AX3" s="41">
        <f t="shared" si="3"/>
        <v>2.5521641662355579E-6</v>
      </c>
      <c r="AY3" s="41">
        <f t="shared" si="3"/>
        <v>2.5521641662355579E-6</v>
      </c>
      <c r="AZ3" s="41">
        <f t="shared" si="3"/>
        <v>2.5521641662355579E-6</v>
      </c>
      <c r="BA3" s="41">
        <f t="shared" si="3"/>
        <v>2.5521641662355579E-6</v>
      </c>
      <c r="BB3" s="47">
        <f t="shared" ref="BB3:BB9" si="4">BA3</f>
        <v>2.5521641662355579E-6</v>
      </c>
      <c r="BC3" s="47">
        <f t="shared" si="2"/>
        <v>2.5521641662355579E-6</v>
      </c>
      <c r="BD3" s="47">
        <f t="shared" si="2"/>
        <v>2.5521641662355579E-6</v>
      </c>
      <c r="BE3" s="47">
        <f t="shared" si="2"/>
        <v>2.5521641662355579E-6</v>
      </c>
      <c r="BF3" s="47">
        <f t="shared" si="2"/>
        <v>2.5521641662355579E-6</v>
      </c>
      <c r="BG3" s="47">
        <f t="shared" si="2"/>
        <v>2.5521641662355579E-6</v>
      </c>
      <c r="BH3" s="47">
        <f t="shared" si="2"/>
        <v>2.5521641662355579E-6</v>
      </c>
      <c r="BI3" s="47">
        <f t="shared" si="2"/>
        <v>2.5521641662355579E-6</v>
      </c>
      <c r="BJ3" s="47">
        <f t="shared" si="2"/>
        <v>2.5521641662355579E-6</v>
      </c>
      <c r="BK3" s="47">
        <f t="shared" si="2"/>
        <v>2.5521641662355579E-6</v>
      </c>
      <c r="BL3" s="47">
        <f t="shared" si="2"/>
        <v>2.5521641662355579E-6</v>
      </c>
      <c r="BM3" s="47">
        <f t="shared" si="2"/>
        <v>2.5521641662355579E-6</v>
      </c>
      <c r="BN3" s="47">
        <f t="shared" si="2"/>
        <v>2.5521641662355579E-6</v>
      </c>
      <c r="BO3" s="47">
        <f t="shared" si="2"/>
        <v>2.5521641662355579E-6</v>
      </c>
      <c r="BP3" s="47">
        <f t="shared" si="2"/>
        <v>2.5521641662355579E-6</v>
      </c>
      <c r="BQ3" s="47">
        <f t="shared" si="2"/>
        <v>2.5521641662355579E-6</v>
      </c>
      <c r="BR3" s="47">
        <f t="shared" si="2"/>
        <v>2.5521641662355579E-6</v>
      </c>
      <c r="BS3" s="47">
        <f t="shared" si="2"/>
        <v>2.5521641662355579E-6</v>
      </c>
      <c r="BT3" s="47">
        <f t="shared" si="2"/>
        <v>2.5521641662355579E-6</v>
      </c>
      <c r="BU3" s="47">
        <f t="shared" si="2"/>
        <v>2.5521641662355579E-6</v>
      </c>
      <c r="BV3" s="47">
        <f t="shared" si="2"/>
        <v>2.5521641662355579E-6</v>
      </c>
      <c r="BW3" s="47">
        <f t="shared" si="2"/>
        <v>2.5521641662355579E-6</v>
      </c>
      <c r="BX3" s="47">
        <f t="shared" si="2"/>
        <v>2.5521641662355579E-6</v>
      </c>
      <c r="BY3" s="47">
        <f t="shared" si="2"/>
        <v>2.5521641662355579E-6</v>
      </c>
      <c r="BZ3" s="47">
        <f t="shared" si="2"/>
        <v>2.5521641662355579E-6</v>
      </c>
      <c r="CA3" s="47">
        <f t="shared" si="2"/>
        <v>2.5521641662355579E-6</v>
      </c>
      <c r="CB3" s="47">
        <f t="shared" si="2"/>
        <v>2.5521641662355579E-6</v>
      </c>
      <c r="CC3" s="47">
        <f t="shared" si="2"/>
        <v>2.5521641662355579E-6</v>
      </c>
      <c r="CD3" s="47">
        <f t="shared" si="2"/>
        <v>2.5521641662355579E-6</v>
      </c>
      <c r="CE3" s="47">
        <f t="shared" si="2"/>
        <v>2.5521641662355579E-6</v>
      </c>
    </row>
    <row r="4" spans="1:83" ht="14.5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  <c r="BB4" s="47">
        <f t="shared" si="4"/>
        <v>2.2245214692188309E-6</v>
      </c>
      <c r="BC4" s="47">
        <f t="shared" si="2"/>
        <v>2.2245214692188309E-6</v>
      </c>
      <c r="BD4" s="47">
        <f t="shared" si="2"/>
        <v>2.2245214692188309E-6</v>
      </c>
      <c r="BE4" s="47">
        <f t="shared" si="2"/>
        <v>2.2245214692188309E-6</v>
      </c>
      <c r="BF4" s="47">
        <f t="shared" si="2"/>
        <v>2.2245214692188309E-6</v>
      </c>
      <c r="BG4" s="47">
        <f t="shared" si="2"/>
        <v>2.2245214692188309E-6</v>
      </c>
      <c r="BH4" s="47">
        <f t="shared" si="2"/>
        <v>2.2245214692188309E-6</v>
      </c>
      <c r="BI4" s="47">
        <f t="shared" si="2"/>
        <v>2.2245214692188309E-6</v>
      </c>
      <c r="BJ4" s="47">
        <f t="shared" si="2"/>
        <v>2.2245214692188309E-6</v>
      </c>
      <c r="BK4" s="47">
        <f t="shared" si="2"/>
        <v>2.2245214692188309E-6</v>
      </c>
      <c r="BL4" s="47">
        <f t="shared" si="2"/>
        <v>2.2245214692188309E-6</v>
      </c>
      <c r="BM4" s="47">
        <f t="shared" si="2"/>
        <v>2.2245214692188309E-6</v>
      </c>
      <c r="BN4" s="47">
        <f t="shared" si="2"/>
        <v>2.2245214692188309E-6</v>
      </c>
      <c r="BO4" s="47">
        <f t="shared" si="2"/>
        <v>2.2245214692188309E-6</v>
      </c>
      <c r="BP4" s="47">
        <f t="shared" si="2"/>
        <v>2.2245214692188309E-6</v>
      </c>
      <c r="BQ4" s="47">
        <f t="shared" si="2"/>
        <v>2.2245214692188309E-6</v>
      </c>
      <c r="BR4" s="47">
        <f t="shared" si="2"/>
        <v>2.2245214692188309E-6</v>
      </c>
      <c r="BS4" s="47">
        <f t="shared" si="2"/>
        <v>2.2245214692188309E-6</v>
      </c>
      <c r="BT4" s="47">
        <f t="shared" si="2"/>
        <v>2.2245214692188309E-6</v>
      </c>
      <c r="BU4" s="47">
        <f t="shared" si="2"/>
        <v>2.2245214692188309E-6</v>
      </c>
      <c r="BV4" s="47">
        <f t="shared" si="2"/>
        <v>2.2245214692188309E-6</v>
      </c>
      <c r="BW4" s="47">
        <f t="shared" si="2"/>
        <v>2.2245214692188309E-6</v>
      </c>
      <c r="BX4" s="47">
        <f t="shared" si="2"/>
        <v>2.2245214692188309E-6</v>
      </c>
      <c r="BY4" s="47">
        <f t="shared" si="2"/>
        <v>2.2245214692188309E-6</v>
      </c>
      <c r="BZ4" s="47">
        <f t="shared" si="2"/>
        <v>2.2245214692188309E-6</v>
      </c>
      <c r="CA4" s="47">
        <f t="shared" si="2"/>
        <v>2.2245214692188309E-6</v>
      </c>
      <c r="CB4" s="47">
        <f t="shared" si="2"/>
        <v>2.2245214692188309E-6</v>
      </c>
      <c r="CC4" s="47">
        <f t="shared" si="2"/>
        <v>2.2245214692188309E-6</v>
      </c>
      <c r="CD4" s="47">
        <f t="shared" si="2"/>
        <v>2.2245214692188309E-6</v>
      </c>
      <c r="CE4" s="47">
        <f t="shared" si="2"/>
        <v>2.2245214692188309E-6</v>
      </c>
    </row>
    <row r="5" spans="1:83" ht="14.5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  <c r="BB5" s="47">
        <f t="shared" si="4"/>
        <v>2.5521641662355579E-6</v>
      </c>
      <c r="BC5" s="47">
        <f t="shared" si="2"/>
        <v>2.5521641662355579E-6</v>
      </c>
      <c r="BD5" s="47">
        <f t="shared" si="2"/>
        <v>2.5521641662355579E-6</v>
      </c>
      <c r="BE5" s="47">
        <f t="shared" si="2"/>
        <v>2.5521641662355579E-6</v>
      </c>
      <c r="BF5" s="47">
        <f t="shared" si="2"/>
        <v>2.5521641662355579E-6</v>
      </c>
      <c r="BG5" s="47">
        <f t="shared" si="2"/>
        <v>2.5521641662355579E-6</v>
      </c>
      <c r="BH5" s="47">
        <f t="shared" si="2"/>
        <v>2.5521641662355579E-6</v>
      </c>
      <c r="BI5" s="47">
        <f t="shared" si="2"/>
        <v>2.5521641662355579E-6</v>
      </c>
      <c r="BJ5" s="47">
        <f t="shared" si="2"/>
        <v>2.5521641662355579E-6</v>
      </c>
      <c r="BK5" s="47">
        <f t="shared" si="2"/>
        <v>2.5521641662355579E-6</v>
      </c>
      <c r="BL5" s="47">
        <f t="shared" si="2"/>
        <v>2.5521641662355579E-6</v>
      </c>
      <c r="BM5" s="47">
        <f t="shared" si="2"/>
        <v>2.5521641662355579E-6</v>
      </c>
      <c r="BN5" s="47">
        <f t="shared" si="2"/>
        <v>2.5521641662355579E-6</v>
      </c>
      <c r="BO5" s="47">
        <f t="shared" si="2"/>
        <v>2.5521641662355579E-6</v>
      </c>
      <c r="BP5" s="47">
        <f t="shared" si="2"/>
        <v>2.5521641662355579E-6</v>
      </c>
      <c r="BQ5" s="47">
        <f t="shared" si="2"/>
        <v>2.5521641662355579E-6</v>
      </c>
      <c r="BR5" s="47">
        <f t="shared" si="2"/>
        <v>2.5521641662355579E-6</v>
      </c>
      <c r="BS5" s="47">
        <f t="shared" si="2"/>
        <v>2.5521641662355579E-6</v>
      </c>
      <c r="BT5" s="47">
        <f t="shared" si="2"/>
        <v>2.5521641662355579E-6</v>
      </c>
      <c r="BU5" s="47">
        <f t="shared" si="2"/>
        <v>2.5521641662355579E-6</v>
      </c>
      <c r="BV5" s="47">
        <f t="shared" si="2"/>
        <v>2.5521641662355579E-6</v>
      </c>
      <c r="BW5" s="47">
        <f t="shared" si="2"/>
        <v>2.5521641662355579E-6</v>
      </c>
      <c r="BX5" s="47">
        <f t="shared" si="2"/>
        <v>2.5521641662355579E-6</v>
      </c>
      <c r="BY5" s="47">
        <f t="shared" si="2"/>
        <v>2.5521641662355579E-6</v>
      </c>
      <c r="BZ5" s="47">
        <f t="shared" si="2"/>
        <v>2.5521641662355579E-6</v>
      </c>
      <c r="CA5" s="47">
        <f t="shared" si="2"/>
        <v>2.5521641662355579E-6</v>
      </c>
      <c r="CB5" s="47">
        <f t="shared" si="2"/>
        <v>2.5521641662355579E-6</v>
      </c>
      <c r="CC5" s="47">
        <f t="shared" si="2"/>
        <v>2.5521641662355579E-6</v>
      </c>
      <c r="CD5" s="47">
        <f t="shared" si="2"/>
        <v>2.5521641662355579E-6</v>
      </c>
      <c r="CE5" s="47">
        <f t="shared" si="2"/>
        <v>2.5521641662355579E-6</v>
      </c>
    </row>
    <row r="6" spans="1:83" ht="14.5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  <c r="BB6" s="47">
        <f t="shared" si="4"/>
        <v>2.2245214692188309E-6</v>
      </c>
      <c r="BC6" s="47">
        <f t="shared" si="2"/>
        <v>2.2245214692188309E-6</v>
      </c>
      <c r="BD6" s="47">
        <f t="shared" si="2"/>
        <v>2.2245214692188309E-6</v>
      </c>
      <c r="BE6" s="47">
        <f t="shared" si="2"/>
        <v>2.2245214692188309E-6</v>
      </c>
      <c r="BF6" s="47">
        <f t="shared" si="2"/>
        <v>2.2245214692188309E-6</v>
      </c>
      <c r="BG6" s="47">
        <f t="shared" si="2"/>
        <v>2.2245214692188309E-6</v>
      </c>
      <c r="BH6" s="47">
        <f t="shared" si="2"/>
        <v>2.2245214692188309E-6</v>
      </c>
      <c r="BI6" s="47">
        <f t="shared" si="2"/>
        <v>2.2245214692188309E-6</v>
      </c>
      <c r="BJ6" s="47">
        <f t="shared" si="2"/>
        <v>2.2245214692188309E-6</v>
      </c>
      <c r="BK6" s="47">
        <f t="shared" si="2"/>
        <v>2.2245214692188309E-6</v>
      </c>
      <c r="BL6" s="47">
        <f t="shared" si="2"/>
        <v>2.2245214692188309E-6</v>
      </c>
      <c r="BM6" s="47">
        <f t="shared" si="2"/>
        <v>2.2245214692188309E-6</v>
      </c>
      <c r="BN6" s="47">
        <f t="shared" si="2"/>
        <v>2.2245214692188309E-6</v>
      </c>
      <c r="BO6" s="47">
        <f t="shared" si="2"/>
        <v>2.2245214692188309E-6</v>
      </c>
      <c r="BP6" s="47">
        <f t="shared" si="2"/>
        <v>2.2245214692188309E-6</v>
      </c>
      <c r="BQ6" s="47">
        <f t="shared" si="2"/>
        <v>2.2245214692188309E-6</v>
      </c>
      <c r="BR6" s="47">
        <f t="shared" si="2"/>
        <v>2.2245214692188309E-6</v>
      </c>
      <c r="BS6" s="47">
        <f t="shared" si="2"/>
        <v>2.2245214692188309E-6</v>
      </c>
      <c r="BT6" s="47">
        <f t="shared" si="2"/>
        <v>2.2245214692188309E-6</v>
      </c>
      <c r="BU6" s="47">
        <f t="shared" si="2"/>
        <v>2.2245214692188309E-6</v>
      </c>
      <c r="BV6" s="47">
        <f t="shared" si="2"/>
        <v>2.2245214692188309E-6</v>
      </c>
      <c r="BW6" s="47">
        <f t="shared" si="2"/>
        <v>2.2245214692188309E-6</v>
      </c>
      <c r="BX6" s="47">
        <f t="shared" si="2"/>
        <v>2.2245214692188309E-6</v>
      </c>
      <c r="BY6" s="47">
        <f t="shared" si="2"/>
        <v>2.2245214692188309E-6</v>
      </c>
      <c r="BZ6" s="47">
        <f t="shared" si="2"/>
        <v>2.2245214692188309E-6</v>
      </c>
      <c r="CA6" s="47">
        <f t="shared" si="2"/>
        <v>2.2245214692188309E-6</v>
      </c>
      <c r="CB6" s="47">
        <f t="shared" si="2"/>
        <v>2.2245214692188309E-6</v>
      </c>
      <c r="CC6" s="47">
        <f t="shared" si="2"/>
        <v>2.2245214692188309E-6</v>
      </c>
      <c r="CD6" s="47">
        <f t="shared" si="2"/>
        <v>2.2245214692188309E-6</v>
      </c>
      <c r="CE6" s="47">
        <f t="shared" si="2"/>
        <v>2.2245214692188309E-6</v>
      </c>
    </row>
    <row r="7" spans="1:83" ht="14.5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  <c r="BB7" s="47">
        <f t="shared" si="4"/>
        <v>2.2245214692188309E-6</v>
      </c>
      <c r="BC7" s="47">
        <f t="shared" si="2"/>
        <v>2.2245214692188309E-6</v>
      </c>
      <c r="BD7" s="47">
        <f t="shared" si="2"/>
        <v>2.2245214692188309E-6</v>
      </c>
      <c r="BE7" s="47">
        <f t="shared" si="2"/>
        <v>2.2245214692188309E-6</v>
      </c>
      <c r="BF7" s="47">
        <f t="shared" si="2"/>
        <v>2.2245214692188309E-6</v>
      </c>
      <c r="BG7" s="47">
        <f t="shared" si="2"/>
        <v>2.2245214692188309E-6</v>
      </c>
      <c r="BH7" s="47">
        <f t="shared" si="2"/>
        <v>2.2245214692188309E-6</v>
      </c>
      <c r="BI7" s="47">
        <f t="shared" si="2"/>
        <v>2.2245214692188309E-6</v>
      </c>
      <c r="BJ7" s="47">
        <f t="shared" si="2"/>
        <v>2.2245214692188309E-6</v>
      </c>
      <c r="BK7" s="47">
        <f t="shared" si="2"/>
        <v>2.2245214692188309E-6</v>
      </c>
      <c r="BL7" s="47">
        <f t="shared" si="2"/>
        <v>2.2245214692188309E-6</v>
      </c>
      <c r="BM7" s="47">
        <f t="shared" si="2"/>
        <v>2.2245214692188309E-6</v>
      </c>
      <c r="BN7" s="47">
        <f t="shared" si="2"/>
        <v>2.2245214692188309E-6</v>
      </c>
      <c r="BO7" s="47">
        <f t="shared" si="2"/>
        <v>2.2245214692188309E-6</v>
      </c>
      <c r="BP7" s="47">
        <f t="shared" si="2"/>
        <v>2.2245214692188309E-6</v>
      </c>
      <c r="BQ7" s="47">
        <f t="shared" si="2"/>
        <v>2.2245214692188309E-6</v>
      </c>
      <c r="BR7" s="47">
        <f t="shared" si="2"/>
        <v>2.2245214692188309E-6</v>
      </c>
      <c r="BS7" s="47">
        <f t="shared" si="2"/>
        <v>2.2245214692188309E-6</v>
      </c>
      <c r="BT7" s="47">
        <f t="shared" si="2"/>
        <v>2.2245214692188309E-6</v>
      </c>
      <c r="BU7" s="47">
        <f t="shared" si="2"/>
        <v>2.2245214692188309E-6</v>
      </c>
      <c r="BV7" s="47">
        <f t="shared" si="2"/>
        <v>2.2245214692188309E-6</v>
      </c>
      <c r="BW7" s="47">
        <f t="shared" si="2"/>
        <v>2.2245214692188309E-6</v>
      </c>
      <c r="BX7" s="47">
        <f t="shared" si="2"/>
        <v>2.2245214692188309E-6</v>
      </c>
      <c r="BY7" s="47">
        <f t="shared" si="2"/>
        <v>2.2245214692188309E-6</v>
      </c>
      <c r="BZ7" s="47">
        <f t="shared" si="2"/>
        <v>2.2245214692188309E-6</v>
      </c>
      <c r="CA7" s="47">
        <f t="shared" si="2"/>
        <v>2.2245214692188309E-6</v>
      </c>
      <c r="CB7" s="47">
        <f t="shared" si="2"/>
        <v>2.2245214692188309E-6</v>
      </c>
      <c r="CC7" s="47">
        <f t="shared" si="2"/>
        <v>2.2245214692188309E-6</v>
      </c>
      <c r="CD7" s="47">
        <f t="shared" si="2"/>
        <v>2.2245214692188309E-6</v>
      </c>
      <c r="CE7" s="47">
        <f t="shared" si="2"/>
        <v>2.2245214692188309E-6</v>
      </c>
    </row>
    <row r="8" spans="1:83" ht="14.5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  <c r="BB9" s="47">
        <f t="shared" si="4"/>
        <v>2.2245214692188309E-6</v>
      </c>
      <c r="BC9" s="47">
        <f t="shared" si="2"/>
        <v>2.2245214692188309E-6</v>
      </c>
      <c r="BD9" s="47">
        <f t="shared" si="2"/>
        <v>2.2245214692188309E-6</v>
      </c>
      <c r="BE9" s="47">
        <f t="shared" si="2"/>
        <v>2.2245214692188309E-6</v>
      </c>
      <c r="BF9" s="47">
        <f t="shared" si="2"/>
        <v>2.2245214692188309E-6</v>
      </c>
      <c r="BG9" s="47">
        <f t="shared" si="2"/>
        <v>2.2245214692188309E-6</v>
      </c>
      <c r="BH9" s="47">
        <f t="shared" si="2"/>
        <v>2.2245214692188309E-6</v>
      </c>
      <c r="BI9" s="47">
        <f t="shared" si="2"/>
        <v>2.2245214692188309E-6</v>
      </c>
      <c r="BJ9" s="47">
        <f t="shared" si="2"/>
        <v>2.2245214692188309E-6</v>
      </c>
      <c r="BK9" s="47">
        <f t="shared" si="2"/>
        <v>2.2245214692188309E-6</v>
      </c>
      <c r="BL9" s="47">
        <f t="shared" si="2"/>
        <v>2.2245214692188309E-6</v>
      </c>
      <c r="BM9" s="47">
        <f t="shared" si="2"/>
        <v>2.2245214692188309E-6</v>
      </c>
      <c r="BN9" s="47">
        <f t="shared" si="2"/>
        <v>2.2245214692188309E-6</v>
      </c>
      <c r="BO9" s="47">
        <f t="shared" si="2"/>
        <v>2.2245214692188309E-6</v>
      </c>
      <c r="BP9" s="47">
        <f t="shared" si="2"/>
        <v>2.2245214692188309E-6</v>
      </c>
      <c r="BQ9" s="47">
        <f t="shared" si="2"/>
        <v>2.2245214692188309E-6</v>
      </c>
      <c r="BR9" s="47">
        <f t="shared" si="2"/>
        <v>2.2245214692188309E-6</v>
      </c>
      <c r="BS9" s="47">
        <f t="shared" si="2"/>
        <v>2.2245214692188309E-6</v>
      </c>
      <c r="BT9" s="47">
        <f t="shared" si="2"/>
        <v>2.2245214692188309E-6</v>
      </c>
      <c r="BU9" s="47">
        <f t="shared" si="2"/>
        <v>2.2245214692188309E-6</v>
      </c>
      <c r="BV9" s="47">
        <f t="shared" si="2"/>
        <v>2.2245214692188309E-6</v>
      </c>
      <c r="BW9" s="47">
        <f t="shared" si="2"/>
        <v>2.2245214692188309E-6</v>
      </c>
      <c r="BX9" s="47">
        <f t="shared" si="2"/>
        <v>2.2245214692188309E-6</v>
      </c>
      <c r="BY9" s="47">
        <f t="shared" si="2"/>
        <v>2.2245214692188309E-6</v>
      </c>
      <c r="BZ9" s="47">
        <f t="shared" si="2"/>
        <v>2.2245214692188309E-6</v>
      </c>
      <c r="CA9" s="47">
        <f t="shared" si="2"/>
        <v>2.2245214692188309E-6</v>
      </c>
      <c r="CB9" s="47">
        <f t="shared" si="2"/>
        <v>2.2245214692188309E-6</v>
      </c>
      <c r="CC9" s="47">
        <f t="shared" si="2"/>
        <v>2.2245214692188309E-6</v>
      </c>
      <c r="CD9" s="47">
        <f t="shared" si="2"/>
        <v>2.2245214692188309E-6</v>
      </c>
      <c r="CE9" s="47">
        <f t="shared" si="2"/>
        <v>2.2245214692188309E-6</v>
      </c>
    </row>
    <row r="10" spans="1:83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83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83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83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83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83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83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4</vt:i4>
      </vt:variant>
    </vt:vector>
  </HeadingPairs>
  <TitlesOfParts>
    <vt:vector size="55" baseType="lpstr">
      <vt:lpstr>About</vt:lpstr>
      <vt:lpstr>IDN Fuel Prices - references</vt:lpstr>
      <vt:lpstr>IDN Electricity Generation Cost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2024-03-08T19:41:34Z</dcterms:created>
  <dcterms:modified xsi:type="dcterms:W3CDTF">2025-06-25T18:29:21Z</dcterms:modified>
</cp:coreProperties>
</file>