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state-eps-repos\eps-iowa\"/>
    </mc:Choice>
  </mc:AlternateContent>
  <xr:revisionPtr revIDLastSave="0" documentId="13_ncr:1_{FCB61799-4D7E-4275-AB45-50F38D8B9233}" xr6:coauthVersionLast="47" xr6:coauthVersionMax="47" xr10:uidLastSave="{00000000-0000-0000-0000-000000000000}"/>
  <bookViews>
    <workbookView xWindow="-90" yWindow="-90" windowWidth="19380" windowHeight="10260" xr2:uid="{8788C7C3-32A1-4A09-AEFC-680E8AED6F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1" l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C82" i="1"/>
  <c r="C83" i="1"/>
  <c r="C81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C80" i="1"/>
</calcChain>
</file>

<file path=xl/sharedStrings.xml><?xml version="1.0" encoding="utf-8"?>
<sst xmlns="http://schemas.openxmlformats.org/spreadsheetml/2006/main" count="155" uniqueCount="30">
  <si>
    <t>Time (Year)</t>
  </si>
  <si>
    <t>Cost per Unit New Elec Output[hard coal es] : test</t>
  </si>
  <si>
    <t>Cost per Unit New Elec Output[natural gas steam turbine es] : test</t>
  </si>
  <si>
    <t>Cost per Unit New Elec Output[natural gas combined cycle es] : test</t>
  </si>
  <si>
    <t>Cost per Unit New Elec Output[nuclear es] : test</t>
  </si>
  <si>
    <t>Cost per Unit New Elec Output[hydro es] : test</t>
  </si>
  <si>
    <t>Cost per Unit New Elec Output[onshore wind es] : test</t>
  </si>
  <si>
    <t>Cost per Unit New Elec Output[solar PV es] : test</t>
  </si>
  <si>
    <t>Cost per Unit New Elec Output[solar thermal es] : test</t>
  </si>
  <si>
    <t>Cost per Unit New Elec Output[biomass es] : test</t>
  </si>
  <si>
    <t>Cost per Unit New Elec Output[geothermal es] : test</t>
  </si>
  <si>
    <t>Cost per Unit New Elec Output[petroleum es] : test</t>
  </si>
  <si>
    <t>Cost per Unit New Elec Output[natural gas peaker es] : test</t>
  </si>
  <si>
    <t>Cost per Unit New Elec Output[lignite es] : test</t>
  </si>
  <si>
    <t>Cost per Unit New Elec Output[offshore wind es] : test</t>
  </si>
  <si>
    <t>Cost per Unit New Elec Output[crude oil es] : test</t>
  </si>
  <si>
    <t>Cost per Unit New Elec Output[heavy or residual fuel oil es] : test</t>
  </si>
  <si>
    <t>Cost per Unit New Elec Output[municipal solid waste es] : test</t>
  </si>
  <si>
    <t>Cost per Unit New Elec Output[hard coal w CCS es] : test</t>
  </si>
  <si>
    <t>Cost per Unit New Elec Output[natural gas combined cycle w CCS es] : test</t>
  </si>
  <si>
    <t>Cost per Unit New Elec Output[biomass w CCS es] : test</t>
  </si>
  <si>
    <t>Cost per Unit New Elec Output[lignite w CCS es] : test</t>
  </si>
  <si>
    <t>Cost per Unit New Elec Output[small modular reactor es] : test</t>
  </si>
  <si>
    <t>Cost per Unit New Elec Output[hydrogen combustion turbine es] : test</t>
  </si>
  <si>
    <t>Cost per Unit New Elec Output[hydrogen combined cycle es] : test</t>
  </si>
  <si>
    <t>bau</t>
  </si>
  <si>
    <t>ndc old</t>
  </si>
  <si>
    <t>ndc new</t>
  </si>
  <si>
    <t>small modular reactor es</t>
  </si>
  <si>
    <t>Output Electricity Generation Capacity[small modular reactor es] :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</si>
</sst>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A6CF-9D8D-467C-8BEC-07CDAC008D98}">
  <dimension ref="A1:AF86"/>
  <sheetViews>
    <sheetView tabSelected="1" topLeftCell="N78" workbookViewId="0">
      <selection activeCell="R83" sqref="R83"/>
    </sheetView>
  </sheetViews>
  <sheetFormatPr defaultRowHeight="14.75" x14ac:dyDescent="0.75"/>
  <cols>
    <col min="2" max="2" width="20.7265625" customWidth="1"/>
    <col min="3" max="3" width="9.86328125" bestFit="1" customWidth="1"/>
    <col min="4" max="11" width="8.76953125" bestFit="1" customWidth="1"/>
    <col min="12" max="32" width="9.86328125" bestFit="1" customWidth="1"/>
  </cols>
  <sheetData>
    <row r="1" spans="1:32" x14ac:dyDescent="0.75">
      <c r="B1" t="s">
        <v>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25</v>
      </c>
      <c r="B2" t="s">
        <v>1</v>
      </c>
      <c r="C2">
        <v>72.798500000000004</v>
      </c>
      <c r="D2">
        <v>97.381299999999996</v>
      </c>
      <c r="E2">
        <v>101.181</v>
      </c>
      <c r="F2">
        <v>120.663</v>
      </c>
      <c r="G2">
        <v>103.77200000000001</v>
      </c>
      <c r="H2">
        <v>118.092</v>
      </c>
      <c r="I2">
        <v>126.66500000000001</v>
      </c>
      <c r="J2">
        <v>138.739</v>
      </c>
      <c r="K2">
        <v>102.39100000000001</v>
      </c>
      <c r="L2">
        <v>10014.299999999999</v>
      </c>
      <c r="M2">
        <v>10014.200000000001</v>
      </c>
      <c r="N2">
        <v>10014</v>
      </c>
      <c r="O2">
        <v>10013.9</v>
      </c>
      <c r="P2">
        <v>10013.799999999999</v>
      </c>
      <c r="Q2">
        <v>10013.799999999999</v>
      </c>
      <c r="R2">
        <v>10013.700000000001</v>
      </c>
      <c r="S2">
        <v>10013.6</v>
      </c>
      <c r="T2">
        <v>10013.6</v>
      </c>
      <c r="U2">
        <v>143238</v>
      </c>
      <c r="V2">
        <v>21835.7</v>
      </c>
      <c r="W2">
        <v>8040.57</v>
      </c>
      <c r="X2">
        <v>3535.18</v>
      </c>
      <c r="Y2">
        <v>1862.51</v>
      </c>
      <c r="Z2">
        <v>1159.6600000000001</v>
      </c>
      <c r="AA2">
        <v>428.82299999999998</v>
      </c>
      <c r="AB2">
        <v>373.21899999999999</v>
      </c>
      <c r="AC2">
        <v>331.87700000000001</v>
      </c>
      <c r="AD2">
        <v>306.03100000000001</v>
      </c>
      <c r="AE2">
        <v>286.21800000000002</v>
      </c>
      <c r="AF2">
        <v>270.57400000000001</v>
      </c>
    </row>
    <row r="3" spans="1:32" x14ac:dyDescent="0.75">
      <c r="A3" t="s">
        <v>25</v>
      </c>
      <c r="B3" t="s">
        <v>2</v>
      </c>
      <c r="C3">
        <v>256.16699999999997</v>
      </c>
      <c r="D3">
        <v>257.31299999999999</v>
      </c>
      <c r="E3">
        <v>281.238</v>
      </c>
      <c r="F3">
        <v>248.07300000000001</v>
      </c>
      <c r="G3">
        <v>236.209</v>
      </c>
      <c r="H3">
        <v>245.89500000000001</v>
      </c>
      <c r="I3">
        <v>248.33</v>
      </c>
      <c r="J3">
        <v>247.53299999999999</v>
      </c>
      <c r="K3">
        <v>193.00700000000001</v>
      </c>
      <c r="L3">
        <v>244.54</v>
      </c>
      <c r="M3">
        <v>242.999</v>
      </c>
      <c r="N3">
        <v>242.70699999999999</v>
      </c>
      <c r="O3">
        <v>240.97900000000001</v>
      </c>
      <c r="P3">
        <v>239.727</v>
      </c>
      <c r="Q3">
        <v>239.17400000000001</v>
      </c>
      <c r="R3">
        <v>238.75700000000001</v>
      </c>
      <c r="S3">
        <v>238.029</v>
      </c>
      <c r="T3">
        <v>228.82499999999999</v>
      </c>
      <c r="U3">
        <v>228.40799999999999</v>
      </c>
      <c r="V3">
        <v>226.333</v>
      </c>
      <c r="W3">
        <v>226.035</v>
      </c>
      <c r="X3">
        <v>224.87799999999999</v>
      </c>
      <c r="Y3">
        <v>223.19300000000001</v>
      </c>
      <c r="Z3">
        <v>220.995</v>
      </c>
      <c r="AA3">
        <v>219.191</v>
      </c>
      <c r="AB3">
        <v>217.23400000000001</v>
      </c>
      <c r="AC3">
        <v>215.084</v>
      </c>
      <c r="AD3">
        <v>212.78100000000001</v>
      </c>
      <c r="AE3">
        <v>210.69499999999999</v>
      </c>
      <c r="AF3">
        <v>208.48400000000001</v>
      </c>
    </row>
    <row r="4" spans="1:32" x14ac:dyDescent="0.75">
      <c r="A4" t="s">
        <v>25</v>
      </c>
      <c r="B4" t="s">
        <v>3</v>
      </c>
      <c r="C4">
        <v>51.5916</v>
      </c>
      <c r="D4">
        <v>51.218299999999999</v>
      </c>
      <c r="E4">
        <v>60.9893</v>
      </c>
      <c r="F4">
        <v>68.490899999999996</v>
      </c>
      <c r="G4">
        <v>44.289200000000001</v>
      </c>
      <c r="H4">
        <v>53.564799999999998</v>
      </c>
      <c r="I4">
        <v>63.439100000000003</v>
      </c>
      <c r="J4">
        <v>69.514899999999997</v>
      </c>
      <c r="K4">
        <v>55.5565</v>
      </c>
      <c r="L4">
        <v>10018.6</v>
      </c>
      <c r="M4">
        <v>10018.4</v>
      </c>
      <c r="N4">
        <v>10018.700000000001</v>
      </c>
      <c r="O4">
        <v>21069.599999999999</v>
      </c>
      <c r="P4">
        <v>8695.89</v>
      </c>
      <c r="Q4">
        <v>5440.32</v>
      </c>
      <c r="R4">
        <v>3543.02</v>
      </c>
      <c r="S4">
        <v>2433.29</v>
      </c>
      <c r="T4">
        <v>1587.67</v>
      </c>
      <c r="U4">
        <v>862.56500000000005</v>
      </c>
      <c r="V4">
        <v>585.83600000000001</v>
      </c>
      <c r="W4">
        <v>442.73399999999998</v>
      </c>
      <c r="X4">
        <v>347.03500000000003</v>
      </c>
      <c r="Y4">
        <v>282.75700000000001</v>
      </c>
      <c r="Z4">
        <v>235.68</v>
      </c>
      <c r="AA4">
        <v>65.614400000000003</v>
      </c>
      <c r="AB4">
        <v>64.155299999999997</v>
      </c>
      <c r="AC4">
        <v>61.3645</v>
      </c>
      <c r="AD4">
        <v>59.0229</v>
      </c>
      <c r="AE4">
        <v>57.350200000000001</v>
      </c>
      <c r="AF4">
        <v>55.8812</v>
      </c>
    </row>
    <row r="5" spans="1:32" x14ac:dyDescent="0.75">
      <c r="A5" t="s">
        <v>25</v>
      </c>
      <c r="B5" t="s">
        <v>4</v>
      </c>
      <c r="C5">
        <v>100.477</v>
      </c>
      <c r="D5">
        <v>95.223699999999994</v>
      </c>
      <c r="E5">
        <v>97.845500000000001</v>
      </c>
      <c r="F5">
        <v>85.405299999999997</v>
      </c>
      <c r="G5">
        <v>89.449299999999994</v>
      </c>
      <c r="H5">
        <v>87.245699999999999</v>
      </c>
      <c r="I5">
        <v>86.063900000000004</v>
      </c>
      <c r="J5">
        <v>85.243499999999997</v>
      </c>
      <c r="K5">
        <v>84.468599999999995</v>
      </c>
      <c r="L5">
        <v>84.061899999999994</v>
      </c>
      <c r="M5">
        <v>83.554000000000002</v>
      </c>
      <c r="N5">
        <v>83.097899999999996</v>
      </c>
      <c r="O5">
        <v>93.361199999999997</v>
      </c>
      <c r="P5">
        <v>92.978200000000001</v>
      </c>
      <c r="Q5">
        <v>92.607900000000001</v>
      </c>
      <c r="R5">
        <v>92.153599999999997</v>
      </c>
      <c r="S5">
        <v>91.714200000000005</v>
      </c>
      <c r="T5">
        <v>91.305899999999994</v>
      </c>
      <c r="U5">
        <v>90.831699999999998</v>
      </c>
      <c r="V5">
        <v>90.406199999999998</v>
      </c>
      <c r="W5">
        <v>90.049400000000006</v>
      </c>
      <c r="X5">
        <v>89.628900000000002</v>
      </c>
      <c r="Y5">
        <v>89.212400000000002</v>
      </c>
      <c r="Z5">
        <v>87.433199999999999</v>
      </c>
      <c r="AA5">
        <v>85.5852</v>
      </c>
      <c r="AB5">
        <v>80.723799999999997</v>
      </c>
      <c r="AC5">
        <v>80.380799999999994</v>
      </c>
      <c r="AD5">
        <v>79.954099999999997</v>
      </c>
      <c r="AE5">
        <v>84.653800000000004</v>
      </c>
      <c r="AF5">
        <v>83.9285</v>
      </c>
    </row>
    <row r="6" spans="1:32" x14ac:dyDescent="0.75">
      <c r="A6" t="s">
        <v>25</v>
      </c>
      <c r="B6" t="s">
        <v>5</v>
      </c>
      <c r="C6">
        <v>139.73400000000001</v>
      </c>
      <c r="D6">
        <v>151.04300000000001</v>
      </c>
      <c r="E6">
        <v>166.494</v>
      </c>
      <c r="F6">
        <v>166.85900000000001</v>
      </c>
      <c r="G6">
        <v>173.24100000000001</v>
      </c>
      <c r="H6">
        <v>167.63200000000001</v>
      </c>
      <c r="I6">
        <v>162.01</v>
      </c>
      <c r="J6">
        <v>156.40100000000001</v>
      </c>
      <c r="K6">
        <v>149.03399999999999</v>
      </c>
      <c r="L6">
        <v>145.18199999999999</v>
      </c>
      <c r="M6">
        <v>139.57300000000001</v>
      </c>
      <c r="N6">
        <v>133.96299999999999</v>
      </c>
      <c r="O6">
        <v>128.35400000000001</v>
      </c>
      <c r="P6">
        <v>122.744</v>
      </c>
      <c r="Q6">
        <v>117.13500000000001</v>
      </c>
      <c r="R6">
        <v>117.13500000000001</v>
      </c>
      <c r="S6">
        <v>117.13500000000001</v>
      </c>
      <c r="T6">
        <v>117.13500000000001</v>
      </c>
      <c r="U6">
        <v>117.13500000000001</v>
      </c>
      <c r="V6">
        <v>112.44199999999999</v>
      </c>
      <c r="W6">
        <v>112.44199999999999</v>
      </c>
      <c r="X6">
        <v>112.44199999999999</v>
      </c>
      <c r="Y6">
        <v>112.44199999999999</v>
      </c>
      <c r="Z6">
        <v>110.22199999999999</v>
      </c>
      <c r="AA6">
        <v>108.101</v>
      </c>
      <c r="AB6">
        <v>99.598600000000005</v>
      </c>
      <c r="AC6">
        <v>99.598600000000005</v>
      </c>
      <c r="AD6">
        <v>99.598600000000005</v>
      </c>
      <c r="AE6">
        <v>99.598600000000005</v>
      </c>
      <c r="AF6">
        <v>99.598600000000005</v>
      </c>
    </row>
    <row r="7" spans="1:32" x14ac:dyDescent="0.75">
      <c r="A7" t="s">
        <v>25</v>
      </c>
      <c r="B7" t="s">
        <v>6</v>
      </c>
      <c r="C7">
        <v>35.106200000000001</v>
      </c>
      <c r="D7">
        <v>34.376300000000001</v>
      </c>
      <c r="E7">
        <v>17.358499999999999</v>
      </c>
      <c r="F7">
        <v>16.397400000000001</v>
      </c>
      <c r="G7">
        <v>15.2065</v>
      </c>
      <c r="H7">
        <v>14.136200000000001</v>
      </c>
      <c r="I7">
        <v>13.1442</v>
      </c>
      <c r="J7">
        <v>12.245799999999999</v>
      </c>
      <c r="K7">
        <v>11.382899999999999</v>
      </c>
      <c r="L7">
        <v>13.0501</v>
      </c>
      <c r="M7">
        <v>15.708299999999999</v>
      </c>
      <c r="N7">
        <v>18.573399999999999</v>
      </c>
      <c r="O7">
        <v>17.745000000000001</v>
      </c>
      <c r="P7">
        <v>16.918600000000001</v>
      </c>
      <c r="Q7">
        <v>16.174800000000001</v>
      </c>
      <c r="R7">
        <v>15.5076</v>
      </c>
      <c r="S7">
        <v>14.883900000000001</v>
      </c>
      <c r="T7">
        <v>14.264200000000001</v>
      </c>
      <c r="U7">
        <v>13.667199999999999</v>
      </c>
      <c r="V7">
        <v>13.0776</v>
      </c>
      <c r="W7">
        <v>12.5006</v>
      </c>
      <c r="X7">
        <v>16.6815</v>
      </c>
      <c r="Y7">
        <v>20.893000000000001</v>
      </c>
      <c r="Z7">
        <v>28.898900000000001</v>
      </c>
      <c r="AA7">
        <v>27.517099999999999</v>
      </c>
      <c r="AB7">
        <v>25.206299999999999</v>
      </c>
      <c r="AC7">
        <v>24.811900000000001</v>
      </c>
      <c r="AD7">
        <v>24.440899999999999</v>
      </c>
      <c r="AE7">
        <v>24.113099999999999</v>
      </c>
      <c r="AF7">
        <v>23.805399999999999</v>
      </c>
    </row>
    <row r="8" spans="1:32" x14ac:dyDescent="0.75">
      <c r="A8" t="s">
        <v>25</v>
      </c>
      <c r="B8" t="s">
        <v>7</v>
      </c>
      <c r="C8">
        <v>46.804299999999998</v>
      </c>
      <c r="D8">
        <v>45.935299999999998</v>
      </c>
      <c r="E8">
        <v>35.567799999999998</v>
      </c>
      <c r="F8">
        <v>33.407600000000002</v>
      </c>
      <c r="G8">
        <v>31.282499999999999</v>
      </c>
      <c r="H8">
        <v>29.2882</v>
      </c>
      <c r="I8">
        <v>27.415500000000002</v>
      </c>
      <c r="J8">
        <v>25.718299999999999</v>
      </c>
      <c r="K8">
        <v>24.080500000000001</v>
      </c>
      <c r="L8">
        <v>25.495699999999999</v>
      </c>
      <c r="M8">
        <v>27.882300000000001</v>
      </c>
      <c r="N8">
        <v>30.4236</v>
      </c>
      <c r="O8">
        <v>29.150700000000001</v>
      </c>
      <c r="P8">
        <v>27.892600000000002</v>
      </c>
      <c r="Q8">
        <v>26.721299999999999</v>
      </c>
      <c r="R8">
        <v>25.779900000000001</v>
      </c>
      <c r="S8">
        <v>24.860900000000001</v>
      </c>
      <c r="T8">
        <v>23.984000000000002</v>
      </c>
      <c r="U8">
        <v>23.124700000000001</v>
      </c>
      <c r="V8">
        <v>22.2822</v>
      </c>
      <c r="W8">
        <v>21.4758</v>
      </c>
      <c r="X8">
        <v>24.665600000000001</v>
      </c>
      <c r="Y8">
        <v>27.872299999999999</v>
      </c>
      <c r="Z8">
        <v>34.261200000000002</v>
      </c>
      <c r="AA8">
        <v>32.820999999999998</v>
      </c>
      <c r="AB8">
        <v>30.568300000000001</v>
      </c>
      <c r="AC8">
        <v>30.003900000000002</v>
      </c>
      <c r="AD8">
        <v>29.488099999999999</v>
      </c>
      <c r="AE8">
        <v>29.0032</v>
      </c>
      <c r="AF8">
        <v>28.561</v>
      </c>
    </row>
    <row r="9" spans="1:32" x14ac:dyDescent="0.75">
      <c r="A9" t="s">
        <v>25</v>
      </c>
      <c r="B9" t="s">
        <v>8</v>
      </c>
      <c r="C9">
        <v>223.87299999999999</v>
      </c>
      <c r="D9">
        <v>220.99199999999999</v>
      </c>
      <c r="E9">
        <v>160.87899999999999</v>
      </c>
      <c r="F9">
        <v>155.624</v>
      </c>
      <c r="G9">
        <v>150.03399999999999</v>
      </c>
      <c r="H9">
        <v>144.44399999999999</v>
      </c>
      <c r="I9">
        <v>138.85400000000001</v>
      </c>
      <c r="J9">
        <v>133.26400000000001</v>
      </c>
      <c r="K9">
        <v>127.67400000000001</v>
      </c>
      <c r="L9">
        <v>122.084</v>
      </c>
      <c r="M9">
        <v>121.363</v>
      </c>
      <c r="N9">
        <v>120.642</v>
      </c>
      <c r="O9">
        <v>119.92100000000001</v>
      </c>
      <c r="P9">
        <v>119.199</v>
      </c>
      <c r="Q9">
        <v>118.47799999999999</v>
      </c>
      <c r="R9">
        <v>117.75700000000001</v>
      </c>
      <c r="S9">
        <v>117.036</v>
      </c>
      <c r="T9">
        <v>116.315</v>
      </c>
      <c r="U9">
        <v>115.59399999999999</v>
      </c>
      <c r="V9">
        <v>114.872</v>
      </c>
      <c r="W9">
        <v>114.151</v>
      </c>
      <c r="X9">
        <v>129.869</v>
      </c>
      <c r="Y9">
        <v>145.32900000000001</v>
      </c>
      <c r="Z9">
        <v>172.86099999999999</v>
      </c>
      <c r="AA9">
        <v>167.881</v>
      </c>
      <c r="AB9">
        <v>159.35599999999999</v>
      </c>
      <c r="AC9">
        <v>158.24100000000001</v>
      </c>
      <c r="AD9">
        <v>157.126</v>
      </c>
      <c r="AE9">
        <v>156.011</v>
      </c>
      <c r="AF9">
        <v>154.89699999999999</v>
      </c>
    </row>
    <row r="10" spans="1:32" x14ac:dyDescent="0.75">
      <c r="A10" t="s">
        <v>25</v>
      </c>
      <c r="B10" t="s">
        <v>9</v>
      </c>
      <c r="C10">
        <v>120.496</v>
      </c>
      <c r="D10">
        <v>120.526</v>
      </c>
      <c r="E10">
        <v>137.459</v>
      </c>
      <c r="F10">
        <v>130.86000000000001</v>
      </c>
      <c r="G10">
        <v>126.931</v>
      </c>
      <c r="H10">
        <v>122.696</v>
      </c>
      <c r="I10">
        <v>120.45399999999999</v>
      </c>
      <c r="J10">
        <v>118.79300000000001</v>
      </c>
      <c r="K10">
        <v>112.294</v>
      </c>
      <c r="L10">
        <v>116.964</v>
      </c>
      <c r="M10">
        <v>116.667</v>
      </c>
      <c r="N10">
        <v>116.49</v>
      </c>
      <c r="O10">
        <v>116.34</v>
      </c>
      <c r="P10">
        <v>116.221</v>
      </c>
      <c r="Q10">
        <v>116.093</v>
      </c>
      <c r="R10">
        <v>115.932</v>
      </c>
      <c r="S10">
        <v>115.67400000000001</v>
      </c>
      <c r="T10">
        <v>115.523</v>
      </c>
      <c r="U10">
        <v>115.316</v>
      </c>
      <c r="V10">
        <v>115.05</v>
      </c>
      <c r="W10">
        <v>114.92700000000001</v>
      </c>
      <c r="X10">
        <v>114.842</v>
      </c>
      <c r="Y10">
        <v>114.514</v>
      </c>
      <c r="Z10">
        <v>113.43600000000001</v>
      </c>
      <c r="AA10">
        <v>112.17400000000001</v>
      </c>
      <c r="AB10">
        <v>110.15600000000001</v>
      </c>
      <c r="AC10">
        <v>110.057</v>
      </c>
      <c r="AD10">
        <v>109.639</v>
      </c>
      <c r="AE10">
        <v>109.348</v>
      </c>
      <c r="AF10">
        <v>108.83</v>
      </c>
    </row>
    <row r="11" spans="1:32" x14ac:dyDescent="0.75">
      <c r="A11" t="s">
        <v>25</v>
      </c>
      <c r="B11" t="s">
        <v>10</v>
      </c>
      <c r="C11">
        <v>287.18200000000002</v>
      </c>
      <c r="D11">
        <v>293.34100000000001</v>
      </c>
      <c r="E11">
        <v>158.68299999999999</v>
      </c>
      <c r="F11">
        <v>140.29</v>
      </c>
      <c r="G11">
        <v>128.64699999999999</v>
      </c>
      <c r="H11">
        <v>119.98099999999999</v>
      </c>
      <c r="I11">
        <v>112.928</v>
      </c>
      <c r="J11">
        <v>106.874</v>
      </c>
      <c r="K11">
        <v>101.495</v>
      </c>
      <c r="L11">
        <v>96.599100000000007</v>
      </c>
      <c r="M11">
        <v>92.064099999999996</v>
      </c>
      <c r="N11">
        <v>87.808300000000003</v>
      </c>
      <c r="O11">
        <v>83.774199999999993</v>
      </c>
      <c r="P11">
        <v>79.92</v>
      </c>
      <c r="Q11">
        <v>76.214299999999994</v>
      </c>
      <c r="R11">
        <v>75.934899999999999</v>
      </c>
      <c r="S11">
        <v>75.656800000000004</v>
      </c>
      <c r="T11">
        <v>75.380200000000002</v>
      </c>
      <c r="U11">
        <v>75.104900000000001</v>
      </c>
      <c r="V11">
        <v>74.831100000000006</v>
      </c>
      <c r="W11">
        <v>74.558599999999998</v>
      </c>
      <c r="X11">
        <v>83.896199999999993</v>
      </c>
      <c r="Y11">
        <v>93.138999999999996</v>
      </c>
      <c r="Z11">
        <v>109.536</v>
      </c>
      <c r="AA11">
        <v>106.863</v>
      </c>
      <c r="AB11">
        <v>102.083</v>
      </c>
      <c r="AC11">
        <v>101.67400000000001</v>
      </c>
      <c r="AD11">
        <v>101.268</v>
      </c>
      <c r="AE11">
        <v>100.863</v>
      </c>
      <c r="AF11">
        <v>100.46</v>
      </c>
    </row>
    <row r="12" spans="1:32" x14ac:dyDescent="0.75">
      <c r="A12" t="s">
        <v>25</v>
      </c>
      <c r="B12" t="s">
        <v>11</v>
      </c>
      <c r="C12">
        <v>302.50799999999998</v>
      </c>
      <c r="D12">
        <v>303.41899999999998</v>
      </c>
      <c r="E12">
        <v>373.15300000000002</v>
      </c>
      <c r="F12">
        <v>356.72500000000002</v>
      </c>
      <c r="G12">
        <v>342.48399999999998</v>
      </c>
      <c r="H12">
        <v>325.03800000000001</v>
      </c>
      <c r="I12">
        <v>314.238</v>
      </c>
      <c r="J12">
        <v>303.69600000000003</v>
      </c>
      <c r="K12">
        <v>290.80599999999998</v>
      </c>
      <c r="L12">
        <v>292.94900000000001</v>
      </c>
      <c r="M12">
        <v>291.57400000000001</v>
      </c>
      <c r="N12">
        <v>291.32600000000002</v>
      </c>
      <c r="O12">
        <v>290.488</v>
      </c>
      <c r="P12">
        <v>289.64100000000002</v>
      </c>
      <c r="Q12">
        <v>288.94200000000001</v>
      </c>
      <c r="R12">
        <v>288.13099999999997</v>
      </c>
      <c r="S12">
        <v>287.35300000000001</v>
      </c>
      <c r="T12">
        <v>286.66199999999998</v>
      </c>
      <c r="U12">
        <v>285.89400000000001</v>
      </c>
      <c r="V12">
        <v>284.92700000000002</v>
      </c>
      <c r="W12">
        <v>284.04500000000002</v>
      </c>
      <c r="X12">
        <v>283.762</v>
      </c>
      <c r="Y12">
        <v>282.60300000000001</v>
      </c>
      <c r="Z12">
        <v>282.05099999999999</v>
      </c>
      <c r="AA12">
        <v>280.31299999999999</v>
      </c>
      <c r="AB12">
        <v>279.726</v>
      </c>
      <c r="AC12">
        <v>279.77999999999997</v>
      </c>
      <c r="AD12">
        <v>278.613</v>
      </c>
      <c r="AE12">
        <v>277.59399999999999</v>
      </c>
      <c r="AF12">
        <v>276.77300000000002</v>
      </c>
    </row>
    <row r="13" spans="1:32" x14ac:dyDescent="0.75">
      <c r="A13" t="s">
        <v>25</v>
      </c>
      <c r="B13" t="s">
        <v>12</v>
      </c>
      <c r="C13">
        <v>140.923</v>
      </c>
      <c r="D13">
        <v>140.01599999999999</v>
      </c>
      <c r="E13">
        <v>163.334</v>
      </c>
      <c r="F13">
        <v>128.565</v>
      </c>
      <c r="G13">
        <v>115.91200000000001</v>
      </c>
      <c r="H13">
        <v>126.869</v>
      </c>
      <c r="I13">
        <v>130.25800000000001</v>
      </c>
      <c r="J13">
        <v>129.94</v>
      </c>
      <c r="K13">
        <v>108.191</v>
      </c>
      <c r="L13">
        <v>127.837</v>
      </c>
      <c r="M13">
        <v>126.742</v>
      </c>
      <c r="N13">
        <v>126.874</v>
      </c>
      <c r="O13">
        <v>125.583</v>
      </c>
      <c r="P13">
        <v>124.785</v>
      </c>
      <c r="Q13">
        <v>124.73099999999999</v>
      </c>
      <c r="R13">
        <v>125.467</v>
      </c>
      <c r="S13">
        <v>125.964</v>
      </c>
      <c r="T13">
        <v>117.53</v>
      </c>
      <c r="U13">
        <v>118.273</v>
      </c>
      <c r="V13">
        <v>117.343</v>
      </c>
      <c r="W13">
        <v>118.286</v>
      </c>
      <c r="X13">
        <v>118.258</v>
      </c>
      <c r="Y13">
        <v>117.739</v>
      </c>
      <c r="Z13">
        <v>116.687</v>
      </c>
      <c r="AA13">
        <v>115.83199999999999</v>
      </c>
      <c r="AB13">
        <v>115.036</v>
      </c>
      <c r="AC13">
        <v>113.965</v>
      </c>
      <c r="AD13">
        <v>112.66800000000001</v>
      </c>
      <c r="AE13">
        <v>111.72199999999999</v>
      </c>
      <c r="AF13">
        <v>110.59699999999999</v>
      </c>
    </row>
    <row r="14" spans="1:32" x14ac:dyDescent="0.75">
      <c r="A14" t="s">
        <v>25</v>
      </c>
      <c r="B14" t="s">
        <v>13</v>
      </c>
      <c r="C14">
        <v>10025.700000000001</v>
      </c>
      <c r="D14">
        <v>3633.41</v>
      </c>
      <c r="E14">
        <v>405.25299999999999</v>
      </c>
      <c r="F14">
        <v>511.596</v>
      </c>
      <c r="G14">
        <v>284.024</v>
      </c>
      <c r="H14">
        <v>266.33</v>
      </c>
      <c r="I14">
        <v>242.952</v>
      </c>
      <c r="J14">
        <v>250.54400000000001</v>
      </c>
      <c r="K14">
        <v>145.858</v>
      </c>
      <c r="L14">
        <v>10019.6</v>
      </c>
      <c r="M14">
        <v>10019.700000000001</v>
      </c>
      <c r="N14">
        <v>10019.799999999999</v>
      </c>
      <c r="O14">
        <v>10019.9</v>
      </c>
      <c r="P14">
        <v>10020</v>
      </c>
      <c r="Q14">
        <v>10020.1</v>
      </c>
      <c r="R14">
        <v>10020.299999999999</v>
      </c>
      <c r="S14">
        <v>10020.299999999999</v>
      </c>
      <c r="T14">
        <v>10020.4</v>
      </c>
      <c r="U14">
        <v>10020.5</v>
      </c>
      <c r="V14">
        <v>10020.5</v>
      </c>
      <c r="W14">
        <v>10020.6</v>
      </c>
      <c r="X14">
        <v>313073</v>
      </c>
      <c r="Y14">
        <v>44297.8</v>
      </c>
      <c r="Z14">
        <v>18069</v>
      </c>
      <c r="AA14">
        <v>10147.299999999999</v>
      </c>
      <c r="AB14">
        <v>5803.27</v>
      </c>
      <c r="AC14">
        <v>4272.1499999999996</v>
      </c>
      <c r="AD14">
        <v>3444.97</v>
      </c>
      <c r="AE14">
        <v>2964.01</v>
      </c>
      <c r="AF14">
        <v>2505.87</v>
      </c>
    </row>
    <row r="15" spans="1:32" x14ac:dyDescent="0.75">
      <c r="A15" t="s">
        <v>25</v>
      </c>
      <c r="B15" t="s">
        <v>14</v>
      </c>
      <c r="C15">
        <v>105.527</v>
      </c>
      <c r="D15">
        <v>102.476</v>
      </c>
      <c r="E15">
        <v>84.258200000000002</v>
      </c>
      <c r="F15">
        <v>81.782899999999998</v>
      </c>
      <c r="G15">
        <v>79.445899999999995</v>
      </c>
      <c r="H15">
        <v>76.933099999999996</v>
      </c>
      <c r="I15">
        <v>74.712500000000006</v>
      </c>
      <c r="J15">
        <v>72.707499999999996</v>
      </c>
      <c r="K15">
        <v>70.899799999999999</v>
      </c>
      <c r="L15">
        <v>69.238399999999999</v>
      </c>
      <c r="M15">
        <v>67.965199999999996</v>
      </c>
      <c r="N15">
        <v>66.808099999999996</v>
      </c>
      <c r="O15">
        <v>65.733199999999997</v>
      </c>
      <c r="P15">
        <v>64.747500000000002</v>
      </c>
      <c r="Q15">
        <v>63.822800000000001</v>
      </c>
      <c r="R15">
        <v>62.823799999999999</v>
      </c>
      <c r="S15">
        <v>61.889000000000003</v>
      </c>
      <c r="T15">
        <v>61.010599999999997</v>
      </c>
      <c r="U15">
        <v>60.181899999999999</v>
      </c>
      <c r="V15">
        <v>59.414000000000001</v>
      </c>
      <c r="W15">
        <v>58.5809</v>
      </c>
      <c r="X15">
        <v>62.6297</v>
      </c>
      <c r="Y15">
        <v>66.584299999999999</v>
      </c>
      <c r="Z15">
        <v>75.137699999999995</v>
      </c>
      <c r="AA15">
        <v>74.202100000000002</v>
      </c>
      <c r="AB15">
        <v>73.245800000000003</v>
      </c>
      <c r="AC15">
        <v>72.330299999999994</v>
      </c>
      <c r="AD15">
        <v>71.468000000000004</v>
      </c>
      <c r="AE15">
        <v>70.671899999999994</v>
      </c>
      <c r="AF15">
        <v>68.504199999999997</v>
      </c>
    </row>
    <row r="16" spans="1:32" x14ac:dyDescent="0.75">
      <c r="A16" t="s">
        <v>25</v>
      </c>
      <c r="B16" t="s">
        <v>15</v>
      </c>
      <c r="C16">
        <v>2790.74</v>
      </c>
      <c r="D16">
        <v>2804.62</v>
      </c>
      <c r="E16">
        <v>2825.19</v>
      </c>
      <c r="F16">
        <v>2812.06</v>
      </c>
      <c r="G16">
        <v>2792.96</v>
      </c>
      <c r="H16">
        <v>2773.87</v>
      </c>
      <c r="I16">
        <v>2754.54</v>
      </c>
      <c r="J16">
        <v>2735.44</v>
      </c>
      <c r="K16">
        <v>2716.35</v>
      </c>
      <c r="L16">
        <v>2871.13</v>
      </c>
      <c r="M16">
        <v>3156.01</v>
      </c>
      <c r="N16">
        <v>3374.07</v>
      </c>
      <c r="O16">
        <v>3349.84</v>
      </c>
      <c r="P16">
        <v>3325.6</v>
      </c>
      <c r="Q16">
        <v>3179.18</v>
      </c>
      <c r="R16">
        <v>3155.55</v>
      </c>
      <c r="S16">
        <v>3132.21</v>
      </c>
      <c r="T16">
        <v>2997.92</v>
      </c>
      <c r="U16">
        <v>2975.42</v>
      </c>
      <c r="V16">
        <v>2952.63</v>
      </c>
      <c r="W16">
        <v>2829.17</v>
      </c>
      <c r="X16">
        <v>2807.44</v>
      </c>
      <c r="Y16">
        <v>2785.71</v>
      </c>
      <c r="Z16">
        <v>2671.93</v>
      </c>
      <c r="AA16">
        <v>2650.66</v>
      </c>
      <c r="AB16">
        <v>2629.66</v>
      </c>
      <c r="AC16">
        <v>2608.65</v>
      </c>
      <c r="AD16">
        <v>2504.25</v>
      </c>
      <c r="AE16">
        <v>2483.67</v>
      </c>
      <c r="AF16">
        <v>2463.34</v>
      </c>
    </row>
    <row r="17" spans="1:32" x14ac:dyDescent="0.75">
      <c r="A17" t="s">
        <v>25</v>
      </c>
      <c r="B17" t="s">
        <v>16</v>
      </c>
      <c r="C17">
        <v>186.61799999999999</v>
      </c>
      <c r="D17">
        <v>187.535</v>
      </c>
      <c r="E17">
        <v>188.89599999999999</v>
      </c>
      <c r="F17">
        <v>188.02799999999999</v>
      </c>
      <c r="G17">
        <v>186.76499999999999</v>
      </c>
      <c r="H17">
        <v>185.50200000000001</v>
      </c>
      <c r="I17">
        <v>184.22399999999999</v>
      </c>
      <c r="J17">
        <v>182.96100000000001</v>
      </c>
      <c r="K17">
        <v>181.69800000000001</v>
      </c>
      <c r="L17">
        <v>180.43600000000001</v>
      </c>
      <c r="M17">
        <v>179.173</v>
      </c>
      <c r="N17">
        <v>177.89400000000001</v>
      </c>
      <c r="O17">
        <v>176.63200000000001</v>
      </c>
      <c r="P17">
        <v>175.369</v>
      </c>
      <c r="Q17">
        <v>174.10599999999999</v>
      </c>
      <c r="R17">
        <v>172.827</v>
      </c>
      <c r="S17">
        <v>171.565</v>
      </c>
      <c r="T17">
        <v>170.30199999999999</v>
      </c>
      <c r="U17">
        <v>169.03899999999999</v>
      </c>
      <c r="V17">
        <v>167.761</v>
      </c>
      <c r="W17">
        <v>166.49799999999999</v>
      </c>
      <c r="X17">
        <v>165.23500000000001</v>
      </c>
      <c r="Y17">
        <v>163.97300000000001</v>
      </c>
      <c r="Z17">
        <v>162.71</v>
      </c>
      <c r="AA17">
        <v>161.43100000000001</v>
      </c>
      <c r="AB17">
        <v>160.16900000000001</v>
      </c>
      <c r="AC17">
        <v>158.90600000000001</v>
      </c>
      <c r="AD17">
        <v>157.643</v>
      </c>
      <c r="AE17">
        <v>156.36500000000001</v>
      </c>
      <c r="AF17">
        <v>155.102</v>
      </c>
    </row>
    <row r="18" spans="1:32" x14ac:dyDescent="0.75">
      <c r="A18" t="s">
        <v>25</v>
      </c>
      <c r="B18" t="s">
        <v>17</v>
      </c>
      <c r="C18">
        <v>10009.1</v>
      </c>
      <c r="D18">
        <v>74.9602</v>
      </c>
      <c r="E18">
        <v>59.402799999999999</v>
      </c>
      <c r="F18">
        <v>58.708199999999998</v>
      </c>
      <c r="G18">
        <v>58.718800000000002</v>
      </c>
      <c r="H18">
        <v>58.7241</v>
      </c>
      <c r="I18">
        <v>58.729399999999998</v>
      </c>
      <c r="J18">
        <v>58.729399999999998</v>
      </c>
      <c r="K18">
        <v>58.7348</v>
      </c>
      <c r="L18">
        <v>64.554699999999997</v>
      </c>
      <c r="M18">
        <v>64.323400000000007</v>
      </c>
      <c r="N18">
        <v>63.8962</v>
      </c>
      <c r="O18">
        <v>62.905000000000001</v>
      </c>
      <c r="P18">
        <v>62.235300000000002</v>
      </c>
      <c r="Q18">
        <v>62.701099999999997</v>
      </c>
      <c r="R18">
        <v>62.824599999999997</v>
      </c>
      <c r="S18">
        <v>63.238799999999998</v>
      </c>
      <c r="T18">
        <v>63.270499999999998</v>
      </c>
      <c r="U18">
        <v>62.175400000000003</v>
      </c>
      <c r="V18">
        <v>57.425600000000003</v>
      </c>
      <c r="W18">
        <v>57.425600000000003</v>
      </c>
      <c r="X18">
        <v>61.906999999999996</v>
      </c>
      <c r="Y18">
        <v>66.429299999999998</v>
      </c>
      <c r="Z18">
        <v>75.626400000000004</v>
      </c>
      <c r="AA18">
        <v>92.463800000000006</v>
      </c>
      <c r="AB18">
        <v>93.802499999999995</v>
      </c>
      <c r="AC18">
        <v>93.088399999999993</v>
      </c>
      <c r="AD18">
        <v>92.857200000000006</v>
      </c>
      <c r="AE18">
        <v>92.978700000000003</v>
      </c>
      <c r="AF18">
        <v>92.820800000000006</v>
      </c>
    </row>
    <row r="19" spans="1:32" x14ac:dyDescent="0.75">
      <c r="A19" t="s">
        <v>25</v>
      </c>
      <c r="B19" t="s">
        <v>18</v>
      </c>
      <c r="C19">
        <v>252.30099999999999</v>
      </c>
      <c r="D19">
        <v>253.04</v>
      </c>
      <c r="E19">
        <v>188.76300000000001</v>
      </c>
      <c r="F19">
        <v>56.366100000000003</v>
      </c>
      <c r="G19">
        <v>55.758699999999997</v>
      </c>
      <c r="H19">
        <v>55.373100000000001</v>
      </c>
      <c r="I19">
        <v>54.512700000000002</v>
      </c>
      <c r="J19">
        <v>53.641500000000001</v>
      </c>
      <c r="K19">
        <v>52.697699999999998</v>
      </c>
      <c r="L19">
        <v>51.872999999999998</v>
      </c>
      <c r="M19">
        <v>51.0702</v>
      </c>
      <c r="N19">
        <v>50.191299999999998</v>
      </c>
      <c r="O19">
        <v>111.24299999999999</v>
      </c>
      <c r="P19">
        <v>224.74199999999999</v>
      </c>
      <c r="Q19">
        <v>221.83099999999999</v>
      </c>
      <c r="R19">
        <v>219.66399999999999</v>
      </c>
      <c r="S19">
        <v>217.82599999999999</v>
      </c>
      <c r="T19">
        <v>216.023</v>
      </c>
      <c r="U19">
        <v>213.958</v>
      </c>
      <c r="V19">
        <v>212.114</v>
      </c>
      <c r="W19">
        <v>210.32499999999999</v>
      </c>
      <c r="X19">
        <v>215.34700000000001</v>
      </c>
      <c r="Y19">
        <v>220.875</v>
      </c>
      <c r="Z19">
        <v>226.94300000000001</v>
      </c>
      <c r="AA19">
        <v>233.66499999999999</v>
      </c>
      <c r="AB19">
        <v>241.17400000000001</v>
      </c>
      <c r="AC19">
        <v>233.00200000000001</v>
      </c>
      <c r="AD19">
        <v>225.43100000000001</v>
      </c>
      <c r="AE19">
        <v>218.26</v>
      </c>
      <c r="AF19">
        <v>211.48500000000001</v>
      </c>
    </row>
    <row r="20" spans="1:32" x14ac:dyDescent="0.75">
      <c r="A20" t="s">
        <v>25</v>
      </c>
      <c r="B20" t="s">
        <v>19</v>
      </c>
      <c r="C20">
        <v>105.771</v>
      </c>
      <c r="D20">
        <v>105.053</v>
      </c>
      <c r="E20">
        <v>91.985100000000003</v>
      </c>
      <c r="F20">
        <v>39.697000000000003</v>
      </c>
      <c r="G20">
        <v>32.034599999999998</v>
      </c>
      <c r="H20">
        <v>37.7393</v>
      </c>
      <c r="I20">
        <v>39.985500000000002</v>
      </c>
      <c r="J20">
        <v>40.402500000000003</v>
      </c>
      <c r="K20">
        <v>39.4467</v>
      </c>
      <c r="L20">
        <v>69.302300000000002</v>
      </c>
      <c r="M20">
        <v>67.778300000000002</v>
      </c>
      <c r="N20">
        <v>66.928399999999996</v>
      </c>
      <c r="O20">
        <v>86.51</v>
      </c>
      <c r="P20">
        <v>86.370999999999995</v>
      </c>
      <c r="Q20">
        <v>85.273799999999994</v>
      </c>
      <c r="R20">
        <v>85.375900000000001</v>
      </c>
      <c r="S20">
        <v>85.315600000000003</v>
      </c>
      <c r="T20">
        <v>80.949799999999996</v>
      </c>
      <c r="U20">
        <v>81.067599999999999</v>
      </c>
      <c r="V20">
        <v>80.329599999999999</v>
      </c>
      <c r="W20">
        <v>80.486599999999996</v>
      </c>
      <c r="X20">
        <v>80.206599999999995</v>
      </c>
      <c r="Y20">
        <v>79.665599999999998</v>
      </c>
      <c r="Z20">
        <v>78.857900000000001</v>
      </c>
      <c r="AA20">
        <v>78.253500000000003</v>
      </c>
      <c r="AB20">
        <v>77.568200000000004</v>
      </c>
      <c r="AC20">
        <v>76.764099999999999</v>
      </c>
      <c r="AD20">
        <v>75.850300000000004</v>
      </c>
      <c r="AE20">
        <v>75.081900000000005</v>
      </c>
      <c r="AF20">
        <v>74.244500000000002</v>
      </c>
    </row>
    <row r="21" spans="1:32" x14ac:dyDescent="0.75">
      <c r="A21" t="s">
        <v>25</v>
      </c>
      <c r="B21" t="s">
        <v>20</v>
      </c>
      <c r="C21">
        <v>252.364</v>
      </c>
      <c r="D21">
        <v>252.64599999999999</v>
      </c>
      <c r="E21">
        <v>225.86</v>
      </c>
      <c r="F21">
        <v>110.203</v>
      </c>
      <c r="G21">
        <v>105.902</v>
      </c>
      <c r="H21">
        <v>102.962</v>
      </c>
      <c r="I21">
        <v>101.39700000000001</v>
      </c>
      <c r="J21">
        <v>100.70699999999999</v>
      </c>
      <c r="K21">
        <v>99.781700000000001</v>
      </c>
      <c r="L21">
        <v>207.45099999999999</v>
      </c>
      <c r="M21">
        <v>207.18</v>
      </c>
      <c r="N21">
        <v>206.95599999999999</v>
      </c>
      <c r="O21">
        <v>251.006</v>
      </c>
      <c r="P21">
        <v>258.89600000000002</v>
      </c>
      <c r="Q21">
        <v>258.65300000000002</v>
      </c>
      <c r="R21">
        <v>258.49</v>
      </c>
      <c r="S21">
        <v>258.15699999999998</v>
      </c>
      <c r="T21">
        <v>257.96199999999999</v>
      </c>
      <c r="U21">
        <v>257.71199999999999</v>
      </c>
      <c r="V21">
        <v>257.399</v>
      </c>
      <c r="W21">
        <v>257.13200000000001</v>
      </c>
      <c r="X21">
        <v>257.02999999999997</v>
      </c>
      <c r="Y21">
        <v>256.56099999999998</v>
      </c>
      <c r="Z21">
        <v>254.21</v>
      </c>
      <c r="AA21">
        <v>251.70099999999999</v>
      </c>
      <c r="AB21">
        <v>246.99100000000001</v>
      </c>
      <c r="AC21">
        <v>246.78399999999999</v>
      </c>
      <c r="AD21">
        <v>246.268</v>
      </c>
      <c r="AE21">
        <v>245.905</v>
      </c>
      <c r="AF21">
        <v>245.51400000000001</v>
      </c>
    </row>
    <row r="22" spans="1:32" x14ac:dyDescent="0.75">
      <c r="A22" t="s">
        <v>25</v>
      </c>
      <c r="B22" t="s">
        <v>21</v>
      </c>
      <c r="C22">
        <v>10068.200000000001</v>
      </c>
      <c r="D22">
        <v>10068.200000000001</v>
      </c>
      <c r="E22">
        <v>10008.299999999999</v>
      </c>
      <c r="F22">
        <v>74.335099999999997</v>
      </c>
      <c r="G22">
        <v>72.317400000000006</v>
      </c>
      <c r="H22">
        <v>69.842399999999998</v>
      </c>
      <c r="I22">
        <v>68.066999999999993</v>
      </c>
      <c r="J22">
        <v>66.536500000000004</v>
      </c>
      <c r="K22">
        <v>65.003</v>
      </c>
      <c r="L22">
        <v>64.125699999999995</v>
      </c>
      <c r="M22">
        <v>63.258299999999998</v>
      </c>
      <c r="N22">
        <v>62.477499999999999</v>
      </c>
      <c r="O22">
        <v>124.98099999999999</v>
      </c>
      <c r="P22">
        <v>10063.4</v>
      </c>
      <c r="Q22">
        <v>10063.1</v>
      </c>
      <c r="R22">
        <v>10063.1</v>
      </c>
      <c r="S22">
        <v>10063.1</v>
      </c>
      <c r="T22">
        <v>10063.1</v>
      </c>
      <c r="U22">
        <v>10063.200000000001</v>
      </c>
      <c r="V22">
        <v>10063.1</v>
      </c>
      <c r="W22">
        <v>10063.200000000001</v>
      </c>
      <c r="X22">
        <v>10063.200000000001</v>
      </c>
      <c r="Y22">
        <v>10063.200000000001</v>
      </c>
      <c r="Z22">
        <v>10063.200000000001</v>
      </c>
      <c r="AA22">
        <v>10063</v>
      </c>
      <c r="AB22">
        <v>10063</v>
      </c>
      <c r="AC22">
        <v>10063.1</v>
      </c>
      <c r="AD22">
        <v>10063</v>
      </c>
      <c r="AE22">
        <v>10063</v>
      </c>
      <c r="AF22">
        <v>10063</v>
      </c>
    </row>
    <row r="23" spans="1:32" x14ac:dyDescent="0.75">
      <c r="A23" t="s">
        <v>25</v>
      </c>
      <c r="B23" t="s">
        <v>22</v>
      </c>
      <c r="C23">
        <v>10008.9</v>
      </c>
      <c r="D23">
        <v>96.338700000000003</v>
      </c>
      <c r="E23">
        <v>100.39100000000001</v>
      </c>
      <c r="F23">
        <v>106.551</v>
      </c>
      <c r="G23">
        <v>102.889</v>
      </c>
      <c r="H23">
        <v>103.99</v>
      </c>
      <c r="I23">
        <v>106.30500000000001</v>
      </c>
      <c r="J23">
        <v>108.81</v>
      </c>
      <c r="K23">
        <v>110.06</v>
      </c>
      <c r="L23">
        <v>10009.1</v>
      </c>
      <c r="M23">
        <v>10009.1</v>
      </c>
      <c r="N23">
        <v>10009.200000000001</v>
      </c>
      <c r="O23">
        <v>10009.200000000001</v>
      </c>
      <c r="P23">
        <v>10009.299999999999</v>
      </c>
      <c r="Q23">
        <v>10009.4</v>
      </c>
      <c r="R23">
        <v>10009.4</v>
      </c>
      <c r="S23">
        <v>10009.4</v>
      </c>
      <c r="T23">
        <v>10009.5</v>
      </c>
      <c r="U23">
        <v>20036.3</v>
      </c>
      <c r="V23">
        <v>3249.42</v>
      </c>
      <c r="W23">
        <v>2076.1999999999998</v>
      </c>
      <c r="X23">
        <v>1268.57</v>
      </c>
      <c r="Y23">
        <v>628.61300000000006</v>
      </c>
      <c r="Z23">
        <v>515.12900000000002</v>
      </c>
      <c r="AA23">
        <v>121.38500000000001</v>
      </c>
      <c r="AB23">
        <v>116.602</v>
      </c>
      <c r="AC23">
        <v>115.96</v>
      </c>
      <c r="AD23">
        <v>116.039</v>
      </c>
      <c r="AE23">
        <v>75.671499999999995</v>
      </c>
      <c r="AF23">
        <v>75.929299999999998</v>
      </c>
    </row>
    <row r="24" spans="1:32" x14ac:dyDescent="0.75">
      <c r="A24" t="s">
        <v>25</v>
      </c>
      <c r="B24" t="s">
        <v>23</v>
      </c>
      <c r="C24">
        <v>590.53499999999997</v>
      </c>
      <c r="D24">
        <v>603.39200000000005</v>
      </c>
      <c r="E24">
        <v>538.96400000000006</v>
      </c>
      <c r="F24">
        <v>533.34</v>
      </c>
      <c r="G24">
        <v>526.93700000000001</v>
      </c>
      <c r="H24">
        <v>520.19299999999998</v>
      </c>
      <c r="I24">
        <v>513.74800000000005</v>
      </c>
      <c r="J24">
        <v>507.34399999999999</v>
      </c>
      <c r="K24">
        <v>244.32499999999999</v>
      </c>
      <c r="L24">
        <v>494.17700000000002</v>
      </c>
      <c r="M24">
        <v>490.69200000000001</v>
      </c>
      <c r="N24">
        <v>486.834</v>
      </c>
      <c r="O24">
        <v>546.28099999999995</v>
      </c>
      <c r="P24">
        <v>542.79600000000005</v>
      </c>
      <c r="Q24">
        <v>539.31100000000004</v>
      </c>
      <c r="R24">
        <v>535.44299999999998</v>
      </c>
      <c r="S24">
        <v>531.95799999999997</v>
      </c>
      <c r="T24">
        <v>528.47299999999996</v>
      </c>
      <c r="U24">
        <v>524.63800000000003</v>
      </c>
      <c r="V24">
        <v>521.12</v>
      </c>
      <c r="W24">
        <v>517.63499999999999</v>
      </c>
      <c r="X24">
        <v>513.80999999999995</v>
      </c>
      <c r="Y24">
        <v>510.315</v>
      </c>
      <c r="Z24">
        <v>506.82900000000001</v>
      </c>
      <c r="AA24">
        <v>502.97199999999998</v>
      </c>
      <c r="AB24">
        <v>499.48700000000002</v>
      </c>
      <c r="AC24">
        <v>496.00200000000001</v>
      </c>
      <c r="AD24">
        <v>492.17700000000002</v>
      </c>
      <c r="AE24">
        <v>488.65899999999999</v>
      </c>
      <c r="AF24">
        <v>485.17399999999998</v>
      </c>
    </row>
    <row r="25" spans="1:32" x14ac:dyDescent="0.75">
      <c r="A25" t="s">
        <v>25</v>
      </c>
      <c r="B25" t="s">
        <v>24</v>
      </c>
      <c r="C25">
        <v>174.542</v>
      </c>
      <c r="D25">
        <v>182.45599999999999</v>
      </c>
      <c r="E25">
        <v>141.714</v>
      </c>
      <c r="F25">
        <v>138.93899999999999</v>
      </c>
      <c r="G25">
        <v>136.07300000000001</v>
      </c>
      <c r="H25">
        <v>133.214</v>
      </c>
      <c r="I25">
        <v>130.36500000000001</v>
      </c>
      <c r="J25">
        <v>127.52200000000001</v>
      </c>
      <c r="K25">
        <v>116.456</v>
      </c>
      <c r="L25">
        <v>121.85899999999999</v>
      </c>
      <c r="M25">
        <v>120.801</v>
      </c>
      <c r="N25">
        <v>119.745</v>
      </c>
      <c r="O25">
        <v>156.43899999999999</v>
      </c>
      <c r="P25">
        <v>155.31800000000001</v>
      </c>
      <c r="Q25">
        <v>154.185</v>
      </c>
      <c r="R25">
        <v>153.40700000000001</v>
      </c>
      <c r="S25">
        <v>152.63499999999999</v>
      </c>
      <c r="T25">
        <v>151.86699999999999</v>
      </c>
      <c r="U25">
        <v>151.08799999999999</v>
      </c>
      <c r="V25">
        <v>150.32</v>
      </c>
      <c r="W25">
        <v>149.548</v>
      </c>
      <c r="X25">
        <v>148.77600000000001</v>
      </c>
      <c r="Y25">
        <v>148.001</v>
      </c>
      <c r="Z25">
        <v>147.22900000000001</v>
      </c>
      <c r="AA25">
        <v>146.45699999999999</v>
      </c>
      <c r="AB25">
        <v>145.68799999999999</v>
      </c>
      <c r="AC25">
        <v>144.916</v>
      </c>
      <c r="AD25">
        <v>144.14400000000001</v>
      </c>
      <c r="AE25">
        <v>143.376</v>
      </c>
      <c r="AF25">
        <v>142.60300000000001</v>
      </c>
    </row>
    <row r="27" spans="1:32" x14ac:dyDescent="0.75">
      <c r="B27" t="s">
        <v>0</v>
      </c>
      <c r="C27">
        <v>2021</v>
      </c>
      <c r="D27">
        <v>2022</v>
      </c>
      <c r="E27">
        <v>2023</v>
      </c>
      <c r="F27">
        <v>2024</v>
      </c>
      <c r="G27">
        <v>2025</v>
      </c>
      <c r="H27">
        <v>2026</v>
      </c>
      <c r="I27">
        <v>2027</v>
      </c>
      <c r="J27">
        <v>2028</v>
      </c>
      <c r="K27">
        <v>2029</v>
      </c>
      <c r="L27">
        <v>2030</v>
      </c>
      <c r="M27">
        <v>2031</v>
      </c>
      <c r="N27">
        <v>2032</v>
      </c>
      <c r="O27">
        <v>2033</v>
      </c>
      <c r="P27">
        <v>2034</v>
      </c>
      <c r="Q27">
        <v>2035</v>
      </c>
      <c r="R27">
        <v>2036</v>
      </c>
      <c r="S27">
        <v>2037</v>
      </c>
      <c r="T27">
        <v>2038</v>
      </c>
      <c r="U27">
        <v>2039</v>
      </c>
      <c r="V27">
        <v>2040</v>
      </c>
      <c r="W27">
        <v>2041</v>
      </c>
      <c r="X27">
        <v>2042</v>
      </c>
      <c r="Y27">
        <v>2043</v>
      </c>
      <c r="Z27">
        <v>2044</v>
      </c>
      <c r="AA27">
        <v>2045</v>
      </c>
      <c r="AB27">
        <v>2046</v>
      </c>
      <c r="AC27">
        <v>2047</v>
      </c>
      <c r="AD27">
        <v>2048</v>
      </c>
      <c r="AE27">
        <v>2049</v>
      </c>
      <c r="AF27">
        <v>2050</v>
      </c>
    </row>
    <row r="28" spans="1:32" x14ac:dyDescent="0.75">
      <c r="A28" t="s">
        <v>26</v>
      </c>
      <c r="B28" t="s">
        <v>1</v>
      </c>
      <c r="C28">
        <v>72.798500000000004</v>
      </c>
      <c r="D28">
        <v>97.381299999999996</v>
      </c>
      <c r="E28">
        <v>101.181</v>
      </c>
      <c r="F28">
        <v>120.663</v>
      </c>
      <c r="G28">
        <v>107.375</v>
      </c>
      <c r="H28">
        <v>132.91</v>
      </c>
      <c r="I28">
        <v>143.10300000000001</v>
      </c>
      <c r="J28">
        <v>150.185</v>
      </c>
      <c r="K28">
        <v>139.904</v>
      </c>
      <c r="L28">
        <v>168.69300000000001</v>
      </c>
      <c r="M28">
        <v>177.078</v>
      </c>
      <c r="N28">
        <v>146.036</v>
      </c>
      <c r="O28">
        <v>213.798</v>
      </c>
      <c r="P28">
        <v>181.27099999999999</v>
      </c>
      <c r="Q28">
        <v>309.64</v>
      </c>
      <c r="R28">
        <v>10013.700000000001</v>
      </c>
      <c r="S28">
        <v>10013.6</v>
      </c>
      <c r="T28">
        <v>10013.6</v>
      </c>
      <c r="U28">
        <v>10013.4</v>
      </c>
      <c r="V28">
        <v>10013.4</v>
      </c>
      <c r="W28">
        <v>10013.4</v>
      </c>
      <c r="X28">
        <v>10013.299999999999</v>
      </c>
      <c r="Y28">
        <v>10013.299999999999</v>
      </c>
      <c r="Z28">
        <v>10013.200000000001</v>
      </c>
      <c r="AA28">
        <v>10013.200000000001</v>
      </c>
      <c r="AB28">
        <v>10013.1</v>
      </c>
      <c r="AC28">
        <v>10013.1</v>
      </c>
      <c r="AD28">
        <v>10013</v>
      </c>
      <c r="AE28">
        <v>10013</v>
      </c>
      <c r="AF28">
        <v>10013</v>
      </c>
    </row>
    <row r="29" spans="1:32" x14ac:dyDescent="0.75">
      <c r="A29" t="s">
        <v>26</v>
      </c>
      <c r="B29" t="s">
        <v>2</v>
      </c>
      <c r="C29">
        <v>256.16699999999997</v>
      </c>
      <c r="D29">
        <v>257.31299999999999</v>
      </c>
      <c r="E29">
        <v>281.238</v>
      </c>
      <c r="F29">
        <v>248.07300000000001</v>
      </c>
      <c r="G29">
        <v>236.209</v>
      </c>
      <c r="H29">
        <v>245.89500000000001</v>
      </c>
      <c r="I29">
        <v>248.33</v>
      </c>
      <c r="J29">
        <v>247.53299999999999</v>
      </c>
      <c r="K29">
        <v>238.999</v>
      </c>
      <c r="L29">
        <v>244.54</v>
      </c>
      <c r="M29">
        <v>242.999</v>
      </c>
      <c r="N29">
        <v>242.70699999999999</v>
      </c>
      <c r="O29">
        <v>240.97900000000001</v>
      </c>
      <c r="P29">
        <v>239.727</v>
      </c>
      <c r="Q29">
        <v>239.17400000000001</v>
      </c>
      <c r="R29">
        <v>238.75700000000001</v>
      </c>
      <c r="S29">
        <v>238.029</v>
      </c>
      <c r="T29">
        <v>228.82499999999999</v>
      </c>
      <c r="U29">
        <v>228.40799999999999</v>
      </c>
      <c r="V29">
        <v>226.333</v>
      </c>
      <c r="W29">
        <v>226.035</v>
      </c>
      <c r="X29">
        <v>224.87799999999999</v>
      </c>
      <c r="Y29">
        <v>223.19300000000001</v>
      </c>
      <c r="Z29">
        <v>220.995</v>
      </c>
      <c r="AA29">
        <v>219.191</v>
      </c>
      <c r="AB29">
        <v>217.23400000000001</v>
      </c>
      <c r="AC29">
        <v>215.084</v>
      </c>
      <c r="AD29">
        <v>212.78100000000001</v>
      </c>
      <c r="AE29">
        <v>210.69499999999999</v>
      </c>
      <c r="AF29">
        <v>208.48400000000001</v>
      </c>
    </row>
    <row r="30" spans="1:32" x14ac:dyDescent="0.75">
      <c r="A30" t="s">
        <v>26</v>
      </c>
      <c r="B30" t="s">
        <v>3</v>
      </c>
      <c r="C30">
        <v>51.5916</v>
      </c>
      <c r="D30">
        <v>51.218299999999999</v>
      </c>
      <c r="E30">
        <v>60.9893</v>
      </c>
      <c r="F30">
        <v>68.490899999999996</v>
      </c>
      <c r="G30">
        <v>42.925899999999999</v>
      </c>
      <c r="H30">
        <v>54.099200000000003</v>
      </c>
      <c r="I30">
        <v>63.456000000000003</v>
      </c>
      <c r="J30">
        <v>66.105000000000004</v>
      </c>
      <c r="K30">
        <v>63.615200000000002</v>
      </c>
      <c r="L30">
        <v>72.497600000000006</v>
      </c>
      <c r="M30">
        <v>96.216499999999996</v>
      </c>
      <c r="N30">
        <v>83.173500000000004</v>
      </c>
      <c r="O30">
        <v>107.01</v>
      </c>
      <c r="P30">
        <v>97.083600000000004</v>
      </c>
      <c r="Q30">
        <v>172.976</v>
      </c>
      <c r="R30">
        <v>10019.1</v>
      </c>
      <c r="S30">
        <v>10019.6</v>
      </c>
      <c r="T30">
        <v>10016.200000000001</v>
      </c>
      <c r="U30">
        <v>10016.799999999999</v>
      </c>
      <c r="V30">
        <v>10016.700000000001</v>
      </c>
      <c r="W30">
        <v>10017.4</v>
      </c>
      <c r="X30">
        <v>10017.700000000001</v>
      </c>
      <c r="Y30">
        <v>10017.700000000001</v>
      </c>
      <c r="Z30">
        <v>10017.5</v>
      </c>
      <c r="AA30">
        <v>10017.5</v>
      </c>
      <c r="AB30">
        <v>10017.5</v>
      </c>
      <c r="AC30">
        <v>10017.299999999999</v>
      </c>
      <c r="AD30">
        <v>10017.1</v>
      </c>
      <c r="AE30">
        <v>10016.9</v>
      </c>
      <c r="AF30">
        <v>10016.700000000001</v>
      </c>
    </row>
    <row r="31" spans="1:32" x14ac:dyDescent="0.75">
      <c r="A31" t="s">
        <v>26</v>
      </c>
      <c r="B31" t="s">
        <v>4</v>
      </c>
      <c r="C31">
        <v>100.477</v>
      </c>
      <c r="D31">
        <v>95.223699999999994</v>
      </c>
      <c r="E31">
        <v>97.845500000000001</v>
      </c>
      <c r="F31">
        <v>85.405299999999997</v>
      </c>
      <c r="G31">
        <v>89.449299999999994</v>
      </c>
      <c r="H31">
        <v>87.245699999999999</v>
      </c>
      <c r="I31">
        <v>86.063900000000004</v>
      </c>
      <c r="J31">
        <v>85.243499999999997</v>
      </c>
      <c r="K31">
        <v>84.468599999999995</v>
      </c>
      <c r="L31">
        <v>84.061899999999994</v>
      </c>
      <c r="M31">
        <v>83.554000000000002</v>
      </c>
      <c r="N31">
        <v>83.097899999999996</v>
      </c>
      <c r="O31">
        <v>84.387500000000003</v>
      </c>
      <c r="P31">
        <v>84.004499999999993</v>
      </c>
      <c r="Q31">
        <v>83.634200000000007</v>
      </c>
      <c r="R31">
        <v>83.179900000000004</v>
      </c>
      <c r="S31">
        <v>82.740499999999997</v>
      </c>
      <c r="T31">
        <v>82.332300000000004</v>
      </c>
      <c r="U31">
        <v>81.858000000000004</v>
      </c>
      <c r="V31">
        <v>81.432500000000005</v>
      </c>
      <c r="W31">
        <v>81.075699999999998</v>
      </c>
      <c r="X31">
        <v>80.655199999999994</v>
      </c>
      <c r="Y31">
        <v>80.238699999999994</v>
      </c>
      <c r="Z31">
        <v>78.539400000000001</v>
      </c>
      <c r="AA31">
        <v>76.772000000000006</v>
      </c>
      <c r="AB31">
        <v>72.191800000000001</v>
      </c>
      <c r="AC31">
        <v>71.8489</v>
      </c>
      <c r="AD31">
        <v>71.422200000000004</v>
      </c>
      <c r="AE31">
        <v>76.121899999999997</v>
      </c>
      <c r="AF31">
        <v>75.396600000000007</v>
      </c>
    </row>
    <row r="32" spans="1:32" x14ac:dyDescent="0.75">
      <c r="A32" t="s">
        <v>26</v>
      </c>
      <c r="B32" t="s">
        <v>5</v>
      </c>
      <c r="C32">
        <v>139.73400000000001</v>
      </c>
      <c r="D32">
        <v>151.04300000000001</v>
      </c>
      <c r="E32">
        <v>166.494</v>
      </c>
      <c r="F32">
        <v>166.85900000000001</v>
      </c>
      <c r="G32">
        <v>173.24100000000001</v>
      </c>
      <c r="H32">
        <v>167.63200000000001</v>
      </c>
      <c r="I32">
        <v>162.01</v>
      </c>
      <c r="J32">
        <v>156.40100000000001</v>
      </c>
      <c r="K32">
        <v>150.792</v>
      </c>
      <c r="L32">
        <v>145.18199999999999</v>
      </c>
      <c r="M32">
        <v>139.57300000000001</v>
      </c>
      <c r="N32">
        <v>133.96299999999999</v>
      </c>
      <c r="O32">
        <v>128.35400000000001</v>
      </c>
      <c r="P32">
        <v>122.744</v>
      </c>
      <c r="Q32">
        <v>117.13500000000001</v>
      </c>
      <c r="R32">
        <v>117.13500000000001</v>
      </c>
      <c r="S32">
        <v>117.13500000000001</v>
      </c>
      <c r="T32">
        <v>117.13500000000001</v>
      </c>
      <c r="U32">
        <v>117.13500000000001</v>
      </c>
      <c r="V32">
        <v>112.44199999999999</v>
      </c>
      <c r="W32">
        <v>112.44199999999999</v>
      </c>
      <c r="X32">
        <v>112.44199999999999</v>
      </c>
      <c r="Y32">
        <v>112.44199999999999</v>
      </c>
      <c r="Z32">
        <v>110.22199999999999</v>
      </c>
      <c r="AA32">
        <v>108.101</v>
      </c>
      <c r="AB32">
        <v>99.598600000000005</v>
      </c>
      <c r="AC32">
        <v>99.598600000000005</v>
      </c>
      <c r="AD32">
        <v>99.598600000000005</v>
      </c>
      <c r="AE32">
        <v>99.598600000000005</v>
      </c>
      <c r="AF32">
        <v>99.598600000000005</v>
      </c>
    </row>
    <row r="33" spans="1:32" x14ac:dyDescent="0.75">
      <c r="A33" t="s">
        <v>26</v>
      </c>
      <c r="B33" t="s">
        <v>6</v>
      </c>
      <c r="C33">
        <v>35.106200000000001</v>
      </c>
      <c r="D33">
        <v>34.376300000000001</v>
      </c>
      <c r="E33">
        <v>17.358499999999999</v>
      </c>
      <c r="F33">
        <v>16.397400000000001</v>
      </c>
      <c r="G33">
        <v>15.2065</v>
      </c>
      <c r="H33">
        <v>14.181100000000001</v>
      </c>
      <c r="I33">
        <v>13.295500000000001</v>
      </c>
      <c r="J33">
        <v>12.4489</v>
      </c>
      <c r="K33">
        <v>11.5479</v>
      </c>
      <c r="L33">
        <v>10.6624</v>
      </c>
      <c r="M33">
        <v>10.578900000000001</v>
      </c>
      <c r="N33">
        <v>10.385300000000001</v>
      </c>
      <c r="O33">
        <v>10.2493</v>
      </c>
      <c r="P33">
        <v>9.9619099999999996</v>
      </c>
      <c r="Q33">
        <v>10.2271</v>
      </c>
      <c r="R33">
        <v>11.295299999999999</v>
      </c>
      <c r="S33">
        <v>12.252000000000001</v>
      </c>
      <c r="T33">
        <v>12.822100000000001</v>
      </c>
      <c r="U33">
        <v>12.6563</v>
      </c>
      <c r="V33">
        <v>13.5367</v>
      </c>
      <c r="W33">
        <v>14.576700000000001</v>
      </c>
      <c r="X33">
        <v>16.750499999999999</v>
      </c>
      <c r="Y33">
        <v>18.553899999999999</v>
      </c>
      <c r="Z33">
        <v>20.111000000000001</v>
      </c>
      <c r="AA33">
        <v>19.929300000000001</v>
      </c>
      <c r="AB33">
        <v>18.554500000000001</v>
      </c>
      <c r="AC33">
        <v>19.434000000000001</v>
      </c>
      <c r="AD33">
        <v>20.1785</v>
      </c>
      <c r="AE33">
        <v>20.648299999999999</v>
      </c>
      <c r="AF33">
        <v>20.452500000000001</v>
      </c>
    </row>
    <row r="34" spans="1:32" x14ac:dyDescent="0.75">
      <c r="A34" t="s">
        <v>26</v>
      </c>
      <c r="B34" t="s">
        <v>7</v>
      </c>
      <c r="C34">
        <v>46.804299999999998</v>
      </c>
      <c r="D34">
        <v>45.935299999999998</v>
      </c>
      <c r="E34">
        <v>35.567799999999998</v>
      </c>
      <c r="F34">
        <v>33.407600000000002</v>
      </c>
      <c r="G34">
        <v>31.282499999999999</v>
      </c>
      <c r="H34">
        <v>29.2852</v>
      </c>
      <c r="I34">
        <v>27.4055</v>
      </c>
      <c r="J34">
        <v>25.701899999999998</v>
      </c>
      <c r="K34">
        <v>24.058800000000002</v>
      </c>
      <c r="L34">
        <v>22.579499999999999</v>
      </c>
      <c r="M34">
        <v>22.066800000000001</v>
      </c>
      <c r="N34">
        <v>21.5044</v>
      </c>
      <c r="O34">
        <v>21.119800000000001</v>
      </c>
      <c r="P34">
        <v>20.507100000000001</v>
      </c>
      <c r="Q34">
        <v>20.381799999999998</v>
      </c>
      <c r="R34">
        <v>21.339200000000002</v>
      </c>
      <c r="S34">
        <v>22.126899999999999</v>
      </c>
      <c r="T34">
        <v>22.569099999999999</v>
      </c>
      <c r="U34">
        <v>22.158200000000001</v>
      </c>
      <c r="V34">
        <v>22.741900000000001</v>
      </c>
      <c r="W34">
        <v>23.589099999999998</v>
      </c>
      <c r="X34">
        <v>25.3385</v>
      </c>
      <c r="Y34">
        <v>26.790099999999999</v>
      </c>
      <c r="Z34">
        <v>28.182300000000001</v>
      </c>
      <c r="AA34">
        <v>27.922899999999998</v>
      </c>
      <c r="AB34">
        <v>26.6068</v>
      </c>
      <c r="AC34">
        <v>27.130800000000001</v>
      </c>
      <c r="AD34">
        <v>27.621099999999998</v>
      </c>
      <c r="AE34">
        <v>27.8643</v>
      </c>
      <c r="AF34">
        <v>27.678999999999998</v>
      </c>
    </row>
    <row r="35" spans="1:32" x14ac:dyDescent="0.75">
      <c r="A35" t="s">
        <v>26</v>
      </c>
      <c r="B35" t="s">
        <v>8</v>
      </c>
      <c r="C35">
        <v>223.87299999999999</v>
      </c>
      <c r="D35">
        <v>220.99199999999999</v>
      </c>
      <c r="E35">
        <v>160.87899999999999</v>
      </c>
      <c r="F35">
        <v>155.624</v>
      </c>
      <c r="G35">
        <v>150.03399999999999</v>
      </c>
      <c r="H35">
        <v>144.44399999999999</v>
      </c>
      <c r="I35">
        <v>138.85400000000001</v>
      </c>
      <c r="J35">
        <v>133.26400000000001</v>
      </c>
      <c r="K35">
        <v>127.67400000000001</v>
      </c>
      <c r="L35">
        <v>122.084</v>
      </c>
      <c r="M35">
        <v>121.363</v>
      </c>
      <c r="N35">
        <v>120.642</v>
      </c>
      <c r="O35">
        <v>119.92100000000001</v>
      </c>
      <c r="P35">
        <v>119.199</v>
      </c>
      <c r="Q35">
        <v>118.47799999999999</v>
      </c>
      <c r="R35">
        <v>117.75700000000001</v>
      </c>
      <c r="S35">
        <v>117.036</v>
      </c>
      <c r="T35">
        <v>116.315</v>
      </c>
      <c r="U35">
        <v>115.59399999999999</v>
      </c>
      <c r="V35">
        <v>114.872</v>
      </c>
      <c r="W35">
        <v>114.151</v>
      </c>
      <c r="X35">
        <v>118.559</v>
      </c>
      <c r="Y35">
        <v>119.494</v>
      </c>
      <c r="Z35">
        <v>109.738</v>
      </c>
      <c r="AA35">
        <v>106.82899999999999</v>
      </c>
      <c r="AB35">
        <v>101.851</v>
      </c>
      <c r="AC35">
        <v>101.2</v>
      </c>
      <c r="AD35">
        <v>100.54900000000001</v>
      </c>
      <c r="AE35">
        <v>99.897499999999994</v>
      </c>
      <c r="AF35">
        <v>99.246399999999994</v>
      </c>
    </row>
    <row r="36" spans="1:32" x14ac:dyDescent="0.75">
      <c r="A36" t="s">
        <v>26</v>
      </c>
      <c r="B36" t="s">
        <v>9</v>
      </c>
      <c r="C36">
        <v>120.496</v>
      </c>
      <c r="D36">
        <v>120.526</v>
      </c>
      <c r="E36">
        <v>137.459</v>
      </c>
      <c r="F36">
        <v>130.86000000000001</v>
      </c>
      <c r="G36">
        <v>126.931</v>
      </c>
      <c r="H36">
        <v>122.66500000000001</v>
      </c>
      <c r="I36">
        <v>119.648</v>
      </c>
      <c r="J36">
        <v>117.946</v>
      </c>
      <c r="K36">
        <v>115.041</v>
      </c>
      <c r="L36">
        <v>116.258</v>
      </c>
      <c r="M36">
        <v>116.667</v>
      </c>
      <c r="N36">
        <v>116.49</v>
      </c>
      <c r="O36">
        <v>116.34</v>
      </c>
      <c r="P36">
        <v>116.221</v>
      </c>
      <c r="Q36">
        <v>116.093</v>
      </c>
      <c r="R36">
        <v>115.932</v>
      </c>
      <c r="S36">
        <v>115.67400000000001</v>
      </c>
      <c r="T36">
        <v>115.523</v>
      </c>
      <c r="U36">
        <v>115.316</v>
      </c>
      <c r="V36">
        <v>115.05</v>
      </c>
      <c r="W36">
        <v>114.92700000000001</v>
      </c>
      <c r="X36">
        <v>114.842</v>
      </c>
      <c r="Y36">
        <v>114.514</v>
      </c>
      <c r="Z36">
        <v>113.43600000000001</v>
      </c>
      <c r="AA36">
        <v>112.17400000000001</v>
      </c>
      <c r="AB36">
        <v>110.15600000000001</v>
      </c>
      <c r="AC36">
        <v>110.057</v>
      </c>
      <c r="AD36">
        <v>109.639</v>
      </c>
      <c r="AE36">
        <v>109.348</v>
      </c>
      <c r="AF36">
        <v>108.83</v>
      </c>
    </row>
    <row r="37" spans="1:32" x14ac:dyDescent="0.75">
      <c r="A37" t="s">
        <v>26</v>
      </c>
      <c r="B37" t="s">
        <v>10</v>
      </c>
      <c r="C37">
        <v>287.18200000000002</v>
      </c>
      <c r="D37">
        <v>293.34100000000001</v>
      </c>
      <c r="E37">
        <v>158.68299999999999</v>
      </c>
      <c r="F37">
        <v>140.29</v>
      </c>
      <c r="G37">
        <v>128.64699999999999</v>
      </c>
      <c r="H37">
        <v>119.98099999999999</v>
      </c>
      <c r="I37">
        <v>112.928</v>
      </c>
      <c r="J37">
        <v>106.874</v>
      </c>
      <c r="K37">
        <v>101.495</v>
      </c>
      <c r="L37">
        <v>96.599100000000007</v>
      </c>
      <c r="M37">
        <v>92.064099999999996</v>
      </c>
      <c r="N37">
        <v>87.808300000000003</v>
      </c>
      <c r="O37">
        <v>83.774199999999993</v>
      </c>
      <c r="P37">
        <v>79.92</v>
      </c>
      <c r="Q37">
        <v>76.214299999999994</v>
      </c>
      <c r="R37">
        <v>75.934899999999999</v>
      </c>
      <c r="S37">
        <v>75.656800000000004</v>
      </c>
      <c r="T37">
        <v>75.380200000000002</v>
      </c>
      <c r="U37">
        <v>75.104900000000001</v>
      </c>
      <c r="V37">
        <v>74.831100000000006</v>
      </c>
      <c r="W37">
        <v>74.558599999999998</v>
      </c>
      <c r="X37">
        <v>77.285399999999996</v>
      </c>
      <c r="Y37">
        <v>77.994900000000001</v>
      </c>
      <c r="Z37">
        <v>72.426400000000001</v>
      </c>
      <c r="AA37">
        <v>70.865700000000004</v>
      </c>
      <c r="AB37">
        <v>68.074100000000001</v>
      </c>
      <c r="AC37">
        <v>67.835400000000007</v>
      </c>
      <c r="AD37">
        <v>67.597899999999996</v>
      </c>
      <c r="AE37">
        <v>67.361599999999996</v>
      </c>
      <c r="AF37">
        <v>67.126400000000004</v>
      </c>
    </row>
    <row r="38" spans="1:32" x14ac:dyDescent="0.75">
      <c r="A38" t="s">
        <v>26</v>
      </c>
      <c r="B38" t="s">
        <v>11</v>
      </c>
      <c r="C38">
        <v>302.50799999999998</v>
      </c>
      <c r="D38">
        <v>303.41899999999998</v>
      </c>
      <c r="E38">
        <v>373.15300000000002</v>
      </c>
      <c r="F38">
        <v>356.72500000000002</v>
      </c>
      <c r="G38">
        <v>342.48399999999998</v>
      </c>
      <c r="H38">
        <v>325.03800000000001</v>
      </c>
      <c r="I38">
        <v>314.238</v>
      </c>
      <c r="J38">
        <v>303.69600000000003</v>
      </c>
      <c r="K38">
        <v>293.64</v>
      </c>
      <c r="L38">
        <v>292.94900000000001</v>
      </c>
      <c r="M38">
        <v>291.57400000000001</v>
      </c>
      <c r="N38">
        <v>291.32600000000002</v>
      </c>
      <c r="O38">
        <v>290.488</v>
      </c>
      <c r="P38">
        <v>289.64100000000002</v>
      </c>
      <c r="Q38">
        <v>288.94200000000001</v>
      </c>
      <c r="R38">
        <v>288.13099999999997</v>
      </c>
      <c r="S38">
        <v>287.35300000000001</v>
      </c>
      <c r="T38">
        <v>286.66199999999998</v>
      </c>
      <c r="U38">
        <v>285.89400000000001</v>
      </c>
      <c r="V38">
        <v>284.92700000000002</v>
      </c>
      <c r="W38">
        <v>284.04500000000002</v>
      </c>
      <c r="X38">
        <v>283.762</v>
      </c>
      <c r="Y38">
        <v>282.60300000000001</v>
      </c>
      <c r="Z38">
        <v>282.05099999999999</v>
      </c>
      <c r="AA38">
        <v>280.31299999999999</v>
      </c>
      <c r="AB38">
        <v>279.726</v>
      </c>
      <c r="AC38">
        <v>279.77999999999997</v>
      </c>
      <c r="AD38">
        <v>278.613</v>
      </c>
      <c r="AE38">
        <v>277.59399999999999</v>
      </c>
      <c r="AF38">
        <v>276.77300000000002</v>
      </c>
    </row>
    <row r="39" spans="1:32" x14ac:dyDescent="0.75">
      <c r="A39" t="s">
        <v>26</v>
      </c>
      <c r="B39" t="s">
        <v>12</v>
      </c>
      <c r="C39">
        <v>140.923</v>
      </c>
      <c r="D39">
        <v>140.01599999999999</v>
      </c>
      <c r="E39">
        <v>163.334</v>
      </c>
      <c r="F39">
        <v>128.565</v>
      </c>
      <c r="G39">
        <v>115.91200000000001</v>
      </c>
      <c r="H39">
        <v>126.869</v>
      </c>
      <c r="I39">
        <v>130.25800000000001</v>
      </c>
      <c r="J39">
        <v>129.94</v>
      </c>
      <c r="K39">
        <v>128.69999999999999</v>
      </c>
      <c r="L39">
        <v>127.764</v>
      </c>
      <c r="M39">
        <v>126.669</v>
      </c>
      <c r="N39">
        <v>126.587</v>
      </c>
      <c r="O39">
        <v>125.44</v>
      </c>
      <c r="P39">
        <v>124.64400000000001</v>
      </c>
      <c r="Q39">
        <v>124.73099999999999</v>
      </c>
      <c r="R39">
        <v>125.467</v>
      </c>
      <c r="S39">
        <v>125.964</v>
      </c>
      <c r="T39">
        <v>117.53</v>
      </c>
      <c r="U39">
        <v>118.273</v>
      </c>
      <c r="V39">
        <v>117.343</v>
      </c>
      <c r="W39">
        <v>118.286</v>
      </c>
      <c r="X39">
        <v>118.258</v>
      </c>
      <c r="Y39">
        <v>117.739</v>
      </c>
      <c r="Z39">
        <v>116.687</v>
      </c>
      <c r="AA39">
        <v>115.961</v>
      </c>
      <c r="AB39">
        <v>115.163</v>
      </c>
      <c r="AC39">
        <v>114.155</v>
      </c>
      <c r="AD39">
        <v>112.91800000000001</v>
      </c>
      <c r="AE39">
        <v>111.97</v>
      </c>
      <c r="AF39">
        <v>110.904</v>
      </c>
    </row>
    <row r="40" spans="1:32" x14ac:dyDescent="0.75">
      <c r="A40" t="s">
        <v>26</v>
      </c>
      <c r="B40" t="s">
        <v>13</v>
      </c>
      <c r="C40">
        <v>10025.700000000001</v>
      </c>
      <c r="D40">
        <v>3633.41</v>
      </c>
      <c r="E40">
        <v>405.25299999999999</v>
      </c>
      <c r="F40">
        <v>511.596</v>
      </c>
      <c r="G40">
        <v>285.93400000000003</v>
      </c>
      <c r="H40">
        <v>266.49799999999999</v>
      </c>
      <c r="I40">
        <v>241.29400000000001</v>
      </c>
      <c r="J40">
        <v>237.33500000000001</v>
      </c>
      <c r="K40">
        <v>201.399</v>
      </c>
      <c r="L40">
        <v>255.898</v>
      </c>
      <c r="M40">
        <v>463.17200000000003</v>
      </c>
      <c r="N40">
        <v>465.39400000000001</v>
      </c>
      <c r="O40">
        <v>713.59100000000001</v>
      </c>
      <c r="P40">
        <v>532.84100000000001</v>
      </c>
      <c r="Q40">
        <v>735.27099999999996</v>
      </c>
      <c r="R40">
        <v>10020.299999999999</v>
      </c>
      <c r="S40">
        <v>10020.299999999999</v>
      </c>
      <c r="T40">
        <v>10020.4</v>
      </c>
      <c r="U40">
        <v>10020.5</v>
      </c>
      <c r="V40">
        <v>10020.5</v>
      </c>
      <c r="W40">
        <v>10020.6</v>
      </c>
      <c r="X40">
        <v>10020.799999999999</v>
      </c>
      <c r="Y40">
        <v>10020.799999999999</v>
      </c>
      <c r="Z40">
        <v>10020.799999999999</v>
      </c>
      <c r="AA40">
        <v>10020.700000000001</v>
      </c>
      <c r="AB40">
        <v>10020.700000000001</v>
      </c>
      <c r="AC40">
        <v>10020.9</v>
      </c>
      <c r="AD40">
        <v>10020.799999999999</v>
      </c>
      <c r="AE40">
        <v>10020.9</v>
      </c>
      <c r="AF40">
        <v>10020.9</v>
      </c>
    </row>
    <row r="41" spans="1:32" x14ac:dyDescent="0.75">
      <c r="A41" t="s">
        <v>26</v>
      </c>
      <c r="B41" t="s">
        <v>14</v>
      </c>
      <c r="C41">
        <v>105.527</v>
      </c>
      <c r="D41">
        <v>102.476</v>
      </c>
      <c r="E41">
        <v>84.258200000000002</v>
      </c>
      <c r="F41">
        <v>81.782899999999998</v>
      </c>
      <c r="G41">
        <v>79.445899999999995</v>
      </c>
      <c r="H41">
        <v>76.933099999999996</v>
      </c>
      <c r="I41">
        <v>74.712500000000006</v>
      </c>
      <c r="J41">
        <v>72.707499999999996</v>
      </c>
      <c r="K41">
        <v>70.899799999999999</v>
      </c>
      <c r="L41">
        <v>69.238399999999999</v>
      </c>
      <c r="M41">
        <v>67.965199999999996</v>
      </c>
      <c r="N41">
        <v>66.808099999999996</v>
      </c>
      <c r="O41">
        <v>65.733199999999997</v>
      </c>
      <c r="P41">
        <v>64.747500000000002</v>
      </c>
      <c r="Q41">
        <v>63.822800000000001</v>
      </c>
      <c r="R41">
        <v>62.823799999999999</v>
      </c>
      <c r="S41">
        <v>61.889000000000003</v>
      </c>
      <c r="T41">
        <v>61.010599999999997</v>
      </c>
      <c r="U41">
        <v>60.181899999999999</v>
      </c>
      <c r="V41">
        <v>59.414000000000001</v>
      </c>
      <c r="W41">
        <v>58.5809</v>
      </c>
      <c r="X41">
        <v>59.2943</v>
      </c>
      <c r="Y41">
        <v>59.027200000000001</v>
      </c>
      <c r="Z41">
        <v>56.342500000000001</v>
      </c>
      <c r="AA41">
        <v>55.677199999999999</v>
      </c>
      <c r="AB41">
        <v>55.006900000000002</v>
      </c>
      <c r="AC41">
        <v>54.360599999999998</v>
      </c>
      <c r="AD41">
        <v>53.748800000000003</v>
      </c>
      <c r="AE41">
        <v>53.181800000000003</v>
      </c>
      <c r="AF41">
        <v>51.662500000000001</v>
      </c>
    </row>
    <row r="42" spans="1:32" x14ac:dyDescent="0.75">
      <c r="A42" t="s">
        <v>26</v>
      </c>
      <c r="B42" t="s">
        <v>15</v>
      </c>
      <c r="C42">
        <v>2790.74</v>
      </c>
      <c r="D42">
        <v>2804.62</v>
      </c>
      <c r="E42">
        <v>2825.19</v>
      </c>
      <c r="F42">
        <v>2812.06</v>
      </c>
      <c r="G42">
        <v>2792.96</v>
      </c>
      <c r="H42">
        <v>2773.87</v>
      </c>
      <c r="I42">
        <v>2754.54</v>
      </c>
      <c r="J42">
        <v>2735.44</v>
      </c>
      <c r="K42">
        <v>2716.35</v>
      </c>
      <c r="L42">
        <v>2697.26</v>
      </c>
      <c r="M42">
        <v>2678.16</v>
      </c>
      <c r="N42">
        <v>2658.83</v>
      </c>
      <c r="O42">
        <v>2639.73</v>
      </c>
      <c r="P42">
        <v>2620.64</v>
      </c>
      <c r="Q42">
        <v>2682.78</v>
      </c>
      <c r="R42">
        <v>2582.21</v>
      </c>
      <c r="S42">
        <v>2563.12</v>
      </c>
      <c r="T42">
        <v>2544.0300000000002</v>
      </c>
      <c r="U42">
        <v>2524.9299999999998</v>
      </c>
      <c r="V42">
        <v>2505.6</v>
      </c>
      <c r="W42">
        <v>2486.5</v>
      </c>
      <c r="X42">
        <v>2467.41</v>
      </c>
      <c r="Y42">
        <v>2448.3200000000002</v>
      </c>
      <c r="Z42">
        <v>2429.2199999999998</v>
      </c>
      <c r="AA42">
        <v>2409.89</v>
      </c>
      <c r="AB42">
        <v>2390.8000000000002</v>
      </c>
      <c r="AC42">
        <v>2371.6999999999998</v>
      </c>
      <c r="AD42">
        <v>2352.61</v>
      </c>
      <c r="AE42">
        <v>2333.27</v>
      </c>
      <c r="AF42">
        <v>2314.1799999999998</v>
      </c>
    </row>
    <row r="43" spans="1:32" x14ac:dyDescent="0.75">
      <c r="A43" t="s">
        <v>26</v>
      </c>
      <c r="B43" t="s">
        <v>16</v>
      </c>
      <c r="C43">
        <v>186.61799999999999</v>
      </c>
      <c r="D43">
        <v>187.535</v>
      </c>
      <c r="E43">
        <v>188.89599999999999</v>
      </c>
      <c r="F43">
        <v>188.02799999999999</v>
      </c>
      <c r="G43">
        <v>186.76499999999999</v>
      </c>
      <c r="H43">
        <v>185.50200000000001</v>
      </c>
      <c r="I43">
        <v>184.22399999999999</v>
      </c>
      <c r="J43">
        <v>182.96100000000001</v>
      </c>
      <c r="K43">
        <v>181.69800000000001</v>
      </c>
      <c r="L43">
        <v>180.43600000000001</v>
      </c>
      <c r="M43">
        <v>179.173</v>
      </c>
      <c r="N43">
        <v>177.89400000000001</v>
      </c>
      <c r="O43">
        <v>176.63200000000001</v>
      </c>
      <c r="P43">
        <v>175.369</v>
      </c>
      <c r="Q43">
        <v>174.10599999999999</v>
      </c>
      <c r="R43">
        <v>172.827</v>
      </c>
      <c r="S43">
        <v>171.565</v>
      </c>
      <c r="T43">
        <v>170.30199999999999</v>
      </c>
      <c r="U43">
        <v>169.03899999999999</v>
      </c>
      <c r="V43">
        <v>167.761</v>
      </c>
      <c r="W43">
        <v>166.49799999999999</v>
      </c>
      <c r="X43">
        <v>165.23500000000001</v>
      </c>
      <c r="Y43">
        <v>163.97300000000001</v>
      </c>
      <c r="Z43">
        <v>162.71</v>
      </c>
      <c r="AA43">
        <v>161.43100000000001</v>
      </c>
      <c r="AB43">
        <v>160.16900000000001</v>
      </c>
      <c r="AC43">
        <v>158.90600000000001</v>
      </c>
      <c r="AD43">
        <v>157.643</v>
      </c>
      <c r="AE43">
        <v>156.36500000000001</v>
      </c>
      <c r="AF43">
        <v>155.102</v>
      </c>
    </row>
    <row r="44" spans="1:32" x14ac:dyDescent="0.75">
      <c r="A44" t="s">
        <v>26</v>
      </c>
      <c r="B44" t="s">
        <v>17</v>
      </c>
      <c r="C44">
        <v>10009.1</v>
      </c>
      <c r="D44">
        <v>74.9602</v>
      </c>
      <c r="E44">
        <v>59.402799999999999</v>
      </c>
      <c r="F44">
        <v>58.708199999999998</v>
      </c>
      <c r="G44">
        <v>58.718800000000002</v>
      </c>
      <c r="H44">
        <v>58.7241</v>
      </c>
      <c r="I44">
        <v>58.729399999999998</v>
      </c>
      <c r="J44">
        <v>58.729399999999998</v>
      </c>
      <c r="K44">
        <v>58.7348</v>
      </c>
      <c r="L44">
        <v>58.7348</v>
      </c>
      <c r="M44">
        <v>58.747500000000002</v>
      </c>
      <c r="N44">
        <v>59.197299999999998</v>
      </c>
      <c r="O44">
        <v>58.740099999999998</v>
      </c>
      <c r="P44">
        <v>58.745399999999997</v>
      </c>
      <c r="Q44">
        <v>58.752899999999997</v>
      </c>
      <c r="R44">
        <v>58.787999999999997</v>
      </c>
      <c r="S44">
        <v>58.758200000000002</v>
      </c>
      <c r="T44">
        <v>58.756100000000004</v>
      </c>
      <c r="U44">
        <v>57.4133</v>
      </c>
      <c r="V44">
        <v>57.418100000000003</v>
      </c>
      <c r="W44">
        <v>57.418100000000003</v>
      </c>
      <c r="X44">
        <v>58.113700000000001</v>
      </c>
      <c r="Y44">
        <v>58.813000000000002</v>
      </c>
      <c r="Z44">
        <v>60.1068</v>
      </c>
      <c r="AA44">
        <v>60.011499999999998</v>
      </c>
      <c r="AB44">
        <v>59.785200000000003</v>
      </c>
      <c r="AC44">
        <v>59.785200000000003</v>
      </c>
      <c r="AD44">
        <v>59.785200000000003</v>
      </c>
      <c r="AE44">
        <v>59.814599999999999</v>
      </c>
      <c r="AF44">
        <v>59.851399999999998</v>
      </c>
    </row>
    <row r="45" spans="1:32" x14ac:dyDescent="0.75">
      <c r="A45" t="s">
        <v>26</v>
      </c>
      <c r="B45" t="s">
        <v>18</v>
      </c>
      <c r="C45">
        <v>252.30099999999999</v>
      </c>
      <c r="D45">
        <v>253.04</v>
      </c>
      <c r="E45">
        <v>188.76300000000001</v>
      </c>
      <c r="F45">
        <v>56.366100000000003</v>
      </c>
      <c r="G45">
        <v>55.758699999999997</v>
      </c>
      <c r="H45">
        <v>55.373100000000001</v>
      </c>
      <c r="I45">
        <v>54.512700000000002</v>
      </c>
      <c r="J45">
        <v>53.641500000000001</v>
      </c>
      <c r="K45">
        <v>52.697699999999998</v>
      </c>
      <c r="L45">
        <v>51.872999999999998</v>
      </c>
      <c r="M45">
        <v>51.0702</v>
      </c>
      <c r="N45">
        <v>50.191299999999998</v>
      </c>
      <c r="O45">
        <v>74.128299999999996</v>
      </c>
      <c r="P45">
        <v>73.553899999999999</v>
      </c>
      <c r="Q45">
        <v>74.531899999999993</v>
      </c>
      <c r="R45">
        <v>80.603099999999998</v>
      </c>
      <c r="S45">
        <v>77.684399999999997</v>
      </c>
      <c r="T45">
        <v>71.708299999999994</v>
      </c>
      <c r="U45">
        <v>69.982699999999994</v>
      </c>
      <c r="V45">
        <v>70.112399999999994</v>
      </c>
      <c r="W45">
        <v>69.602800000000002</v>
      </c>
      <c r="X45">
        <v>69.642300000000006</v>
      </c>
      <c r="Y45">
        <v>69.102699999999999</v>
      </c>
      <c r="Z45">
        <v>68.150899999999993</v>
      </c>
      <c r="AA45">
        <v>66.959199999999996</v>
      </c>
      <c r="AB45">
        <v>66.700599999999994</v>
      </c>
      <c r="AC45">
        <v>66.772900000000007</v>
      </c>
      <c r="AD45">
        <v>66.460400000000007</v>
      </c>
      <c r="AE45">
        <v>66.055899999999994</v>
      </c>
      <c r="AF45">
        <v>65.510599999999997</v>
      </c>
    </row>
    <row r="46" spans="1:32" x14ac:dyDescent="0.75">
      <c r="A46" t="s">
        <v>26</v>
      </c>
      <c r="B46" t="s">
        <v>19</v>
      </c>
      <c r="C46">
        <v>105.771</v>
      </c>
      <c r="D46">
        <v>105.053</v>
      </c>
      <c r="E46">
        <v>91.985100000000003</v>
      </c>
      <c r="F46">
        <v>39.697000000000003</v>
      </c>
      <c r="G46">
        <v>32.165700000000001</v>
      </c>
      <c r="H46">
        <v>38.506799999999998</v>
      </c>
      <c r="I46">
        <v>41.376800000000003</v>
      </c>
      <c r="J46">
        <v>41.633800000000001</v>
      </c>
      <c r="K46">
        <v>41.002800000000001</v>
      </c>
      <c r="L46">
        <v>42.506399999999999</v>
      </c>
      <c r="M46">
        <v>44.621299999999998</v>
      </c>
      <c r="N46">
        <v>42.193100000000001</v>
      </c>
      <c r="O46">
        <v>51.474699999999999</v>
      </c>
      <c r="P46">
        <v>59.504800000000003</v>
      </c>
      <c r="Q46">
        <v>64.91</v>
      </c>
      <c r="R46">
        <v>71.993600000000001</v>
      </c>
      <c r="S46">
        <v>71.933199999999999</v>
      </c>
      <c r="T46">
        <v>67.567499999999995</v>
      </c>
      <c r="U46">
        <v>67.685299999999998</v>
      </c>
      <c r="V46">
        <v>66.947299999999998</v>
      </c>
      <c r="W46">
        <v>67.104299999999995</v>
      </c>
      <c r="X46">
        <v>66.824299999999994</v>
      </c>
      <c r="Y46">
        <v>66.283299999999997</v>
      </c>
      <c r="Z46">
        <v>65.4756</v>
      </c>
      <c r="AA46">
        <v>64.871200000000002</v>
      </c>
      <c r="AB46">
        <v>64.185900000000004</v>
      </c>
      <c r="AC46">
        <v>63.4071</v>
      </c>
      <c r="AD46">
        <v>62.5428</v>
      </c>
      <c r="AE46">
        <v>61.798000000000002</v>
      </c>
      <c r="AF46">
        <v>60.983600000000003</v>
      </c>
    </row>
    <row r="47" spans="1:32" x14ac:dyDescent="0.75">
      <c r="A47" t="s">
        <v>26</v>
      </c>
      <c r="B47" t="s">
        <v>20</v>
      </c>
      <c r="C47">
        <v>252.364</v>
      </c>
      <c r="D47">
        <v>252.64599999999999</v>
      </c>
      <c r="E47">
        <v>225.86</v>
      </c>
      <c r="F47">
        <v>110.203</v>
      </c>
      <c r="G47">
        <v>106.187</v>
      </c>
      <c r="H47">
        <v>104.72499999999999</v>
      </c>
      <c r="I47">
        <v>103.834</v>
      </c>
      <c r="J47">
        <v>102.739</v>
      </c>
      <c r="K47">
        <v>100.739</v>
      </c>
      <c r="L47">
        <v>105.881</v>
      </c>
      <c r="M47">
        <v>110.947</v>
      </c>
      <c r="N47">
        <v>107.09</v>
      </c>
      <c r="O47">
        <v>127.491</v>
      </c>
      <c r="P47">
        <v>206.994</v>
      </c>
      <c r="Q47">
        <v>212.226</v>
      </c>
      <c r="R47">
        <v>227.071</v>
      </c>
      <c r="S47">
        <v>226.738</v>
      </c>
      <c r="T47">
        <v>226.53399999999999</v>
      </c>
      <c r="U47">
        <v>226.28399999999999</v>
      </c>
      <c r="V47">
        <v>225.96299999999999</v>
      </c>
      <c r="W47">
        <v>225.696</v>
      </c>
      <c r="X47">
        <v>225.58500000000001</v>
      </c>
      <c r="Y47">
        <v>225.11699999999999</v>
      </c>
      <c r="Z47">
        <v>222.92</v>
      </c>
      <c r="AA47">
        <v>220.566</v>
      </c>
      <c r="AB47">
        <v>216.215</v>
      </c>
      <c r="AC47">
        <v>216.00800000000001</v>
      </c>
      <c r="AD47">
        <v>215.49199999999999</v>
      </c>
      <c r="AE47">
        <v>215.12899999999999</v>
      </c>
      <c r="AF47">
        <v>214.738</v>
      </c>
    </row>
    <row r="48" spans="1:32" x14ac:dyDescent="0.75">
      <c r="A48" t="s">
        <v>26</v>
      </c>
      <c r="B48" t="s">
        <v>21</v>
      </c>
      <c r="C48">
        <v>10068.200000000001</v>
      </c>
      <c r="D48">
        <v>10068.200000000001</v>
      </c>
      <c r="E48">
        <v>10008.299999999999</v>
      </c>
      <c r="F48">
        <v>74.335099999999997</v>
      </c>
      <c r="G48">
        <v>72.317400000000006</v>
      </c>
      <c r="H48">
        <v>69.842399999999998</v>
      </c>
      <c r="I48">
        <v>68.066999999999993</v>
      </c>
      <c r="J48">
        <v>66.536500000000004</v>
      </c>
      <c r="K48">
        <v>65.003</v>
      </c>
      <c r="L48">
        <v>64.125699999999995</v>
      </c>
      <c r="M48">
        <v>63.258299999999998</v>
      </c>
      <c r="N48">
        <v>62.477499999999999</v>
      </c>
      <c r="O48">
        <v>87.011799999999994</v>
      </c>
      <c r="P48">
        <v>90.547200000000004</v>
      </c>
      <c r="Q48">
        <v>104.783</v>
      </c>
      <c r="R48">
        <v>164.20699999999999</v>
      </c>
      <c r="S48">
        <v>146.20400000000001</v>
      </c>
      <c r="T48">
        <v>100.499</v>
      </c>
      <c r="U48">
        <v>90.969300000000004</v>
      </c>
      <c r="V48">
        <v>99.217799999999997</v>
      </c>
      <c r="W48">
        <v>99.972999999999999</v>
      </c>
      <c r="X48">
        <v>106.70099999999999</v>
      </c>
      <c r="Y48">
        <v>107.496</v>
      </c>
      <c r="Z48">
        <v>103.761</v>
      </c>
      <c r="AA48">
        <v>96.961500000000001</v>
      </c>
      <c r="AB48">
        <v>100.47199999999999</v>
      </c>
      <c r="AC48">
        <v>107.648</v>
      </c>
      <c r="AD48">
        <v>110.37</v>
      </c>
      <c r="AE48">
        <v>112.167</v>
      </c>
      <c r="AF48">
        <v>112.113</v>
      </c>
    </row>
    <row r="49" spans="1:32" x14ac:dyDescent="0.75">
      <c r="A49" t="s">
        <v>26</v>
      </c>
      <c r="B49" t="s">
        <v>22</v>
      </c>
      <c r="C49">
        <v>10008.9</v>
      </c>
      <c r="D49">
        <v>96.338700000000003</v>
      </c>
      <c r="E49">
        <v>100.39100000000001</v>
      </c>
      <c r="F49">
        <v>106.551</v>
      </c>
      <c r="G49">
        <v>104.64400000000001</v>
      </c>
      <c r="H49">
        <v>114.267</v>
      </c>
      <c r="I49">
        <v>130.47900000000001</v>
      </c>
      <c r="J49">
        <v>136.57900000000001</v>
      </c>
      <c r="K49">
        <v>148.98599999999999</v>
      </c>
      <c r="L49">
        <v>172.77600000000001</v>
      </c>
      <c r="M49">
        <v>225.953</v>
      </c>
      <c r="N49">
        <v>183.04900000000001</v>
      </c>
      <c r="O49">
        <v>286.029</v>
      </c>
      <c r="P49">
        <v>250.00299999999999</v>
      </c>
      <c r="Q49">
        <v>594.36400000000003</v>
      </c>
      <c r="R49">
        <v>10009.4</v>
      </c>
      <c r="S49">
        <v>10009.4</v>
      </c>
      <c r="T49">
        <v>10009.5</v>
      </c>
      <c r="U49">
        <v>10009.5</v>
      </c>
      <c r="V49">
        <v>10009.6</v>
      </c>
      <c r="W49">
        <v>10009.6</v>
      </c>
      <c r="X49">
        <v>10009.700000000001</v>
      </c>
      <c r="Y49">
        <v>10009.700000000001</v>
      </c>
      <c r="Z49">
        <v>10009.700000000001</v>
      </c>
      <c r="AA49">
        <v>10009.700000000001</v>
      </c>
      <c r="AB49">
        <v>10009.700000000001</v>
      </c>
      <c r="AC49">
        <v>10009.799999999999</v>
      </c>
      <c r="AD49">
        <v>10009.799999999999</v>
      </c>
      <c r="AE49">
        <v>10009.799999999999</v>
      </c>
      <c r="AF49">
        <v>10009.799999999999</v>
      </c>
    </row>
    <row r="50" spans="1:32" x14ac:dyDescent="0.75">
      <c r="A50" t="s">
        <v>26</v>
      </c>
      <c r="B50" t="s">
        <v>23</v>
      </c>
      <c r="C50">
        <v>590.53499999999997</v>
      </c>
      <c r="D50">
        <v>603.39200000000005</v>
      </c>
      <c r="E50">
        <v>538.96400000000006</v>
      </c>
      <c r="F50">
        <v>533.34</v>
      </c>
      <c r="G50">
        <v>567.69100000000003</v>
      </c>
      <c r="H50">
        <v>592.61599999999999</v>
      </c>
      <c r="I50">
        <v>595.44200000000001</v>
      </c>
      <c r="J50">
        <v>1017.47</v>
      </c>
      <c r="K50">
        <v>757.74300000000005</v>
      </c>
      <c r="L50">
        <v>762.06799999999998</v>
      </c>
      <c r="M50">
        <v>744.03</v>
      </c>
      <c r="N50">
        <v>938.28899999999999</v>
      </c>
      <c r="O50">
        <v>930.68100000000004</v>
      </c>
      <c r="P50">
        <v>906.04</v>
      </c>
      <c r="Q50">
        <v>900.56899999999996</v>
      </c>
      <c r="R50">
        <v>858.35799999999995</v>
      </c>
      <c r="S50">
        <v>815.91899999999998</v>
      </c>
      <c r="T50">
        <v>822.59100000000001</v>
      </c>
      <c r="U50">
        <v>787.346</v>
      </c>
      <c r="V50">
        <v>782.75900000000001</v>
      </c>
      <c r="W50">
        <v>794.74099999999999</v>
      </c>
      <c r="X50">
        <v>801.5</v>
      </c>
      <c r="Y50">
        <v>806.55600000000004</v>
      </c>
      <c r="Z50">
        <v>808.49599999999998</v>
      </c>
      <c r="AA50">
        <v>809.45899999999995</v>
      </c>
      <c r="AB50">
        <v>809.83699999999999</v>
      </c>
      <c r="AC50">
        <v>814.46500000000003</v>
      </c>
      <c r="AD50">
        <v>813.87099999999998</v>
      </c>
      <c r="AE50">
        <v>812.59699999999998</v>
      </c>
      <c r="AF50">
        <v>809.49699999999996</v>
      </c>
    </row>
    <row r="51" spans="1:32" x14ac:dyDescent="0.75">
      <c r="A51" t="s">
        <v>26</v>
      </c>
      <c r="B51" t="s">
        <v>24</v>
      </c>
      <c r="C51">
        <v>174.542</v>
      </c>
      <c r="D51">
        <v>182.45599999999999</v>
      </c>
      <c r="E51">
        <v>141.714</v>
      </c>
      <c r="F51">
        <v>138.93899999999999</v>
      </c>
      <c r="G51">
        <v>160.917</v>
      </c>
      <c r="H51">
        <v>177.27500000000001</v>
      </c>
      <c r="I51">
        <v>179.971</v>
      </c>
      <c r="J51">
        <v>436.62599999999998</v>
      </c>
      <c r="K51">
        <v>280.18799999999999</v>
      </c>
      <c r="L51">
        <v>283.54399999999998</v>
      </c>
      <c r="M51">
        <v>273.38</v>
      </c>
      <c r="N51">
        <v>391.09399999999999</v>
      </c>
      <c r="O51">
        <v>387.01600000000002</v>
      </c>
      <c r="P51">
        <v>372.779</v>
      </c>
      <c r="Q51">
        <v>369.99900000000002</v>
      </c>
      <c r="R51">
        <v>346.315</v>
      </c>
      <c r="S51">
        <v>322.27100000000002</v>
      </c>
      <c r="T51">
        <v>327.57100000000003</v>
      </c>
      <c r="U51">
        <v>308.029</v>
      </c>
      <c r="V51">
        <v>306.62099999999998</v>
      </c>
      <c r="W51">
        <v>315.089</v>
      </c>
      <c r="X51">
        <v>320.64</v>
      </c>
      <c r="Y51">
        <v>324.97399999999999</v>
      </c>
      <c r="Z51">
        <v>327.44200000000001</v>
      </c>
      <c r="AA51">
        <v>329.55</v>
      </c>
      <c r="AB51">
        <v>331.09</v>
      </c>
      <c r="AC51">
        <v>335.16399999999999</v>
      </c>
      <c r="AD51">
        <v>336.322</v>
      </c>
      <c r="AE51">
        <v>336.89400000000001</v>
      </c>
      <c r="AF51">
        <v>336.35199999999998</v>
      </c>
    </row>
    <row r="53" spans="1:32" x14ac:dyDescent="0.75">
      <c r="B53" t="s">
        <v>0</v>
      </c>
      <c r="C53">
        <v>2021</v>
      </c>
      <c r="D53">
        <v>2022</v>
      </c>
      <c r="E53">
        <v>2023</v>
      </c>
      <c r="F53">
        <v>2024</v>
      </c>
      <c r="G53">
        <v>2025</v>
      </c>
      <c r="H53">
        <v>2026</v>
      </c>
      <c r="I53">
        <v>2027</v>
      </c>
      <c r="J53">
        <v>2028</v>
      </c>
      <c r="K53">
        <v>2029</v>
      </c>
      <c r="L53">
        <v>2030</v>
      </c>
      <c r="M53">
        <v>2031</v>
      </c>
      <c r="N53">
        <v>2032</v>
      </c>
      <c r="O53">
        <v>2033</v>
      </c>
      <c r="P53">
        <v>2034</v>
      </c>
      <c r="Q53">
        <v>2035</v>
      </c>
      <c r="R53">
        <v>2036</v>
      </c>
      <c r="S53">
        <v>2037</v>
      </c>
      <c r="T53">
        <v>2038</v>
      </c>
      <c r="U53">
        <v>2039</v>
      </c>
      <c r="V53">
        <v>2040</v>
      </c>
      <c r="W53">
        <v>2041</v>
      </c>
      <c r="X53">
        <v>2042</v>
      </c>
      <c r="Y53">
        <v>2043</v>
      </c>
      <c r="Z53">
        <v>2044</v>
      </c>
      <c r="AA53">
        <v>2045</v>
      </c>
      <c r="AB53">
        <v>2046</v>
      </c>
      <c r="AC53">
        <v>2047</v>
      </c>
      <c r="AD53">
        <v>2048</v>
      </c>
      <c r="AE53">
        <v>2049</v>
      </c>
      <c r="AF53">
        <v>2050</v>
      </c>
    </row>
    <row r="54" spans="1:32" x14ac:dyDescent="0.75">
      <c r="A54" t="s">
        <v>27</v>
      </c>
      <c r="B54" t="s">
        <v>1</v>
      </c>
      <c r="C54">
        <v>72.798500000000004</v>
      </c>
      <c r="D54">
        <v>97.381299999999996</v>
      </c>
      <c r="E54">
        <v>101.181</v>
      </c>
      <c r="F54">
        <v>120.663</v>
      </c>
      <c r="G54">
        <v>105.806</v>
      </c>
      <c r="H54">
        <v>133.21600000000001</v>
      </c>
      <c r="I54">
        <v>140.55500000000001</v>
      </c>
      <c r="J54">
        <v>148.85400000000001</v>
      </c>
      <c r="K54">
        <v>165.53899999999999</v>
      </c>
      <c r="L54">
        <v>177.47800000000001</v>
      </c>
      <c r="M54">
        <v>215.58</v>
      </c>
      <c r="N54">
        <v>130.309</v>
      </c>
      <c r="O54">
        <v>256.21499999999997</v>
      </c>
      <c r="P54">
        <v>144.92099999999999</v>
      </c>
      <c r="Q54">
        <v>196.85900000000001</v>
      </c>
      <c r="R54">
        <v>272.30900000000003</v>
      </c>
      <c r="S54">
        <v>921.40899999999999</v>
      </c>
      <c r="T54">
        <v>12065</v>
      </c>
      <c r="U54">
        <v>47755.7</v>
      </c>
      <c r="V54">
        <v>4742.33</v>
      </c>
      <c r="W54">
        <v>3206.6</v>
      </c>
      <c r="X54">
        <v>1250.54</v>
      </c>
      <c r="Y54">
        <v>10013.299999999999</v>
      </c>
      <c r="Z54">
        <v>10013.200000000001</v>
      </c>
      <c r="AA54">
        <v>10013.200000000001</v>
      </c>
      <c r="AB54">
        <v>10013.1</v>
      </c>
      <c r="AC54">
        <v>12032.7</v>
      </c>
      <c r="AD54">
        <v>2987.21</v>
      </c>
      <c r="AE54">
        <v>10013</v>
      </c>
      <c r="AF54">
        <v>10013</v>
      </c>
    </row>
    <row r="55" spans="1:32" x14ac:dyDescent="0.75">
      <c r="A55" t="s">
        <v>27</v>
      </c>
      <c r="B55" t="s">
        <v>2</v>
      </c>
      <c r="C55">
        <v>256.16699999999997</v>
      </c>
      <c r="D55">
        <v>257.31299999999999</v>
      </c>
      <c r="E55">
        <v>281.238</v>
      </c>
      <c r="F55">
        <v>248.07300000000001</v>
      </c>
      <c r="G55">
        <v>236.209</v>
      </c>
      <c r="H55">
        <v>245.89500000000001</v>
      </c>
      <c r="I55">
        <v>248.33</v>
      </c>
      <c r="J55">
        <v>247.53299999999999</v>
      </c>
      <c r="K55">
        <v>232.95500000000001</v>
      </c>
      <c r="L55">
        <v>244.54</v>
      </c>
      <c r="M55">
        <v>242.999</v>
      </c>
      <c r="N55">
        <v>242.70699999999999</v>
      </c>
      <c r="O55">
        <v>240.97900000000001</v>
      </c>
      <c r="P55">
        <v>239.727</v>
      </c>
      <c r="Q55">
        <v>239.17400000000001</v>
      </c>
      <c r="R55">
        <v>238.75700000000001</v>
      </c>
      <c r="S55">
        <v>238.029</v>
      </c>
      <c r="T55">
        <v>228.82499999999999</v>
      </c>
      <c r="U55">
        <v>228.40799999999999</v>
      </c>
      <c r="V55">
        <v>226.333</v>
      </c>
      <c r="W55">
        <v>226.035</v>
      </c>
      <c r="X55">
        <v>224.87799999999999</v>
      </c>
      <c r="Y55">
        <v>223.19300000000001</v>
      </c>
      <c r="Z55">
        <v>220.995</v>
      </c>
      <c r="AA55">
        <v>219.191</v>
      </c>
      <c r="AB55">
        <v>217.23400000000001</v>
      </c>
      <c r="AC55">
        <v>215.084</v>
      </c>
      <c r="AD55">
        <v>212.78100000000001</v>
      </c>
      <c r="AE55">
        <v>210.69499999999999</v>
      </c>
      <c r="AF55">
        <v>208.48400000000001</v>
      </c>
    </row>
    <row r="56" spans="1:32" x14ac:dyDescent="0.75">
      <c r="A56" t="s">
        <v>27</v>
      </c>
      <c r="B56" t="s">
        <v>3</v>
      </c>
      <c r="C56">
        <v>51.5916</v>
      </c>
      <c r="D56">
        <v>51.218299999999999</v>
      </c>
      <c r="E56">
        <v>60.9893</v>
      </c>
      <c r="F56">
        <v>68.490899999999996</v>
      </c>
      <c r="G56">
        <v>42.864699999999999</v>
      </c>
      <c r="H56">
        <v>54.487699999999997</v>
      </c>
      <c r="I56">
        <v>63.1706</v>
      </c>
      <c r="J56">
        <v>65.914500000000004</v>
      </c>
      <c r="K56">
        <v>72.223600000000005</v>
      </c>
      <c r="L56">
        <v>71.4131</v>
      </c>
      <c r="M56">
        <v>76.921499999999995</v>
      </c>
      <c r="N56">
        <v>76.986699999999999</v>
      </c>
      <c r="O56">
        <v>121.858</v>
      </c>
      <c r="P56">
        <v>84.017200000000003</v>
      </c>
      <c r="Q56">
        <v>97.983000000000004</v>
      </c>
      <c r="R56">
        <v>138.768</v>
      </c>
      <c r="S56">
        <v>296.71100000000001</v>
      </c>
      <c r="T56">
        <v>626.35400000000004</v>
      </c>
      <c r="U56">
        <v>745.41200000000003</v>
      </c>
      <c r="V56">
        <v>441.97500000000002</v>
      </c>
      <c r="W56">
        <v>348.43599999999998</v>
      </c>
      <c r="X56">
        <v>238.57599999999999</v>
      </c>
      <c r="Y56">
        <v>10017.700000000001</v>
      </c>
      <c r="Z56">
        <v>47787</v>
      </c>
      <c r="AA56">
        <v>10541.4</v>
      </c>
      <c r="AB56">
        <v>6724.33</v>
      </c>
      <c r="AC56">
        <v>958.21</v>
      </c>
      <c r="AD56">
        <v>293.35399999999998</v>
      </c>
      <c r="AE56">
        <v>10016.9</v>
      </c>
      <c r="AF56">
        <v>10016.700000000001</v>
      </c>
    </row>
    <row r="57" spans="1:32" x14ac:dyDescent="0.75">
      <c r="A57" t="s">
        <v>27</v>
      </c>
      <c r="B57" t="s">
        <v>4</v>
      </c>
      <c r="C57">
        <v>100.477</v>
      </c>
      <c r="D57">
        <v>95.223699999999994</v>
      </c>
      <c r="E57">
        <v>97.845500000000001</v>
      </c>
      <c r="F57">
        <v>85.405299999999997</v>
      </c>
      <c r="G57">
        <v>89.449299999999994</v>
      </c>
      <c r="H57">
        <v>87.245699999999999</v>
      </c>
      <c r="I57">
        <v>86.063900000000004</v>
      </c>
      <c r="J57">
        <v>85.243499999999997</v>
      </c>
      <c r="K57">
        <v>84.468599999999995</v>
      </c>
      <c r="L57">
        <v>84.061899999999994</v>
      </c>
      <c r="M57">
        <v>83.554000000000002</v>
      </c>
      <c r="N57">
        <v>83.097899999999996</v>
      </c>
      <c r="O57">
        <v>84.387500000000003</v>
      </c>
      <c r="P57">
        <v>84.004499999999993</v>
      </c>
      <c r="Q57">
        <v>83.634200000000007</v>
      </c>
      <c r="R57">
        <v>83.179900000000004</v>
      </c>
      <c r="S57">
        <v>82.740499999999997</v>
      </c>
      <c r="T57">
        <v>82.332300000000004</v>
      </c>
      <c r="U57">
        <v>81.858000000000004</v>
      </c>
      <c r="V57">
        <v>81.432500000000005</v>
      </c>
      <c r="W57">
        <v>81.075699999999998</v>
      </c>
      <c r="X57">
        <v>80.655199999999994</v>
      </c>
      <c r="Y57">
        <v>80.238699999999994</v>
      </c>
      <c r="Z57">
        <v>78.539400000000001</v>
      </c>
      <c r="AA57">
        <v>76.772000000000006</v>
      </c>
      <c r="AB57">
        <v>72.191800000000001</v>
      </c>
      <c r="AC57">
        <v>71.8489</v>
      </c>
      <c r="AD57">
        <v>71.422200000000004</v>
      </c>
      <c r="AE57">
        <v>76.121899999999997</v>
      </c>
      <c r="AF57">
        <v>75.396600000000007</v>
      </c>
    </row>
    <row r="58" spans="1:32" x14ac:dyDescent="0.75">
      <c r="A58" t="s">
        <v>27</v>
      </c>
      <c r="B58" t="s">
        <v>5</v>
      </c>
      <c r="C58">
        <v>139.73400000000001</v>
      </c>
      <c r="D58">
        <v>151.04300000000001</v>
      </c>
      <c r="E58">
        <v>166.494</v>
      </c>
      <c r="F58">
        <v>166.85900000000001</v>
      </c>
      <c r="G58">
        <v>173.24100000000001</v>
      </c>
      <c r="H58">
        <v>167.63200000000001</v>
      </c>
      <c r="I58">
        <v>162.01</v>
      </c>
      <c r="J58">
        <v>156.40100000000001</v>
      </c>
      <c r="K58">
        <v>150.792</v>
      </c>
      <c r="L58">
        <v>145.18199999999999</v>
      </c>
      <c r="M58">
        <v>139.57300000000001</v>
      </c>
      <c r="N58">
        <v>133.96299999999999</v>
      </c>
      <c r="O58">
        <v>128.35400000000001</v>
      </c>
      <c r="P58">
        <v>122.744</v>
      </c>
      <c r="Q58">
        <v>117.13500000000001</v>
      </c>
      <c r="R58">
        <v>117.13500000000001</v>
      </c>
      <c r="S58">
        <v>117.13500000000001</v>
      </c>
      <c r="T58">
        <v>117.13500000000001</v>
      </c>
      <c r="U58">
        <v>117.13500000000001</v>
      </c>
      <c r="V58">
        <v>112.44199999999999</v>
      </c>
      <c r="W58">
        <v>112.44199999999999</v>
      </c>
      <c r="X58">
        <v>112.44199999999999</v>
      </c>
      <c r="Y58">
        <v>112.44199999999999</v>
      </c>
      <c r="Z58">
        <v>110.22199999999999</v>
      </c>
      <c r="AA58">
        <v>108.101</v>
      </c>
      <c r="AB58">
        <v>99.598600000000005</v>
      </c>
      <c r="AC58">
        <v>99.598600000000005</v>
      </c>
      <c r="AD58">
        <v>99.598600000000005</v>
      </c>
      <c r="AE58">
        <v>99.598600000000005</v>
      </c>
      <c r="AF58">
        <v>99.598600000000005</v>
      </c>
    </row>
    <row r="59" spans="1:32" x14ac:dyDescent="0.75">
      <c r="A59" t="s">
        <v>27</v>
      </c>
      <c r="B59" t="s">
        <v>6</v>
      </c>
      <c r="C59">
        <v>35.106200000000001</v>
      </c>
      <c r="D59">
        <v>34.376300000000001</v>
      </c>
      <c r="E59">
        <v>17.358499999999999</v>
      </c>
      <c r="F59">
        <v>16.397400000000001</v>
      </c>
      <c r="G59">
        <v>15.2065</v>
      </c>
      <c r="H59">
        <v>14.1889</v>
      </c>
      <c r="I59">
        <v>13.295999999999999</v>
      </c>
      <c r="J59">
        <v>12.4574</v>
      </c>
      <c r="K59">
        <v>11.6052</v>
      </c>
      <c r="L59">
        <v>10.651199999999999</v>
      </c>
      <c r="M59">
        <v>10.398</v>
      </c>
      <c r="N59">
        <v>10.094099999999999</v>
      </c>
      <c r="O59">
        <v>10.0464</v>
      </c>
      <c r="P59">
        <v>9.8487899999999993</v>
      </c>
      <c r="Q59">
        <v>9.7561</v>
      </c>
      <c r="R59">
        <v>9.6753599999999995</v>
      </c>
      <c r="S59">
        <v>9.7477800000000006</v>
      </c>
      <c r="T59">
        <v>9.6772299999999998</v>
      </c>
      <c r="U59">
        <v>9.4414800000000003</v>
      </c>
      <c r="V59">
        <v>9.13171</v>
      </c>
      <c r="W59">
        <v>8.8352500000000003</v>
      </c>
      <c r="X59">
        <v>9.1608000000000001</v>
      </c>
      <c r="Y59">
        <v>9.5678800000000006</v>
      </c>
      <c r="Z59">
        <v>9.9745899999999992</v>
      </c>
      <c r="AA59">
        <v>9.1090900000000001</v>
      </c>
      <c r="AB59">
        <v>7.72912</v>
      </c>
      <c r="AC59">
        <v>7.4970999999999997</v>
      </c>
      <c r="AD59">
        <v>7.2721499999999999</v>
      </c>
      <c r="AE59">
        <v>7.0342500000000001</v>
      </c>
      <c r="AF59">
        <v>6.8213800000000004</v>
      </c>
    </row>
    <row r="60" spans="1:32" x14ac:dyDescent="0.75">
      <c r="A60" t="s">
        <v>27</v>
      </c>
      <c r="B60" t="s">
        <v>7</v>
      </c>
      <c r="C60">
        <v>46.804299999999998</v>
      </c>
      <c r="D60">
        <v>45.935299999999998</v>
      </c>
      <c r="E60">
        <v>35.567799999999998</v>
      </c>
      <c r="F60">
        <v>33.407600000000002</v>
      </c>
      <c r="G60">
        <v>31.282499999999999</v>
      </c>
      <c r="H60">
        <v>29.285</v>
      </c>
      <c r="I60">
        <v>27.406300000000002</v>
      </c>
      <c r="J60">
        <v>25.704000000000001</v>
      </c>
      <c r="K60">
        <v>24.0806</v>
      </c>
      <c r="L60">
        <v>22.544</v>
      </c>
      <c r="M60">
        <v>21.8491</v>
      </c>
      <c r="N60">
        <v>21.217700000000001</v>
      </c>
      <c r="O60">
        <v>20.8703</v>
      </c>
      <c r="P60">
        <v>20.314599999999999</v>
      </c>
      <c r="Q60">
        <v>19.889800000000001</v>
      </c>
      <c r="R60">
        <v>19.639700000000001</v>
      </c>
      <c r="S60">
        <v>19.518999999999998</v>
      </c>
      <c r="T60">
        <v>19.299800000000001</v>
      </c>
      <c r="U60">
        <v>18.888500000000001</v>
      </c>
      <c r="V60">
        <v>18.3264</v>
      </c>
      <c r="W60">
        <v>17.803100000000001</v>
      </c>
      <c r="X60">
        <v>17.9437</v>
      </c>
      <c r="Y60">
        <v>18.1858</v>
      </c>
      <c r="Z60">
        <v>18.417899999999999</v>
      </c>
      <c r="AA60">
        <v>17.331</v>
      </c>
      <c r="AB60">
        <v>15.7041</v>
      </c>
      <c r="AC60">
        <v>15.309900000000001</v>
      </c>
      <c r="AD60">
        <v>14.941700000000001</v>
      </c>
      <c r="AE60">
        <v>14.5465</v>
      </c>
      <c r="AF60">
        <v>14.1869</v>
      </c>
    </row>
    <row r="61" spans="1:32" x14ac:dyDescent="0.75">
      <c r="A61" t="s">
        <v>27</v>
      </c>
      <c r="B61" t="s">
        <v>8</v>
      </c>
      <c r="C61">
        <v>223.87299999999999</v>
      </c>
      <c r="D61">
        <v>220.99199999999999</v>
      </c>
      <c r="E61">
        <v>160.87899999999999</v>
      </c>
      <c r="F61">
        <v>155.624</v>
      </c>
      <c r="G61">
        <v>150.03399999999999</v>
      </c>
      <c r="H61">
        <v>144.44399999999999</v>
      </c>
      <c r="I61">
        <v>138.85400000000001</v>
      </c>
      <c r="J61">
        <v>133.26400000000001</v>
      </c>
      <c r="K61">
        <v>127.67400000000001</v>
      </c>
      <c r="L61">
        <v>122.084</v>
      </c>
      <c r="M61">
        <v>121.363</v>
      </c>
      <c r="N61">
        <v>120.642</v>
      </c>
      <c r="O61">
        <v>119.92100000000001</v>
      </c>
      <c r="P61">
        <v>119.199</v>
      </c>
      <c r="Q61">
        <v>118.47799999999999</v>
      </c>
      <c r="R61">
        <v>117.75700000000001</v>
      </c>
      <c r="S61">
        <v>117.036</v>
      </c>
      <c r="T61">
        <v>116.315</v>
      </c>
      <c r="U61">
        <v>115.59399999999999</v>
      </c>
      <c r="V61">
        <v>114.872</v>
      </c>
      <c r="W61">
        <v>114.151</v>
      </c>
      <c r="X61">
        <v>118.559</v>
      </c>
      <c r="Y61">
        <v>119.494</v>
      </c>
      <c r="Z61">
        <v>109.738</v>
      </c>
      <c r="AA61">
        <v>106.82899999999999</v>
      </c>
      <c r="AB61">
        <v>101.851</v>
      </c>
      <c r="AC61">
        <v>101.2</v>
      </c>
      <c r="AD61">
        <v>100.54900000000001</v>
      </c>
      <c r="AE61">
        <v>99.897499999999994</v>
      </c>
      <c r="AF61">
        <v>99.246399999999994</v>
      </c>
    </row>
    <row r="62" spans="1:32" x14ac:dyDescent="0.75">
      <c r="A62" t="s">
        <v>27</v>
      </c>
      <c r="B62" t="s">
        <v>9</v>
      </c>
      <c r="C62">
        <v>120.496</v>
      </c>
      <c r="D62">
        <v>120.526</v>
      </c>
      <c r="E62">
        <v>137.459</v>
      </c>
      <c r="F62">
        <v>130.86000000000001</v>
      </c>
      <c r="G62">
        <v>126.931</v>
      </c>
      <c r="H62">
        <v>122.681</v>
      </c>
      <c r="I62">
        <v>119.438</v>
      </c>
      <c r="J62">
        <v>117.916</v>
      </c>
      <c r="K62">
        <v>114.925</v>
      </c>
      <c r="L62">
        <v>116.36199999999999</v>
      </c>
      <c r="M62">
        <v>116.667</v>
      </c>
      <c r="N62">
        <v>116.49</v>
      </c>
      <c r="O62">
        <v>116.34</v>
      </c>
      <c r="P62">
        <v>116.221</v>
      </c>
      <c r="Q62">
        <v>116.093</v>
      </c>
      <c r="R62">
        <v>115.932</v>
      </c>
      <c r="S62">
        <v>115.67400000000001</v>
      </c>
      <c r="T62">
        <v>115.523</v>
      </c>
      <c r="U62">
        <v>115.316</v>
      </c>
      <c r="V62">
        <v>115.05</v>
      </c>
      <c r="W62">
        <v>114.92700000000001</v>
      </c>
      <c r="X62">
        <v>114.842</v>
      </c>
      <c r="Y62">
        <v>114.514</v>
      </c>
      <c r="Z62">
        <v>113.43600000000001</v>
      </c>
      <c r="AA62">
        <v>112.17400000000001</v>
      </c>
      <c r="AB62">
        <v>110.15600000000001</v>
      </c>
      <c r="AC62">
        <v>110.057</v>
      </c>
      <c r="AD62">
        <v>109.639</v>
      </c>
      <c r="AE62">
        <v>109.348</v>
      </c>
      <c r="AF62">
        <v>108.83</v>
      </c>
    </row>
    <row r="63" spans="1:32" x14ac:dyDescent="0.75">
      <c r="A63" t="s">
        <v>27</v>
      </c>
      <c r="B63" t="s">
        <v>10</v>
      </c>
      <c r="C63">
        <v>287.18200000000002</v>
      </c>
      <c r="D63">
        <v>293.34100000000001</v>
      </c>
      <c r="E63">
        <v>158.68299999999999</v>
      </c>
      <c r="F63">
        <v>140.29</v>
      </c>
      <c r="G63">
        <v>128.64699999999999</v>
      </c>
      <c r="H63">
        <v>119.98099999999999</v>
      </c>
      <c r="I63">
        <v>112.928</v>
      </c>
      <c r="J63">
        <v>106.874</v>
      </c>
      <c r="K63">
        <v>101.495</v>
      </c>
      <c r="L63">
        <v>96.599100000000007</v>
      </c>
      <c r="M63">
        <v>92.064099999999996</v>
      </c>
      <c r="N63">
        <v>87.808300000000003</v>
      </c>
      <c r="O63">
        <v>83.774199999999993</v>
      </c>
      <c r="P63">
        <v>79.92</v>
      </c>
      <c r="Q63">
        <v>76.214299999999994</v>
      </c>
      <c r="R63">
        <v>75.934899999999999</v>
      </c>
      <c r="S63">
        <v>75.656800000000004</v>
      </c>
      <c r="T63">
        <v>75.380200000000002</v>
      </c>
      <c r="U63">
        <v>75.104900000000001</v>
      </c>
      <c r="V63">
        <v>74.831100000000006</v>
      </c>
      <c r="W63">
        <v>74.558599999999998</v>
      </c>
      <c r="X63">
        <v>77.285399999999996</v>
      </c>
      <c r="Y63">
        <v>77.994900000000001</v>
      </c>
      <c r="Z63">
        <v>72.426400000000001</v>
      </c>
      <c r="AA63">
        <v>70.865700000000004</v>
      </c>
      <c r="AB63">
        <v>68.074100000000001</v>
      </c>
      <c r="AC63">
        <v>67.835400000000007</v>
      </c>
      <c r="AD63">
        <v>67.597899999999996</v>
      </c>
      <c r="AE63">
        <v>67.361599999999996</v>
      </c>
      <c r="AF63">
        <v>67.126400000000004</v>
      </c>
    </row>
    <row r="64" spans="1:32" x14ac:dyDescent="0.75">
      <c r="A64" t="s">
        <v>27</v>
      </c>
      <c r="B64" t="s">
        <v>11</v>
      </c>
      <c r="C64">
        <v>302.50799999999998</v>
      </c>
      <c r="D64">
        <v>303.41899999999998</v>
      </c>
      <c r="E64">
        <v>373.15300000000002</v>
      </c>
      <c r="F64">
        <v>356.72500000000002</v>
      </c>
      <c r="G64">
        <v>342.48399999999998</v>
      </c>
      <c r="H64">
        <v>325.03800000000001</v>
      </c>
      <c r="I64">
        <v>314.238</v>
      </c>
      <c r="J64">
        <v>303.69600000000003</v>
      </c>
      <c r="K64">
        <v>293.64</v>
      </c>
      <c r="L64">
        <v>292.94900000000001</v>
      </c>
      <c r="M64">
        <v>291.57400000000001</v>
      </c>
      <c r="N64">
        <v>291.32600000000002</v>
      </c>
      <c r="O64">
        <v>290.488</v>
      </c>
      <c r="P64">
        <v>289.64100000000002</v>
      </c>
      <c r="Q64">
        <v>288.94200000000001</v>
      </c>
      <c r="R64">
        <v>288.13099999999997</v>
      </c>
      <c r="S64">
        <v>287.35300000000001</v>
      </c>
      <c r="T64">
        <v>286.66199999999998</v>
      </c>
      <c r="U64">
        <v>285.89400000000001</v>
      </c>
      <c r="V64">
        <v>284.92700000000002</v>
      </c>
      <c r="W64">
        <v>284.04500000000002</v>
      </c>
      <c r="X64">
        <v>283.762</v>
      </c>
      <c r="Y64">
        <v>282.60300000000001</v>
      </c>
      <c r="Z64">
        <v>282.05099999999999</v>
      </c>
      <c r="AA64">
        <v>280.31299999999999</v>
      </c>
      <c r="AB64">
        <v>279.726</v>
      </c>
      <c r="AC64">
        <v>279.77999999999997</v>
      </c>
      <c r="AD64">
        <v>278.613</v>
      </c>
      <c r="AE64">
        <v>277.59399999999999</v>
      </c>
      <c r="AF64">
        <v>276.77300000000002</v>
      </c>
    </row>
    <row r="65" spans="1:32" x14ac:dyDescent="0.75">
      <c r="A65" t="s">
        <v>27</v>
      </c>
      <c r="B65" t="s">
        <v>12</v>
      </c>
      <c r="C65">
        <v>140.923</v>
      </c>
      <c r="D65">
        <v>140.01599999999999</v>
      </c>
      <c r="E65">
        <v>163.334</v>
      </c>
      <c r="F65">
        <v>128.565</v>
      </c>
      <c r="G65">
        <v>115.91200000000001</v>
      </c>
      <c r="H65">
        <v>126.869</v>
      </c>
      <c r="I65">
        <v>130.25800000000001</v>
      </c>
      <c r="J65">
        <v>129.94</v>
      </c>
      <c r="K65">
        <v>128.26</v>
      </c>
      <c r="L65">
        <v>127.837</v>
      </c>
      <c r="M65">
        <v>126.52500000000001</v>
      </c>
      <c r="N65">
        <v>126.444</v>
      </c>
      <c r="O65">
        <v>125.512</v>
      </c>
      <c r="P65">
        <v>124.432</v>
      </c>
      <c r="Q65">
        <v>124.52</v>
      </c>
      <c r="R65">
        <v>125.398</v>
      </c>
      <c r="S65">
        <v>125.964</v>
      </c>
      <c r="T65">
        <v>117.53</v>
      </c>
      <c r="U65">
        <v>118.273</v>
      </c>
      <c r="V65">
        <v>117.343</v>
      </c>
      <c r="W65">
        <v>118.22</v>
      </c>
      <c r="X65">
        <v>118.059</v>
      </c>
      <c r="Y65">
        <v>117.739</v>
      </c>
      <c r="Z65">
        <v>116.687</v>
      </c>
      <c r="AA65">
        <v>115.961</v>
      </c>
      <c r="AB65">
        <v>115.163</v>
      </c>
      <c r="AC65">
        <v>114.02800000000001</v>
      </c>
      <c r="AD65">
        <v>112.605</v>
      </c>
      <c r="AE65">
        <v>111.908</v>
      </c>
      <c r="AF65">
        <v>110.842</v>
      </c>
    </row>
    <row r="66" spans="1:32" x14ac:dyDescent="0.75">
      <c r="A66" t="s">
        <v>27</v>
      </c>
      <c r="B66" t="s">
        <v>13</v>
      </c>
      <c r="C66">
        <v>10025.700000000001</v>
      </c>
      <c r="D66">
        <v>3633.41</v>
      </c>
      <c r="E66">
        <v>405.25299999999999</v>
      </c>
      <c r="F66">
        <v>511.596</v>
      </c>
      <c r="G66">
        <v>278.09399999999999</v>
      </c>
      <c r="H66">
        <v>267.68</v>
      </c>
      <c r="I66">
        <v>237.25700000000001</v>
      </c>
      <c r="J66">
        <v>236.40199999999999</v>
      </c>
      <c r="K66">
        <v>235.88399999999999</v>
      </c>
      <c r="L66">
        <v>275.2</v>
      </c>
      <c r="M66">
        <v>373.39400000000001</v>
      </c>
      <c r="N66">
        <v>421.928</v>
      </c>
      <c r="O66">
        <v>833.18700000000001</v>
      </c>
      <c r="P66">
        <v>546.41499999999996</v>
      </c>
      <c r="Q66">
        <v>556.16899999999998</v>
      </c>
      <c r="R66">
        <v>652.06700000000001</v>
      </c>
      <c r="S66">
        <v>10020.299999999999</v>
      </c>
      <c r="T66">
        <v>10020.4</v>
      </c>
      <c r="U66">
        <v>10020.5</v>
      </c>
      <c r="V66">
        <v>10020.5</v>
      </c>
      <c r="W66">
        <v>10020.6</v>
      </c>
      <c r="X66">
        <v>10020.799999999999</v>
      </c>
      <c r="Y66">
        <v>10020.799999999999</v>
      </c>
      <c r="Z66">
        <v>10020.799999999999</v>
      </c>
      <c r="AA66">
        <v>10020.700000000001</v>
      </c>
      <c r="AB66">
        <v>10020.700000000001</v>
      </c>
      <c r="AC66">
        <v>10020.9</v>
      </c>
      <c r="AD66">
        <v>10020.799999999999</v>
      </c>
      <c r="AE66">
        <v>10020.9</v>
      </c>
      <c r="AF66">
        <v>10020.9</v>
      </c>
    </row>
    <row r="67" spans="1:32" x14ac:dyDescent="0.75">
      <c r="A67" t="s">
        <v>27</v>
      </c>
      <c r="B67" t="s">
        <v>14</v>
      </c>
      <c r="C67">
        <v>105.527</v>
      </c>
      <c r="D67">
        <v>102.476</v>
      </c>
      <c r="E67">
        <v>84.258200000000002</v>
      </c>
      <c r="F67">
        <v>81.782899999999998</v>
      </c>
      <c r="G67">
        <v>79.445899999999995</v>
      </c>
      <c r="H67">
        <v>76.933099999999996</v>
      </c>
      <c r="I67">
        <v>74.712500000000006</v>
      </c>
      <c r="J67">
        <v>72.707499999999996</v>
      </c>
      <c r="K67">
        <v>70.899799999999999</v>
      </c>
      <c r="L67">
        <v>69.238399999999999</v>
      </c>
      <c r="M67">
        <v>67.965199999999996</v>
      </c>
      <c r="N67">
        <v>66.808099999999996</v>
      </c>
      <c r="O67">
        <v>65.733199999999997</v>
      </c>
      <c r="P67">
        <v>64.747500000000002</v>
      </c>
      <c r="Q67">
        <v>63.822800000000001</v>
      </c>
      <c r="R67">
        <v>62.823799999999999</v>
      </c>
      <c r="S67">
        <v>61.889000000000003</v>
      </c>
      <c r="T67">
        <v>61.010599999999997</v>
      </c>
      <c r="U67">
        <v>60.181899999999999</v>
      </c>
      <c r="V67">
        <v>59.414000000000001</v>
      </c>
      <c r="W67">
        <v>58.5809</v>
      </c>
      <c r="X67">
        <v>59.2943</v>
      </c>
      <c r="Y67">
        <v>59.027200000000001</v>
      </c>
      <c r="Z67">
        <v>56.342500000000001</v>
      </c>
      <c r="AA67">
        <v>55.677199999999999</v>
      </c>
      <c r="AB67">
        <v>55.006900000000002</v>
      </c>
      <c r="AC67">
        <v>54.360599999999998</v>
      </c>
      <c r="AD67">
        <v>53.748800000000003</v>
      </c>
      <c r="AE67">
        <v>53.181800000000003</v>
      </c>
      <c r="AF67">
        <v>51.662500000000001</v>
      </c>
    </row>
    <row r="68" spans="1:32" x14ac:dyDescent="0.75">
      <c r="A68" t="s">
        <v>27</v>
      </c>
      <c r="B68" t="s">
        <v>15</v>
      </c>
      <c r="C68">
        <v>2790.74</v>
      </c>
      <c r="D68">
        <v>2804.62</v>
      </c>
      <c r="E68">
        <v>2825.19</v>
      </c>
      <c r="F68">
        <v>2812.06</v>
      </c>
      <c r="G68">
        <v>2792.96</v>
      </c>
      <c r="H68">
        <v>2773.87</v>
      </c>
      <c r="I68">
        <v>2754.54</v>
      </c>
      <c r="J68">
        <v>2735.44</v>
      </c>
      <c r="K68">
        <v>2716.35</v>
      </c>
      <c r="L68">
        <v>2697.26</v>
      </c>
      <c r="M68">
        <v>2678.16</v>
      </c>
      <c r="N68">
        <v>2658.83</v>
      </c>
      <c r="O68">
        <v>2639.73</v>
      </c>
      <c r="P68">
        <v>2620.64</v>
      </c>
      <c r="Q68">
        <v>2601.5500000000002</v>
      </c>
      <c r="R68">
        <v>2662.84</v>
      </c>
      <c r="S68">
        <v>2643.15</v>
      </c>
      <c r="T68">
        <v>2623.46</v>
      </c>
      <c r="U68">
        <v>2603.77</v>
      </c>
      <c r="V68">
        <v>2583.83</v>
      </c>
      <c r="W68">
        <v>2564.14</v>
      </c>
      <c r="X68">
        <v>2544.4499999999998</v>
      </c>
      <c r="Y68">
        <v>2524.7600000000002</v>
      </c>
      <c r="Z68">
        <v>2429.2199999999998</v>
      </c>
      <c r="AA68">
        <v>2409.89</v>
      </c>
      <c r="AB68">
        <v>2390.8000000000002</v>
      </c>
      <c r="AC68">
        <v>2371.6999999999998</v>
      </c>
      <c r="AD68">
        <v>2352.61</v>
      </c>
      <c r="AE68">
        <v>2333.27</v>
      </c>
      <c r="AF68">
        <v>2314.1799999999998</v>
      </c>
    </row>
    <row r="69" spans="1:32" x14ac:dyDescent="0.75">
      <c r="A69" t="s">
        <v>27</v>
      </c>
      <c r="B69" t="s">
        <v>16</v>
      </c>
      <c r="C69">
        <v>186.61799999999999</v>
      </c>
      <c r="D69">
        <v>187.535</v>
      </c>
      <c r="E69">
        <v>188.89599999999999</v>
      </c>
      <c r="F69">
        <v>188.02799999999999</v>
      </c>
      <c r="G69">
        <v>186.76499999999999</v>
      </c>
      <c r="H69">
        <v>185.50200000000001</v>
      </c>
      <c r="I69">
        <v>184.22399999999999</v>
      </c>
      <c r="J69">
        <v>182.96100000000001</v>
      </c>
      <c r="K69">
        <v>181.69800000000001</v>
      </c>
      <c r="L69">
        <v>180.43600000000001</v>
      </c>
      <c r="M69">
        <v>179.173</v>
      </c>
      <c r="N69">
        <v>177.89400000000001</v>
      </c>
      <c r="O69">
        <v>176.63200000000001</v>
      </c>
      <c r="P69">
        <v>175.369</v>
      </c>
      <c r="Q69">
        <v>174.10599999999999</v>
      </c>
      <c r="R69">
        <v>172.827</v>
      </c>
      <c r="S69">
        <v>171.565</v>
      </c>
      <c r="T69">
        <v>170.30199999999999</v>
      </c>
      <c r="U69">
        <v>169.03899999999999</v>
      </c>
      <c r="V69">
        <v>167.761</v>
      </c>
      <c r="W69">
        <v>166.49799999999999</v>
      </c>
      <c r="X69">
        <v>165.23500000000001</v>
      </c>
      <c r="Y69">
        <v>163.97300000000001</v>
      </c>
      <c r="Z69">
        <v>162.71</v>
      </c>
      <c r="AA69">
        <v>161.43100000000001</v>
      </c>
      <c r="AB69">
        <v>160.16900000000001</v>
      </c>
      <c r="AC69">
        <v>158.90600000000001</v>
      </c>
      <c r="AD69">
        <v>157.643</v>
      </c>
      <c r="AE69">
        <v>156.36500000000001</v>
      </c>
      <c r="AF69">
        <v>155.102</v>
      </c>
    </row>
    <row r="70" spans="1:32" x14ac:dyDescent="0.75">
      <c r="A70" t="s">
        <v>27</v>
      </c>
      <c r="B70" t="s">
        <v>17</v>
      </c>
      <c r="C70">
        <v>10009.1</v>
      </c>
      <c r="D70">
        <v>74.9602</v>
      </c>
      <c r="E70">
        <v>59.402799999999999</v>
      </c>
      <c r="F70">
        <v>58.708199999999998</v>
      </c>
      <c r="G70">
        <v>58.718800000000002</v>
      </c>
      <c r="H70">
        <v>58.7241</v>
      </c>
      <c r="I70">
        <v>58.729399999999998</v>
      </c>
      <c r="J70">
        <v>58.729399999999998</v>
      </c>
      <c r="K70">
        <v>61.447600000000001</v>
      </c>
      <c r="L70">
        <v>60.895099999999999</v>
      </c>
      <c r="M70">
        <v>59.204799999999999</v>
      </c>
      <c r="N70">
        <v>59.182200000000002</v>
      </c>
      <c r="O70">
        <v>58.792200000000001</v>
      </c>
      <c r="P70">
        <v>58.752899999999997</v>
      </c>
      <c r="Q70">
        <v>58.745399999999997</v>
      </c>
      <c r="R70">
        <v>58.750799999999998</v>
      </c>
      <c r="S70">
        <v>58.758200000000002</v>
      </c>
      <c r="T70">
        <v>58.763599999999997</v>
      </c>
      <c r="U70">
        <v>57.420699999999997</v>
      </c>
      <c r="V70">
        <v>57.425600000000003</v>
      </c>
      <c r="W70">
        <v>57.418100000000003</v>
      </c>
      <c r="X70">
        <v>58.113700000000001</v>
      </c>
      <c r="Y70">
        <v>58.813000000000002</v>
      </c>
      <c r="Z70">
        <v>60.1068</v>
      </c>
      <c r="AA70">
        <v>60.011499999999998</v>
      </c>
      <c r="AB70">
        <v>59.785200000000003</v>
      </c>
      <c r="AC70">
        <v>59.777799999999999</v>
      </c>
      <c r="AD70">
        <v>59.777799999999999</v>
      </c>
      <c r="AE70">
        <v>59.777799999999999</v>
      </c>
      <c r="AF70">
        <v>59.777799999999999</v>
      </c>
    </row>
    <row r="71" spans="1:32" x14ac:dyDescent="0.75">
      <c r="A71" t="s">
        <v>27</v>
      </c>
      <c r="B71" t="s">
        <v>18</v>
      </c>
      <c r="C71">
        <v>252.30099999999999</v>
      </c>
      <c r="D71">
        <v>253.04</v>
      </c>
      <c r="E71">
        <v>188.76300000000001</v>
      </c>
      <c r="F71">
        <v>56.366100000000003</v>
      </c>
      <c r="G71">
        <v>55.758699999999997</v>
      </c>
      <c r="H71">
        <v>55.373100000000001</v>
      </c>
      <c r="I71">
        <v>54.512700000000002</v>
      </c>
      <c r="J71">
        <v>53.641500000000001</v>
      </c>
      <c r="K71">
        <v>52.697699999999998</v>
      </c>
      <c r="L71">
        <v>51.872999999999998</v>
      </c>
      <c r="M71">
        <v>51.0702</v>
      </c>
      <c r="N71">
        <v>50.191299999999998</v>
      </c>
      <c r="O71">
        <v>74.128299999999996</v>
      </c>
      <c r="P71">
        <v>73.474500000000006</v>
      </c>
      <c r="Q71">
        <v>72.742999999999995</v>
      </c>
      <c r="R71">
        <v>73.051199999999994</v>
      </c>
      <c r="S71">
        <v>73.308400000000006</v>
      </c>
      <c r="T71">
        <v>73.212500000000006</v>
      </c>
      <c r="U71">
        <v>72.057500000000005</v>
      </c>
      <c r="V71">
        <v>70.673699999999997</v>
      </c>
      <c r="W71">
        <v>69.491600000000005</v>
      </c>
      <c r="X71">
        <v>68.381399999999999</v>
      </c>
      <c r="Y71">
        <v>68.309899999999999</v>
      </c>
      <c r="Z71">
        <v>67.248400000000004</v>
      </c>
      <c r="AA71">
        <v>66.2821</v>
      </c>
      <c r="AB71">
        <v>65.5839</v>
      </c>
      <c r="AC71">
        <v>64.787199999999999</v>
      </c>
      <c r="AD71">
        <v>64.082599999999999</v>
      </c>
      <c r="AE71">
        <v>63.642099999999999</v>
      </c>
      <c r="AF71">
        <v>63.016199999999998</v>
      </c>
    </row>
    <row r="72" spans="1:32" x14ac:dyDescent="0.75">
      <c r="A72" t="s">
        <v>27</v>
      </c>
      <c r="B72" t="s">
        <v>19</v>
      </c>
      <c r="C72">
        <v>105.771</v>
      </c>
      <c r="D72">
        <v>105.053</v>
      </c>
      <c r="E72">
        <v>91.985100000000003</v>
      </c>
      <c r="F72">
        <v>39.697000000000003</v>
      </c>
      <c r="G72">
        <v>32.132800000000003</v>
      </c>
      <c r="H72">
        <v>38.552900000000001</v>
      </c>
      <c r="I72">
        <v>41.287399999999998</v>
      </c>
      <c r="J72">
        <v>41.557499999999997</v>
      </c>
      <c r="K72">
        <v>44.610999999999997</v>
      </c>
      <c r="L72">
        <v>42.317700000000002</v>
      </c>
      <c r="M72">
        <v>42.006799999999998</v>
      </c>
      <c r="N72">
        <v>41.5182</v>
      </c>
      <c r="O72">
        <v>52.590899999999998</v>
      </c>
      <c r="P72">
        <v>57.490400000000001</v>
      </c>
      <c r="Q72">
        <v>59.2988</v>
      </c>
      <c r="R72">
        <v>63.538600000000002</v>
      </c>
      <c r="S72">
        <v>67.344399999999993</v>
      </c>
      <c r="T72">
        <v>65.807699999999997</v>
      </c>
      <c r="U72">
        <v>66.418300000000002</v>
      </c>
      <c r="V72">
        <v>64.049800000000005</v>
      </c>
      <c r="W72">
        <v>63.681199999999997</v>
      </c>
      <c r="X72">
        <v>61.732900000000001</v>
      </c>
      <c r="Y72">
        <v>66.283299999999997</v>
      </c>
      <c r="Z72">
        <v>65.4756</v>
      </c>
      <c r="AA72">
        <v>64.832300000000004</v>
      </c>
      <c r="AB72">
        <v>64.070700000000002</v>
      </c>
      <c r="AC72">
        <v>62.4651</v>
      </c>
      <c r="AD72">
        <v>59.259500000000003</v>
      </c>
      <c r="AE72">
        <v>61.798000000000002</v>
      </c>
      <c r="AF72">
        <v>60.983600000000003</v>
      </c>
    </row>
    <row r="73" spans="1:32" x14ac:dyDescent="0.75">
      <c r="A73" t="s">
        <v>27</v>
      </c>
      <c r="B73" t="s">
        <v>20</v>
      </c>
      <c r="C73">
        <v>252.364</v>
      </c>
      <c r="D73">
        <v>252.64599999999999</v>
      </c>
      <c r="E73">
        <v>225.86</v>
      </c>
      <c r="F73">
        <v>110.203</v>
      </c>
      <c r="G73">
        <v>106.14400000000001</v>
      </c>
      <c r="H73">
        <v>104.938</v>
      </c>
      <c r="I73">
        <v>103.758</v>
      </c>
      <c r="J73">
        <v>102.65300000000001</v>
      </c>
      <c r="K73">
        <v>109.52500000000001</v>
      </c>
      <c r="L73">
        <v>104.982</v>
      </c>
      <c r="M73">
        <v>105.893</v>
      </c>
      <c r="N73">
        <v>105.208</v>
      </c>
      <c r="O73">
        <v>129.00899999999999</v>
      </c>
      <c r="P73">
        <v>209.95099999999999</v>
      </c>
      <c r="Q73">
        <v>207.66900000000001</v>
      </c>
      <c r="R73">
        <v>210.245</v>
      </c>
      <c r="S73">
        <v>226.738</v>
      </c>
      <c r="T73">
        <v>226.53399999999999</v>
      </c>
      <c r="U73">
        <v>226.28399999999999</v>
      </c>
      <c r="V73">
        <v>225.96299999999999</v>
      </c>
      <c r="W73">
        <v>225.696</v>
      </c>
      <c r="X73">
        <v>225.58500000000001</v>
      </c>
      <c r="Y73">
        <v>225.11699999999999</v>
      </c>
      <c r="Z73">
        <v>222.92</v>
      </c>
      <c r="AA73">
        <v>220.566</v>
      </c>
      <c r="AB73">
        <v>216.215</v>
      </c>
      <c r="AC73">
        <v>216.00800000000001</v>
      </c>
      <c r="AD73">
        <v>215.49199999999999</v>
      </c>
      <c r="AE73">
        <v>215.12899999999999</v>
      </c>
      <c r="AF73">
        <v>214.738</v>
      </c>
    </row>
    <row r="74" spans="1:32" x14ac:dyDescent="0.75">
      <c r="A74" t="s">
        <v>27</v>
      </c>
      <c r="B74" t="s">
        <v>21</v>
      </c>
      <c r="C74">
        <v>10068.200000000001</v>
      </c>
      <c r="D74">
        <v>10068.200000000001</v>
      </c>
      <c r="E74">
        <v>10008.299999999999</v>
      </c>
      <c r="F74">
        <v>74.335099999999997</v>
      </c>
      <c r="G74">
        <v>72.317400000000006</v>
      </c>
      <c r="H74">
        <v>69.842399999999998</v>
      </c>
      <c r="I74">
        <v>68.066999999999993</v>
      </c>
      <c r="J74">
        <v>66.536500000000004</v>
      </c>
      <c r="K74">
        <v>65.003</v>
      </c>
      <c r="L74">
        <v>64.125699999999995</v>
      </c>
      <c r="M74">
        <v>63.258299999999998</v>
      </c>
      <c r="N74">
        <v>62.477499999999999</v>
      </c>
      <c r="O74">
        <v>87.011799999999994</v>
      </c>
      <c r="P74">
        <v>89.710999999999999</v>
      </c>
      <c r="Q74">
        <v>90.142600000000002</v>
      </c>
      <c r="R74">
        <v>98.468000000000004</v>
      </c>
      <c r="S74">
        <v>105.432</v>
      </c>
      <c r="T74">
        <v>108.93600000000001</v>
      </c>
      <c r="U74">
        <v>107.04</v>
      </c>
      <c r="V74">
        <v>100.467</v>
      </c>
      <c r="W74">
        <v>95.1858</v>
      </c>
      <c r="X74">
        <v>89.466300000000004</v>
      </c>
      <c r="Y74">
        <v>99.120500000000007</v>
      </c>
      <c r="Z74">
        <v>93.680599999999998</v>
      </c>
      <c r="AA74">
        <v>88.361599999999996</v>
      </c>
      <c r="AB74">
        <v>87.039500000000004</v>
      </c>
      <c r="AC74">
        <v>83.728499999999997</v>
      </c>
      <c r="AD74">
        <v>80.958100000000002</v>
      </c>
      <c r="AE74">
        <v>84.150999999999996</v>
      </c>
      <c r="AF74">
        <v>83.0946</v>
      </c>
    </row>
    <row r="75" spans="1:32" x14ac:dyDescent="0.75">
      <c r="A75" t="s">
        <v>27</v>
      </c>
      <c r="B75" t="s">
        <v>22</v>
      </c>
      <c r="C75">
        <v>10008.9</v>
      </c>
      <c r="D75">
        <v>96.338700000000003</v>
      </c>
      <c r="E75">
        <v>100.39100000000001</v>
      </c>
      <c r="F75">
        <v>106.551</v>
      </c>
      <c r="G75">
        <v>104.393</v>
      </c>
      <c r="H75">
        <v>114.39700000000001</v>
      </c>
      <c r="I75">
        <v>128.357</v>
      </c>
      <c r="J75">
        <v>134.16900000000001</v>
      </c>
      <c r="K75">
        <v>187.19499999999999</v>
      </c>
      <c r="L75">
        <v>171.78700000000001</v>
      </c>
      <c r="M75">
        <v>170.35900000000001</v>
      </c>
      <c r="N75">
        <v>146.33600000000001</v>
      </c>
      <c r="O75">
        <v>332.81599999999997</v>
      </c>
      <c r="P75">
        <v>163.52000000000001</v>
      </c>
      <c r="Q75">
        <v>288.50799999999998</v>
      </c>
      <c r="R75">
        <v>533.07399999999996</v>
      </c>
      <c r="S75">
        <v>754.06600000000003</v>
      </c>
      <c r="T75">
        <v>10009.5</v>
      </c>
      <c r="U75">
        <v>10009.5</v>
      </c>
      <c r="V75">
        <v>10009.6</v>
      </c>
      <c r="W75">
        <v>10009.6</v>
      </c>
      <c r="X75">
        <v>19692.8</v>
      </c>
      <c r="Y75">
        <v>10009.700000000001</v>
      </c>
      <c r="Z75">
        <v>10009.700000000001</v>
      </c>
      <c r="AA75">
        <v>10009.700000000001</v>
      </c>
      <c r="AB75">
        <v>10009.700000000001</v>
      </c>
      <c r="AC75">
        <v>10009.799999999999</v>
      </c>
      <c r="AD75">
        <v>83457.899999999994</v>
      </c>
      <c r="AE75">
        <v>10009.799999999999</v>
      </c>
      <c r="AF75">
        <v>10009.799999999999</v>
      </c>
    </row>
    <row r="76" spans="1:32" x14ac:dyDescent="0.75">
      <c r="A76" t="s">
        <v>27</v>
      </c>
      <c r="B76" t="s">
        <v>23</v>
      </c>
      <c r="C76">
        <v>590.53499999999997</v>
      </c>
      <c r="D76">
        <v>603.39200000000005</v>
      </c>
      <c r="E76">
        <v>538.96400000000006</v>
      </c>
      <c r="F76">
        <v>533.34</v>
      </c>
      <c r="G76">
        <v>567.69100000000003</v>
      </c>
      <c r="H76">
        <v>592.61400000000003</v>
      </c>
      <c r="I76">
        <v>598.04399999999998</v>
      </c>
      <c r="J76">
        <v>1019.23</v>
      </c>
      <c r="K76">
        <v>758.42700000000002</v>
      </c>
      <c r="L76">
        <v>753.04899999999998</v>
      </c>
      <c r="M76">
        <v>767.97400000000005</v>
      </c>
      <c r="N76">
        <v>939.50400000000002</v>
      </c>
      <c r="O76">
        <v>939.21500000000003</v>
      </c>
      <c r="P76">
        <v>906.70899999999995</v>
      </c>
      <c r="Q76">
        <v>899.08</v>
      </c>
      <c r="R76">
        <v>886.84100000000001</v>
      </c>
      <c r="S76">
        <v>881.97400000000005</v>
      </c>
      <c r="T76">
        <v>880.55200000000002</v>
      </c>
      <c r="U76">
        <v>852.34400000000005</v>
      </c>
      <c r="V76">
        <v>843.30499999999995</v>
      </c>
      <c r="W76">
        <v>823.31500000000005</v>
      </c>
      <c r="X76">
        <v>813.95399999999995</v>
      </c>
      <c r="Y76">
        <v>807.14200000000005</v>
      </c>
      <c r="Z76">
        <v>798.43200000000002</v>
      </c>
      <c r="AA76">
        <v>762.76800000000003</v>
      </c>
      <c r="AB76">
        <v>732.68899999999996</v>
      </c>
      <c r="AC76">
        <v>746.72799999999995</v>
      </c>
      <c r="AD76">
        <v>758.00199999999995</v>
      </c>
      <c r="AE76">
        <v>782.24199999999996</v>
      </c>
      <c r="AF76">
        <v>789.66</v>
      </c>
    </row>
    <row r="77" spans="1:32" x14ac:dyDescent="0.75">
      <c r="A77" t="s">
        <v>27</v>
      </c>
      <c r="B77" t="s">
        <v>24</v>
      </c>
      <c r="C77">
        <v>174.542</v>
      </c>
      <c r="D77">
        <v>182.45599999999999</v>
      </c>
      <c r="E77">
        <v>141.714</v>
      </c>
      <c r="F77">
        <v>138.93899999999999</v>
      </c>
      <c r="G77">
        <v>160.917</v>
      </c>
      <c r="H77">
        <v>177.274</v>
      </c>
      <c r="I77">
        <v>181.55099999999999</v>
      </c>
      <c r="J77">
        <v>437.69600000000003</v>
      </c>
      <c r="K77">
        <v>280.60199999999998</v>
      </c>
      <c r="L77">
        <v>278.101</v>
      </c>
      <c r="M77">
        <v>287.80099999999999</v>
      </c>
      <c r="N77">
        <v>391.82400000000001</v>
      </c>
      <c r="O77">
        <v>392.13499999999999</v>
      </c>
      <c r="P77">
        <v>373.17899999999997</v>
      </c>
      <c r="Q77">
        <v>369.11</v>
      </c>
      <c r="R77">
        <v>363.33</v>
      </c>
      <c r="S77">
        <v>361.733</v>
      </c>
      <c r="T77">
        <v>362.19600000000003</v>
      </c>
      <c r="U77">
        <v>346.858</v>
      </c>
      <c r="V77">
        <v>342.791</v>
      </c>
      <c r="W77">
        <v>332.15899999999999</v>
      </c>
      <c r="X77">
        <v>328.08</v>
      </c>
      <c r="Y77">
        <v>325.32400000000001</v>
      </c>
      <c r="Z77">
        <v>321.43099999999998</v>
      </c>
      <c r="AA77">
        <v>301.65699999999998</v>
      </c>
      <c r="AB77">
        <v>285.00200000000001</v>
      </c>
      <c r="AC77">
        <v>294.69900000000001</v>
      </c>
      <c r="AD77">
        <v>302.94600000000003</v>
      </c>
      <c r="AE77">
        <v>318.76</v>
      </c>
      <c r="AF77">
        <v>324.50099999999998</v>
      </c>
    </row>
    <row r="80" spans="1:32" x14ac:dyDescent="0.75">
      <c r="C80">
        <f>C1</f>
        <v>2021</v>
      </c>
      <c r="D80">
        <f t="shared" ref="D80:AF80" si="0">D1</f>
        <v>2022</v>
      </c>
      <c r="E80">
        <f t="shared" si="0"/>
        <v>2023</v>
      </c>
      <c r="F80">
        <f t="shared" si="0"/>
        <v>2024</v>
      </c>
      <c r="G80">
        <f t="shared" si="0"/>
        <v>2025</v>
      </c>
      <c r="H80">
        <f t="shared" si="0"/>
        <v>2026</v>
      </c>
      <c r="I80">
        <f t="shared" si="0"/>
        <v>2027</v>
      </c>
      <c r="J80">
        <f t="shared" si="0"/>
        <v>2028</v>
      </c>
      <c r="K80">
        <f t="shared" si="0"/>
        <v>2029</v>
      </c>
      <c r="L80">
        <f t="shared" si="0"/>
        <v>2030</v>
      </c>
      <c r="M80">
        <f t="shared" si="0"/>
        <v>2031</v>
      </c>
      <c r="N80">
        <f t="shared" si="0"/>
        <v>2032</v>
      </c>
      <c r="O80">
        <f t="shared" si="0"/>
        <v>2033</v>
      </c>
      <c r="P80">
        <f t="shared" si="0"/>
        <v>2034</v>
      </c>
      <c r="Q80">
        <f t="shared" si="0"/>
        <v>2035</v>
      </c>
      <c r="R80">
        <f t="shared" si="0"/>
        <v>2036</v>
      </c>
      <c r="S80">
        <f t="shared" si="0"/>
        <v>2037</v>
      </c>
      <c r="T80">
        <f t="shared" si="0"/>
        <v>2038</v>
      </c>
      <c r="U80">
        <f t="shared" si="0"/>
        <v>2039</v>
      </c>
      <c r="V80">
        <f t="shared" si="0"/>
        <v>2040</v>
      </c>
      <c r="W80">
        <f t="shared" si="0"/>
        <v>2041</v>
      </c>
      <c r="X80">
        <f t="shared" si="0"/>
        <v>2042</v>
      </c>
      <c r="Y80">
        <f t="shared" si="0"/>
        <v>2043</v>
      </c>
      <c r="Z80">
        <f t="shared" si="0"/>
        <v>2044</v>
      </c>
      <c r="AA80">
        <f t="shared" si="0"/>
        <v>2045</v>
      </c>
      <c r="AB80">
        <f t="shared" si="0"/>
        <v>2046</v>
      </c>
      <c r="AC80">
        <f t="shared" si="0"/>
        <v>2047</v>
      </c>
      <c r="AD80">
        <f t="shared" si="0"/>
        <v>2048</v>
      </c>
      <c r="AE80">
        <f t="shared" si="0"/>
        <v>2049</v>
      </c>
      <c r="AF80">
        <f t="shared" si="0"/>
        <v>2050</v>
      </c>
    </row>
    <row r="81" spans="1:32" x14ac:dyDescent="0.75">
      <c r="A81" t="s">
        <v>25</v>
      </c>
      <c r="B81" t="s">
        <v>28</v>
      </c>
      <c r="C81" s="1">
        <f>SUMIFS(C$2:C$77,$A$2:$A$77,$A81,$B$2:$B$77,"*"&amp;$B81&amp;"*")</f>
        <v>10008.9</v>
      </c>
      <c r="D81" s="1">
        <f t="shared" ref="D81:AF83" si="1">SUMIFS(D$2:D$77,$A$2:$A$77,$A81,$B$2:$B$77,"*"&amp;$B81&amp;"*")</f>
        <v>96.338700000000003</v>
      </c>
      <c r="E81" s="1">
        <f t="shared" si="1"/>
        <v>100.39100000000001</v>
      </c>
      <c r="F81" s="1">
        <f t="shared" si="1"/>
        <v>106.551</v>
      </c>
      <c r="G81" s="1">
        <f t="shared" si="1"/>
        <v>102.889</v>
      </c>
      <c r="H81" s="1">
        <f t="shared" si="1"/>
        <v>103.99</v>
      </c>
      <c r="I81" s="1">
        <f t="shared" si="1"/>
        <v>106.30500000000001</v>
      </c>
      <c r="J81" s="1">
        <f t="shared" si="1"/>
        <v>108.81</v>
      </c>
      <c r="K81" s="1">
        <f t="shared" si="1"/>
        <v>110.06</v>
      </c>
      <c r="L81" s="1">
        <f t="shared" si="1"/>
        <v>10009.1</v>
      </c>
      <c r="M81" s="1">
        <f t="shared" si="1"/>
        <v>10009.1</v>
      </c>
      <c r="N81" s="1">
        <f t="shared" si="1"/>
        <v>10009.200000000001</v>
      </c>
      <c r="O81" s="1">
        <f t="shared" si="1"/>
        <v>10009.200000000001</v>
      </c>
      <c r="P81" s="1">
        <f t="shared" si="1"/>
        <v>10009.299999999999</v>
      </c>
      <c r="Q81" s="1">
        <f t="shared" si="1"/>
        <v>10009.4</v>
      </c>
      <c r="R81" s="1">
        <f t="shared" si="1"/>
        <v>10009.4</v>
      </c>
      <c r="S81" s="1">
        <f t="shared" si="1"/>
        <v>10009.4</v>
      </c>
      <c r="T81" s="1">
        <f t="shared" si="1"/>
        <v>10009.5</v>
      </c>
      <c r="U81" s="1">
        <f t="shared" si="1"/>
        <v>20036.3</v>
      </c>
      <c r="V81" s="1">
        <f t="shared" si="1"/>
        <v>3249.42</v>
      </c>
      <c r="W81" s="1">
        <f t="shared" si="1"/>
        <v>2076.1999999999998</v>
      </c>
      <c r="X81" s="1">
        <f t="shared" si="1"/>
        <v>1268.57</v>
      </c>
      <c r="Y81" s="1">
        <f t="shared" si="1"/>
        <v>628.61300000000006</v>
      </c>
      <c r="Z81" s="1">
        <f t="shared" si="1"/>
        <v>515.12900000000002</v>
      </c>
      <c r="AA81" s="1">
        <f t="shared" si="1"/>
        <v>121.38500000000001</v>
      </c>
      <c r="AB81" s="1">
        <f t="shared" si="1"/>
        <v>116.602</v>
      </c>
      <c r="AC81" s="1">
        <f t="shared" si="1"/>
        <v>115.96</v>
      </c>
      <c r="AD81" s="1">
        <f t="shared" si="1"/>
        <v>116.039</v>
      </c>
      <c r="AE81" s="1">
        <f t="shared" si="1"/>
        <v>75.671499999999995</v>
      </c>
      <c r="AF81" s="1">
        <f t="shared" si="1"/>
        <v>75.929299999999998</v>
      </c>
    </row>
    <row r="82" spans="1:32" x14ac:dyDescent="0.75">
      <c r="A82" t="s">
        <v>26</v>
      </c>
      <c r="B82" t="s">
        <v>28</v>
      </c>
      <c r="C82" s="1">
        <f t="shared" ref="C82:R83" si="2">SUMIFS(C$2:C$77,$A$2:$A$77,$A82,$B$2:$B$77,"*"&amp;$B82&amp;"*")</f>
        <v>10008.9</v>
      </c>
      <c r="D82" s="1">
        <f t="shared" si="2"/>
        <v>96.338700000000003</v>
      </c>
      <c r="E82" s="1">
        <f t="shared" si="2"/>
        <v>100.39100000000001</v>
      </c>
      <c r="F82" s="1">
        <f t="shared" si="2"/>
        <v>106.551</v>
      </c>
      <c r="G82" s="1">
        <f t="shared" si="2"/>
        <v>104.64400000000001</v>
      </c>
      <c r="H82" s="1">
        <f t="shared" si="2"/>
        <v>114.267</v>
      </c>
      <c r="I82" s="1">
        <f t="shared" si="2"/>
        <v>130.47900000000001</v>
      </c>
      <c r="J82" s="1">
        <f t="shared" si="2"/>
        <v>136.57900000000001</v>
      </c>
      <c r="K82" s="1">
        <f t="shared" si="2"/>
        <v>148.98599999999999</v>
      </c>
      <c r="L82" s="1">
        <f t="shared" si="2"/>
        <v>172.77600000000001</v>
      </c>
      <c r="M82" s="1">
        <f t="shared" si="2"/>
        <v>225.953</v>
      </c>
      <c r="N82" s="1">
        <f t="shared" si="2"/>
        <v>183.04900000000001</v>
      </c>
      <c r="O82" s="1">
        <f t="shared" si="2"/>
        <v>286.029</v>
      </c>
      <c r="P82" s="1">
        <f t="shared" si="2"/>
        <v>250.00299999999999</v>
      </c>
      <c r="Q82" s="1">
        <f t="shared" si="2"/>
        <v>594.36400000000003</v>
      </c>
      <c r="R82" s="1">
        <f t="shared" si="2"/>
        <v>10009.4</v>
      </c>
      <c r="S82" s="1">
        <f t="shared" si="1"/>
        <v>10009.4</v>
      </c>
      <c r="T82" s="1">
        <f t="shared" si="1"/>
        <v>10009.5</v>
      </c>
      <c r="U82" s="1">
        <f t="shared" si="1"/>
        <v>10009.5</v>
      </c>
      <c r="V82" s="1">
        <f t="shared" si="1"/>
        <v>10009.6</v>
      </c>
      <c r="W82" s="1">
        <f t="shared" si="1"/>
        <v>10009.6</v>
      </c>
      <c r="X82" s="1">
        <f t="shared" si="1"/>
        <v>10009.700000000001</v>
      </c>
      <c r="Y82" s="1">
        <f t="shared" si="1"/>
        <v>10009.700000000001</v>
      </c>
      <c r="Z82" s="1">
        <f t="shared" si="1"/>
        <v>10009.700000000001</v>
      </c>
      <c r="AA82" s="1">
        <f t="shared" si="1"/>
        <v>10009.700000000001</v>
      </c>
      <c r="AB82" s="1">
        <f t="shared" si="1"/>
        <v>10009.700000000001</v>
      </c>
      <c r="AC82" s="1">
        <f t="shared" si="1"/>
        <v>10009.799999999999</v>
      </c>
      <c r="AD82" s="1">
        <f t="shared" si="1"/>
        <v>10009.799999999999</v>
      </c>
      <c r="AE82" s="1">
        <f t="shared" si="1"/>
        <v>10009.799999999999</v>
      </c>
      <c r="AF82" s="1">
        <f t="shared" si="1"/>
        <v>10009.799999999999</v>
      </c>
    </row>
    <row r="83" spans="1:32" x14ac:dyDescent="0.75">
      <c r="A83" t="s">
        <v>27</v>
      </c>
      <c r="B83" t="s">
        <v>28</v>
      </c>
      <c r="C83" s="1">
        <f t="shared" si="2"/>
        <v>10008.9</v>
      </c>
      <c r="D83" s="1">
        <f t="shared" si="1"/>
        <v>96.338700000000003</v>
      </c>
      <c r="E83" s="1">
        <f t="shared" si="1"/>
        <v>100.39100000000001</v>
      </c>
      <c r="F83" s="1">
        <f t="shared" si="1"/>
        <v>106.551</v>
      </c>
      <c r="G83" s="1">
        <f t="shared" si="1"/>
        <v>104.393</v>
      </c>
      <c r="H83" s="1">
        <f t="shared" si="1"/>
        <v>114.39700000000001</v>
      </c>
      <c r="I83" s="1">
        <f t="shared" si="1"/>
        <v>128.357</v>
      </c>
      <c r="J83" s="1">
        <f t="shared" si="1"/>
        <v>134.16900000000001</v>
      </c>
      <c r="K83" s="1">
        <f t="shared" si="1"/>
        <v>187.19499999999999</v>
      </c>
      <c r="L83" s="1">
        <f t="shared" si="1"/>
        <v>171.78700000000001</v>
      </c>
      <c r="M83" s="1">
        <f t="shared" si="1"/>
        <v>170.35900000000001</v>
      </c>
      <c r="N83" s="1">
        <f t="shared" si="1"/>
        <v>146.33600000000001</v>
      </c>
      <c r="O83" s="1">
        <f t="shared" si="1"/>
        <v>332.81599999999997</v>
      </c>
      <c r="P83" s="1">
        <f t="shared" si="1"/>
        <v>163.52000000000001</v>
      </c>
      <c r="Q83" s="1">
        <f t="shared" si="1"/>
        <v>288.50799999999998</v>
      </c>
      <c r="R83" s="1">
        <f t="shared" si="1"/>
        <v>533.07399999999996</v>
      </c>
      <c r="S83" s="1">
        <f t="shared" si="1"/>
        <v>754.06600000000003</v>
      </c>
      <c r="T83" s="1">
        <f t="shared" si="1"/>
        <v>10009.5</v>
      </c>
      <c r="U83" s="1">
        <f t="shared" si="1"/>
        <v>10009.5</v>
      </c>
      <c r="V83" s="1">
        <f t="shared" si="1"/>
        <v>10009.6</v>
      </c>
      <c r="W83" s="1">
        <f t="shared" si="1"/>
        <v>10009.6</v>
      </c>
      <c r="X83" s="1">
        <f t="shared" si="1"/>
        <v>19692.8</v>
      </c>
      <c r="Y83" s="1">
        <f t="shared" si="1"/>
        <v>10009.700000000001</v>
      </c>
      <c r="Z83" s="1">
        <f t="shared" si="1"/>
        <v>10009.700000000001</v>
      </c>
      <c r="AA83" s="1">
        <f t="shared" si="1"/>
        <v>10009.700000000001</v>
      </c>
      <c r="AB83" s="1">
        <f t="shared" si="1"/>
        <v>10009.700000000001</v>
      </c>
      <c r="AC83" s="1">
        <f t="shared" si="1"/>
        <v>10009.799999999999</v>
      </c>
      <c r="AD83" s="1">
        <f t="shared" si="1"/>
        <v>83457.899999999994</v>
      </c>
      <c r="AE83" s="1">
        <f t="shared" si="1"/>
        <v>10009.799999999999</v>
      </c>
      <c r="AF83" s="1">
        <f t="shared" si="1"/>
        <v>10009.799999999999</v>
      </c>
    </row>
    <row r="85" spans="1:32" x14ac:dyDescent="0.75">
      <c r="B85" t="s">
        <v>0</v>
      </c>
      <c r="C85">
        <v>2021</v>
      </c>
      <c r="D85">
        <v>2022</v>
      </c>
      <c r="E85">
        <v>2023</v>
      </c>
      <c r="F85">
        <v>2024</v>
      </c>
      <c r="G85">
        <v>2025</v>
      </c>
      <c r="H85">
        <v>2026</v>
      </c>
      <c r="I85">
        <v>2027</v>
      </c>
      <c r="J85">
        <v>2028</v>
      </c>
      <c r="K85">
        <v>2029</v>
      </c>
      <c r="L85">
        <v>2030</v>
      </c>
      <c r="M85">
        <v>2031</v>
      </c>
      <c r="N85">
        <v>2032</v>
      </c>
      <c r="O85">
        <v>2033</v>
      </c>
      <c r="P85">
        <v>2034</v>
      </c>
      <c r="Q85">
        <v>2035</v>
      </c>
      <c r="R85">
        <v>2036</v>
      </c>
      <c r="S85">
        <v>2037</v>
      </c>
      <c r="T85">
        <v>2038</v>
      </c>
      <c r="U85">
        <v>2039</v>
      </c>
      <c r="V85">
        <v>2040</v>
      </c>
      <c r="W85">
        <v>2041</v>
      </c>
      <c r="X85">
        <v>2042</v>
      </c>
      <c r="Y85">
        <v>2043</v>
      </c>
      <c r="Z85">
        <v>2044</v>
      </c>
      <c r="AA85">
        <v>2045</v>
      </c>
      <c r="AB85">
        <v>2046</v>
      </c>
      <c r="AC85">
        <v>2047</v>
      </c>
      <c r="AD85">
        <v>2048</v>
      </c>
      <c r="AE85">
        <v>2049</v>
      </c>
      <c r="AF85">
        <v>2050</v>
      </c>
    </row>
    <row r="86" spans="1:32" x14ac:dyDescent="0.75">
      <c r="B86" s="2" t="s">
        <v>29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0.68</v>
      </c>
      <c r="S86" s="2">
        <v>1.44</v>
      </c>
      <c r="T86" s="2">
        <v>1.44</v>
      </c>
      <c r="U86" s="2">
        <v>1.44</v>
      </c>
      <c r="V86" s="2">
        <v>1.44</v>
      </c>
      <c r="W86" s="2">
        <v>1.44</v>
      </c>
      <c r="X86" s="2">
        <v>3.84</v>
      </c>
      <c r="Y86" s="2">
        <v>3.84</v>
      </c>
      <c r="Z86" s="2">
        <v>3.84</v>
      </c>
      <c r="AA86" s="2">
        <v>3.84</v>
      </c>
      <c r="AB86" s="2">
        <v>3.84</v>
      </c>
      <c r="AC86" s="2">
        <v>3.84</v>
      </c>
      <c r="AD86" s="2">
        <v>6.24</v>
      </c>
      <c r="AE86" s="2">
        <v>6.24</v>
      </c>
      <c r="AF86" s="2">
        <v>6.24</v>
      </c>
    </row>
  </sheetData>
  <conditionalFormatting sqref="C81:AF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2024-06-26T21:35:05Z</dcterms:created>
  <dcterms:modified xsi:type="dcterms:W3CDTF">2024-06-26T21:42:40Z</dcterms:modified>
</cp:coreProperties>
</file>