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elec/PMCCS/"/>
    </mc:Choice>
  </mc:AlternateContent>
  <xr:revisionPtr revIDLastSave="0" documentId="8_{DB44E91C-1800-BB46-97CA-A17CF68611A4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4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<sst xmlns="http://schemas.openxmlformats.org/spreadsheetml/2006/main" count="13572" uniqueCount="2651">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</sst>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2612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IA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IA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4</v>
      </c>
      <c r="C34">
        <f>SUMIFS(BPMCCS!E$2:E$817,BPMCCS!$B$2:$B$817,Calculations!$A$27,BPMCCS!$A$2:$A$817,$A34)</f>
        <v>36.4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1739.5</v>
      </c>
      <c r="C35">
        <f>SUMIFS(BPMCCS!E$2:E$817,BPMCCS!$B$2:$B$817,Calculations!$A$27,BPMCCS!$A$2:$A$817,$A35)</f>
        <v>69.400000000000006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7.6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6</v>
      </c>
      <c r="C40">
        <f>SUMIFS(BPMCCS!E$2:E$817,BPMCCS!$B$2:$B$817,Calculations!$A$27,BPMCCS!$A$2:$A$817,$A40)</f>
        <v>1.8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80.7</v>
      </c>
      <c r="C41">
        <f>SUMIFS(BPMCCS!E$2:E$817,BPMCCS!$B$2:$B$817,Calculations!$A$27,BPMCCS!$A$2:$A$817,$A41)</f>
        <v>56.4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10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4</v>
      </c>
      <c r="E5">
        <f>Calculations!C34</f>
        <v>36.4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1739.5</v>
      </c>
      <c r="E6">
        <f>Calculations!C35</f>
        <v>69.400000000000006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7.6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6</v>
      </c>
      <c r="E11">
        <f>Calculations!C40</f>
        <v>1.8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80.7</v>
      </c>
      <c r="E12">
        <f>IF(Calculations!C41-SUMIFS(Calculations!D$50:D$67,Calculations!$K$50:$K$67,$A12)&lt;0,0,Calculations!C41-SUMIFS(Calculations!D$50:D$67,Calculations!$K$50:$K$67,$A12))</f>
        <v>56.4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2021-11-16T04:11:00Z</dcterms:modified>
</cp:coreProperties>
</file>