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B0F1A80C-E272-4FF7-B774-8060C48D1E2B}"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5" i="23"/>
  <c r="N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5" i="23" l="1"/>
  <c r="Q7" i="29"/>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Y1" i="23" s="1"/>
  <c r="AE14" i="23"/>
  <c r="AE13" i="23"/>
  <c r="E13" i="23"/>
  <c r="I12" i="23"/>
  <c r="I11" i="23"/>
  <c r="O10" i="23"/>
  <c r="U9" i="23"/>
  <c r="U8" i="23"/>
  <c r="Y7" i="23"/>
  <c r="AE6" i="23"/>
  <c r="AE5" i="23"/>
  <c r="E5" i="23"/>
  <c r="Q4" i="23"/>
  <c r="AE57" i="23"/>
  <c r="T47" i="23"/>
  <c r="T39" i="23"/>
  <c r="T1" i="23" s="1"/>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1" i="23" s="1"/>
  <c r="I9" i="23"/>
  <c r="O8" i="23"/>
  <c r="U7" i="23"/>
  <c r="U1" i="23" s="1"/>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AH1" i="23"/>
  <c r="J1" i="23"/>
  <c r="S1" i="23"/>
  <c r="E1" i="23"/>
  <c r="D1" i="23"/>
  <c r="K1" i="23"/>
  <c r="X1" i="23"/>
  <c r="V1" i="23" l="1"/>
  <c r="AG1" i="23"/>
  <c r="W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<sst xmlns="http://schemas.openxmlformats.org/spreadsheetml/2006/main" count="30722" uniqueCount="2646">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</sst>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2353</v>
      </c>
      <c r="C1" s="199">
        <v>45730</v>
      </c>
      <c r="G1" s="123" t="s">
        <v>2303</v>
      </c>
      <c r="H1" s="123" t="s">
        <v>2304</v>
      </c>
    </row>
    <row r="2" spans="1:8" x14ac:dyDescent="0.25">
      <c r="B2" t="str">
        <f>_xlfn.XLOOKUP(B1,H:H,G:G,0,0,1)</f>
        <v>IA</v>
      </c>
      <c r="C2" t="str">
        <f>_xlfn.XLOOKUP(B2,G:G, H:H, 0,0,1)</f>
        <v>Iowa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Iowa.</v>
      </c>
      <c r="L9" s="143" t="str">
        <f>J9&amp;K9</f>
        <v>**Description:** This policy prevents new capacity of the selected type(s) from being built or deployed.  // **Guidance for setting values:** No new coal is planned in Iowa.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7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1997</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1998</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1999</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2000</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2001</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2002</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2003</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2005</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2009</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2015</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2018</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2025-03-14T20:06:03Z</dcterms:modified>
</cp:coreProperties>
</file>