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CSC\"/>
    </mc:Choice>
  </mc:AlternateContent>
  <xr:revisionPtr revIDLastSave="0" documentId="8_{F5FB8EEB-B7F0-4421-8C2E-B87AD7640B82}" xr6:coauthVersionLast="47" xr6:coauthVersionMax="47" xr10:uidLastSave="{00000000-0000-0000-0000-000000000000}"/>
  <bookViews>
    <workbookView xWindow="915" yWindow="885" windowWidth="19965" windowHeight="7170" activeTab="3" xr2:uid="{F87DB1D1-DC21-4EA7-B1DF-998EE56837F8}"/>
  </bookViews>
  <sheets>
    <sheet name="About" sheetId="1" r:id="rId1"/>
    <sheet name="state specific NEC" sheetId="6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<sst xmlns="http://schemas.openxmlformats.org/spreadsheetml/2006/main" count="218" uniqueCount="142">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</sst>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G121"/>
  <sheetViews>
    <sheetView workbookViewId="0">
      <selection activeCell="N26" sqref="N26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7" x14ac:dyDescent="0.25">
      <c r="A1" s="1" t="s">
        <v>29</v>
      </c>
      <c r="B1" s="2" t="s">
        <v>106</v>
      </c>
      <c r="C1" s="3">
        <v>45532</v>
      </c>
      <c r="F1" s="2" t="s">
        <v>93</v>
      </c>
      <c r="G1" s="2" t="s">
        <v>42</v>
      </c>
    </row>
    <row r="2" spans="1:7" x14ac:dyDescent="0.25">
      <c r="A2" s="1" t="s">
        <v>30</v>
      </c>
      <c r="B2" t="str">
        <f>LOOKUP(B1,F1:G50,G1:G50)</f>
        <v>IA</v>
      </c>
      <c r="F2" s="2" t="s">
        <v>94</v>
      </c>
      <c r="G2" s="2" t="s">
        <v>43</v>
      </c>
    </row>
    <row r="3" spans="1:7" x14ac:dyDescent="0.25">
      <c r="A3" s="1" t="s">
        <v>31</v>
      </c>
      <c r="F3" s="2" t="s">
        <v>95</v>
      </c>
      <c r="G3" s="2" t="s">
        <v>44</v>
      </c>
    </row>
    <row r="4" spans="1:7" x14ac:dyDescent="0.25">
      <c r="A4" s="1" t="s">
        <v>33</v>
      </c>
      <c r="F4" s="2" t="s">
        <v>96</v>
      </c>
      <c r="G4" s="2" t="s">
        <v>45</v>
      </c>
    </row>
    <row r="5" spans="1:7" x14ac:dyDescent="0.25">
      <c r="F5" s="2" t="s">
        <v>92</v>
      </c>
      <c r="G5" s="2" t="s">
        <v>46</v>
      </c>
    </row>
    <row r="6" spans="1:7" x14ac:dyDescent="0.25">
      <c r="A6" s="1" t="s">
        <v>0</v>
      </c>
      <c r="B6" t="s">
        <v>1</v>
      </c>
      <c r="F6" s="2" t="s">
        <v>97</v>
      </c>
      <c r="G6" s="2" t="s">
        <v>47</v>
      </c>
    </row>
    <row r="7" spans="1:7" x14ac:dyDescent="0.25">
      <c r="F7" s="2" t="s">
        <v>98</v>
      </c>
      <c r="G7" s="2" t="s">
        <v>48</v>
      </c>
    </row>
    <row r="8" spans="1:7" x14ac:dyDescent="0.25">
      <c r="F8" s="2" t="s">
        <v>99</v>
      </c>
      <c r="G8" s="2" t="s">
        <v>49</v>
      </c>
    </row>
    <row r="9" spans="1:7" x14ac:dyDescent="0.25">
      <c r="A9" t="s">
        <v>2</v>
      </c>
      <c r="F9" s="2" t="s">
        <v>100</v>
      </c>
      <c r="G9" s="2" t="s">
        <v>50</v>
      </c>
    </row>
    <row r="10" spans="1:7" x14ac:dyDescent="0.25">
      <c r="F10" s="2" t="s">
        <v>101</v>
      </c>
      <c r="G10" s="2" t="s">
        <v>51</v>
      </c>
    </row>
    <row r="11" spans="1:7" x14ac:dyDescent="0.25">
      <c r="A11" s="1" t="s">
        <v>32</v>
      </c>
      <c r="F11" s="2" t="s">
        <v>102</v>
      </c>
      <c r="G11" s="2" t="s">
        <v>52</v>
      </c>
    </row>
    <row r="12" spans="1:7" x14ac:dyDescent="0.25">
      <c r="A12" t="s">
        <v>38</v>
      </c>
      <c r="B12">
        <v>0.3</v>
      </c>
      <c r="F12" s="2" t="s">
        <v>103</v>
      </c>
      <c r="G12" s="2" t="s">
        <v>53</v>
      </c>
    </row>
    <row r="13" spans="1:7" x14ac:dyDescent="0.25">
      <c r="A13" t="s">
        <v>36</v>
      </c>
      <c r="B13">
        <v>0.6</v>
      </c>
      <c r="F13" s="2" t="s">
        <v>104</v>
      </c>
      <c r="G13" s="2" t="s">
        <v>54</v>
      </c>
    </row>
    <row r="14" spans="1:7" x14ac:dyDescent="0.25">
      <c r="A14" t="s">
        <v>37</v>
      </c>
      <c r="B14">
        <v>3</v>
      </c>
      <c r="F14" s="2" t="s">
        <v>105</v>
      </c>
      <c r="G14" s="2" t="s">
        <v>55</v>
      </c>
    </row>
    <row r="15" spans="1:7" x14ac:dyDescent="0.25">
      <c r="A15" t="s">
        <v>39</v>
      </c>
      <c r="B15">
        <v>0.5</v>
      </c>
      <c r="F15" s="2" t="s">
        <v>106</v>
      </c>
      <c r="G15" s="2" t="s">
        <v>56</v>
      </c>
    </row>
    <row r="16" spans="1:7" x14ac:dyDescent="0.25">
      <c r="A16" t="s">
        <v>40</v>
      </c>
      <c r="B16">
        <v>20</v>
      </c>
      <c r="F16" s="2" t="s">
        <v>107</v>
      </c>
      <c r="G16" s="2" t="s">
        <v>57</v>
      </c>
    </row>
    <row r="17" spans="2:7" x14ac:dyDescent="0.25">
      <c r="F17" s="2" t="s">
        <v>108</v>
      </c>
      <c r="G17" s="2" t="s">
        <v>58</v>
      </c>
    </row>
    <row r="18" spans="2:7" x14ac:dyDescent="0.25">
      <c r="F18" s="2" t="s">
        <v>109</v>
      </c>
      <c r="G18" s="2" t="s">
        <v>59</v>
      </c>
    </row>
    <row r="19" spans="2:7" x14ac:dyDescent="0.25">
      <c r="F19" s="2" t="s">
        <v>110</v>
      </c>
      <c r="G19" s="2" t="s">
        <v>60</v>
      </c>
    </row>
    <row r="20" spans="2:7" x14ac:dyDescent="0.25">
      <c r="B20">
        <f>(1-EXP(-((C20/$B$16-($B$15-0.5))/$B$13)^$B$14))*$B$12</f>
        <v>0</v>
      </c>
      <c r="C20">
        <v>0</v>
      </c>
      <c r="F20" s="2" t="s">
        <v>111</v>
      </c>
      <c r="G20" s="2" t="s">
        <v>61</v>
      </c>
    </row>
    <row r="21" spans="2:7" x14ac:dyDescent="0.25">
      <c r="B21">
        <f t="shared" ref="B21:B84" si="0">(1-EXP(-((C21/$B$16-($B$15-0.5))/$B$13)^$B$14))*$B$12</f>
        <v>2.7126613468153591E-6</v>
      </c>
      <c r="C21">
        <f>C20+0.25</f>
        <v>0.25</v>
      </c>
      <c r="F21" s="2" t="s">
        <v>112</v>
      </c>
      <c r="G21" s="2" t="s">
        <v>62</v>
      </c>
    </row>
    <row r="22" spans="2:7" x14ac:dyDescent="0.25">
      <c r="B22">
        <f t="shared" si="0"/>
        <v>2.1700603990693067E-5</v>
      </c>
      <c r="C22">
        <f t="shared" ref="C22:C85" si="1">C21+0.25</f>
        <v>0.5</v>
      </c>
      <c r="F22" s="2" t="s">
        <v>113</v>
      </c>
      <c r="G22" s="2" t="s">
        <v>63</v>
      </c>
    </row>
    <row r="23" spans="2:7" x14ac:dyDescent="0.25">
      <c r="B23">
        <f t="shared" si="0"/>
        <v>7.3233247530835044E-5</v>
      </c>
      <c r="C23">
        <f t="shared" si="1"/>
        <v>0.75</v>
      </c>
      <c r="F23" s="2" t="s">
        <v>114</v>
      </c>
      <c r="G23" s="2" t="s">
        <v>64</v>
      </c>
    </row>
    <row r="24" spans="2:7" x14ac:dyDescent="0.25">
      <c r="B24">
        <f t="shared" si="0"/>
        <v>1.7356088610352981E-4</v>
      </c>
      <c r="C24">
        <f t="shared" si="1"/>
        <v>1</v>
      </c>
      <c r="F24" s="2" t="s">
        <v>115</v>
      </c>
      <c r="G24" s="2" t="s">
        <v>65</v>
      </c>
    </row>
    <row r="25" spans="2:7" x14ac:dyDescent="0.25">
      <c r="B25">
        <f t="shared" si="0"/>
        <v>3.3889264340773994E-4</v>
      </c>
      <c r="C25">
        <f t="shared" si="1"/>
        <v>1.25</v>
      </c>
      <c r="F25" s="2" t="s">
        <v>116</v>
      </c>
      <c r="G25" s="2" t="s">
        <v>66</v>
      </c>
    </row>
    <row r="26" spans="2:7" x14ac:dyDescent="0.25">
      <c r="B26">
        <f t="shared" si="0"/>
        <v>5.853656677573426E-4</v>
      </c>
      <c r="C26">
        <f t="shared" si="1"/>
        <v>1.5</v>
      </c>
      <c r="F26" s="2" t="s">
        <v>117</v>
      </c>
      <c r="G26" s="2" t="s">
        <v>67</v>
      </c>
    </row>
    <row r="27" spans="2:7" x14ac:dyDescent="0.25">
      <c r="B27">
        <f t="shared" si="0"/>
        <v>9.2900565297051587E-4</v>
      </c>
      <c r="C27">
        <f t="shared" si="1"/>
        <v>1.75</v>
      </c>
      <c r="F27" s="2" t="s">
        <v>118</v>
      </c>
      <c r="G27" s="2" t="s">
        <v>68</v>
      </c>
    </row>
    <row r="28" spans="2:7" x14ac:dyDescent="0.25">
      <c r="B28">
        <f t="shared" si="0"/>
        <v>1.3856788240271701E-3</v>
      </c>
      <c r="C28">
        <f t="shared" si="1"/>
        <v>2</v>
      </c>
      <c r="F28" s="2" t="s">
        <v>119</v>
      </c>
      <c r="G28" s="2" t="s">
        <v>69</v>
      </c>
    </row>
    <row r="29" spans="2:7" x14ac:dyDescent="0.25">
      <c r="B29">
        <f t="shared" si="0"/>
        <v>1.9710355922915369E-3</v>
      </c>
      <c r="C29">
        <f t="shared" si="1"/>
        <v>2.25</v>
      </c>
      <c r="F29" s="2" t="s">
        <v>120</v>
      </c>
      <c r="G29" s="2" t="s">
        <v>70</v>
      </c>
    </row>
    <row r="30" spans="2:7" x14ac:dyDescent="0.25">
      <c r="B30">
        <f t="shared" si="0"/>
        <v>2.700446163192427E-3</v>
      </c>
      <c r="C30">
        <f t="shared" si="1"/>
        <v>2.5</v>
      </c>
      <c r="F30" s="2" t="s">
        <v>121</v>
      </c>
      <c r="G30" s="2" t="s">
        <v>71</v>
      </c>
    </row>
    <row r="31" spans="2:7" x14ac:dyDescent="0.25">
      <c r="B31">
        <f t="shared" si="0"/>
        <v>3.5889284688606191E-3</v>
      </c>
      <c r="C31">
        <f t="shared" si="1"/>
        <v>2.75</v>
      </c>
      <c r="F31" s="2" t="s">
        <v>122</v>
      </c>
      <c r="G31" s="2" t="s">
        <v>72</v>
      </c>
    </row>
    <row r="32" spans="2:7" x14ac:dyDescent="0.25">
      <c r="B32">
        <f t="shared" si="0"/>
        <v>4.651068898377464E-3</v>
      </c>
      <c r="C32">
        <f t="shared" si="1"/>
        <v>3</v>
      </c>
      <c r="F32" s="2" t="s">
        <v>123</v>
      </c>
      <c r="G32" s="2" t="s">
        <v>73</v>
      </c>
    </row>
    <row r="33" spans="2:7" x14ac:dyDescent="0.25">
      <c r="B33">
        <f t="shared" si="0"/>
        <v>5.9009364077483913E-3</v>
      </c>
      <c r="C33">
        <f t="shared" si="1"/>
        <v>3.25</v>
      </c>
      <c r="F33" s="2" t="s">
        <v>124</v>
      </c>
      <c r="G33" s="2" t="s">
        <v>74</v>
      </c>
    </row>
    <row r="34" spans="2:7" x14ac:dyDescent="0.25">
      <c r="B34">
        <f t="shared" si="0"/>
        <v>7.3519907089534368E-3</v>
      </c>
      <c r="C34">
        <f t="shared" si="1"/>
        <v>3.5</v>
      </c>
      <c r="F34" s="2" t="s">
        <v>125</v>
      </c>
      <c r="G34" s="2" t="s">
        <v>75</v>
      </c>
    </row>
    <row r="35" spans="2:7" x14ac:dyDescent="0.25">
      <c r="B35">
        <f t="shared" si="0"/>
        <v>9.0169853605967954E-3</v>
      </c>
      <c r="C35">
        <f t="shared" si="1"/>
        <v>3.75</v>
      </c>
      <c r="F35" s="2" t="s">
        <v>126</v>
      </c>
      <c r="G35" s="2" t="s">
        <v>76</v>
      </c>
    </row>
    <row r="36" spans="2:7" x14ac:dyDescent="0.25">
      <c r="B36">
        <f t="shared" si="0"/>
        <v>1.0907866709614121E-2</v>
      </c>
      <c r="C36">
        <f t="shared" si="1"/>
        <v>4</v>
      </c>
      <c r="F36" s="2" t="s">
        <v>127</v>
      </c>
      <c r="G36" s="2" t="s">
        <v>77</v>
      </c>
    </row>
    <row r="37" spans="2:7" x14ac:dyDescent="0.25">
      <c r="B37">
        <f t="shared" si="0"/>
        <v>1.303566976172048E-2</v>
      </c>
      <c r="C37">
        <f t="shared" si="1"/>
        <v>4.25</v>
      </c>
      <c r="F37" s="2" t="s">
        <v>128</v>
      </c>
      <c r="G37" s="2" t="s">
        <v>78</v>
      </c>
    </row>
    <row r="38" spans="2:7" x14ac:dyDescent="0.25">
      <c r="B38">
        <f t="shared" si="0"/>
        <v>1.5410412185000931E-2</v>
      </c>
      <c r="C38">
        <f t="shared" si="1"/>
        <v>4.5</v>
      </c>
      <c r="F38" s="2" t="s">
        <v>129</v>
      </c>
      <c r="G38" s="2" t="s">
        <v>79</v>
      </c>
    </row>
    <row r="39" spans="2:7" x14ac:dyDescent="0.25">
      <c r="B39">
        <f t="shared" si="0"/>
        <v>1.8040987773186055E-2</v>
      </c>
      <c r="C39">
        <f t="shared" si="1"/>
        <v>4.75</v>
      </c>
      <c r="F39" s="2" t="s">
        <v>130</v>
      </c>
      <c r="G39" s="2" t="s">
        <v>80</v>
      </c>
    </row>
    <row r="40" spans="2:7" x14ac:dyDescent="0.25">
      <c r="B40">
        <f t="shared" si="0"/>
        <v>2.0935060809395944E-2</v>
      </c>
      <c r="C40">
        <f t="shared" si="1"/>
        <v>5</v>
      </c>
      <c r="F40" s="2" t="s">
        <v>131</v>
      </c>
      <c r="G40" s="2" t="s">
        <v>81</v>
      </c>
    </row>
    <row r="41" spans="2:7" x14ac:dyDescent="0.25">
      <c r="B41">
        <f t="shared" si="0"/>
        <v>2.4098962873959361E-2</v>
      </c>
      <c r="C41">
        <f t="shared" si="1"/>
        <v>5.25</v>
      </c>
      <c r="F41" s="2" t="s">
        <v>132</v>
      </c>
      <c r="G41" s="2" t="s">
        <v>82</v>
      </c>
    </row>
    <row r="42" spans="2:7" x14ac:dyDescent="0.25">
      <c r="B42">
        <f t="shared" si="0"/>
        <v>2.7537593727665208E-2</v>
      </c>
      <c r="C42">
        <f t="shared" si="1"/>
        <v>5.5</v>
      </c>
      <c r="F42" s="2" t="s">
        <v>133</v>
      </c>
      <c r="G42" s="2" t="s">
        <v>83</v>
      </c>
    </row>
    <row r="43" spans="2:7" x14ac:dyDescent="0.25">
      <c r="B43">
        <f t="shared" si="0"/>
        <v>3.1254327970773217E-2</v>
      </c>
      <c r="C43">
        <f t="shared" si="1"/>
        <v>5.75</v>
      </c>
      <c r="F43" s="2" t="s">
        <v>134</v>
      </c>
      <c r="G43" s="2" t="s">
        <v>84</v>
      </c>
    </row>
    <row r="44" spans="2:7" x14ac:dyDescent="0.25">
      <c r="B44">
        <f t="shared" si="0"/>
        <v>3.5250929224621363E-2</v>
      </c>
      <c r="C44">
        <f t="shared" si="1"/>
        <v>6</v>
      </c>
      <c r="F44" s="2" t="s">
        <v>135</v>
      </c>
      <c r="G44" s="2" t="s">
        <v>85</v>
      </c>
    </row>
    <row r="45" spans="2:7" x14ac:dyDescent="0.25">
      <c r="B45">
        <f t="shared" si="0"/>
        <v>3.9527473603179493E-2</v>
      </c>
      <c r="C45">
        <f t="shared" si="1"/>
        <v>6.25</v>
      </c>
      <c r="F45" s="2" t="s">
        <v>136</v>
      </c>
      <c r="G45" s="2" t="s">
        <v>86</v>
      </c>
    </row>
    <row r="46" spans="2:7" x14ac:dyDescent="0.25">
      <c r="B46">
        <f t="shared" si="0"/>
        <v>4.4082284233117663E-2</v>
      </c>
      <c r="C46">
        <f t="shared" si="1"/>
        <v>6.5</v>
      </c>
      <c r="F46" s="2" t="s">
        <v>137</v>
      </c>
      <c r="G46" s="2" t="s">
        <v>87</v>
      </c>
    </row>
    <row r="47" spans="2:7" x14ac:dyDescent="0.25">
      <c r="B47">
        <f t="shared" si="0"/>
        <v>4.8911878539958133E-2</v>
      </c>
      <c r="C47">
        <f t="shared" si="1"/>
        <v>6.75</v>
      </c>
      <c r="F47" s="2" t="s">
        <v>138</v>
      </c>
      <c r="G47" s="2" t="s">
        <v>88</v>
      </c>
    </row>
    <row r="48" spans="2:7" x14ac:dyDescent="0.25">
      <c r="B48">
        <f t="shared" si="0"/>
        <v>5.4010929942227434E-2</v>
      </c>
      <c r="C48">
        <f t="shared" si="1"/>
        <v>7</v>
      </c>
      <c r="F48" s="2" t="s">
        <v>139</v>
      </c>
      <c r="G48" s="2" t="s">
        <v>89</v>
      </c>
    </row>
    <row r="49" spans="2:7" x14ac:dyDescent="0.25">
      <c r="B49">
        <f t="shared" si="0"/>
        <v>5.9372245483401073E-2</v>
      </c>
      <c r="C49">
        <f t="shared" si="1"/>
        <v>7.25</v>
      </c>
      <c r="F49" s="2" t="s">
        <v>140</v>
      </c>
      <c r="G49" s="2" t="s">
        <v>90</v>
      </c>
    </row>
    <row r="50" spans="2:7" x14ac:dyDescent="0.25">
      <c r="B50">
        <f t="shared" si="0"/>
        <v>6.4986760781754541E-2</v>
      </c>
      <c r="C50">
        <f t="shared" si="1"/>
        <v>7.5</v>
      </c>
      <c r="F50" s="2" t="s">
        <v>141</v>
      </c>
      <c r="G50" s="2" t="s">
        <v>91</v>
      </c>
    </row>
    <row r="51" spans="2:7" x14ac:dyDescent="0.25">
      <c r="B51">
        <f t="shared" si="0"/>
        <v>7.0843553490771954E-2</v>
      </c>
      <c r="C51">
        <f t="shared" si="1"/>
        <v>7.75</v>
      </c>
    </row>
    <row r="52" spans="2:7" x14ac:dyDescent="0.25">
      <c r="B52">
        <f t="shared" si="0"/>
        <v>7.6929876238228126E-2</v>
      </c>
      <c r="C52">
        <f t="shared" si="1"/>
        <v>8</v>
      </c>
    </row>
    <row r="53" spans="2:7" x14ac:dyDescent="0.25">
      <c r="B53">
        <f t="shared" si="0"/>
        <v>8.3231209752196347E-2</v>
      </c>
      <c r="C53">
        <f t="shared" si="1"/>
        <v>8.25</v>
      </c>
    </row>
    <row r="54" spans="2:7" x14ac:dyDescent="0.25">
      <c r="B54">
        <f t="shared" si="0"/>
        <v>8.973133658987105E-2</v>
      </c>
      <c r="C54">
        <f t="shared" si="1"/>
        <v>8.5</v>
      </c>
    </row>
    <row r="55" spans="2:7" x14ac:dyDescent="0.25">
      <c r="B55">
        <f t="shared" si="0"/>
        <v>9.641243556416082E-2</v>
      </c>
      <c r="C55">
        <f t="shared" si="1"/>
        <v>8.75</v>
      </c>
    </row>
    <row r="56" spans="2:7" x14ac:dyDescent="0.25">
      <c r="B56">
        <f t="shared" si="0"/>
        <v>0.10325519661854952</v>
      </c>
      <c r="C56">
        <f t="shared" si="1"/>
        <v>9</v>
      </c>
    </row>
    <row r="57" spans="2:7" x14ac:dyDescent="0.25">
      <c r="B57">
        <f t="shared" si="0"/>
        <v>0.11023895553883063</v>
      </c>
      <c r="C57">
        <f t="shared" si="1"/>
        <v>9.25</v>
      </c>
    </row>
    <row r="58" spans="2:7" x14ac:dyDescent="0.25">
      <c r="B58">
        <f t="shared" si="0"/>
        <v>0.11734184751806659</v>
      </c>
      <c r="C58">
        <f t="shared" si="1"/>
        <v>9.5</v>
      </c>
    </row>
    <row r="59" spans="2:7" x14ac:dyDescent="0.25">
      <c r="B59">
        <f t="shared" si="0"/>
        <v>0.12454097821643233</v>
      </c>
      <c r="C59">
        <f t="shared" si="1"/>
        <v>9.75</v>
      </c>
    </row>
    <row r="60" spans="2:7" x14ac:dyDescent="0.25">
      <c r="B60">
        <f t="shared" si="0"/>
        <v>0.13181261058906879</v>
      </c>
      <c r="C60">
        <f t="shared" si="1"/>
        <v>10</v>
      </c>
    </row>
    <row r="61" spans="2:7" x14ac:dyDescent="0.25">
      <c r="B61">
        <f t="shared" si="0"/>
        <v>0.13913236540178756</v>
      </c>
      <c r="C61">
        <f t="shared" si="1"/>
        <v>10.25</v>
      </c>
    </row>
    <row r="62" spans="2:7" x14ac:dyDescent="0.25">
      <c r="B62">
        <f t="shared" si="0"/>
        <v>0.14647543302575003</v>
      </c>
      <c r="C62">
        <f t="shared" si="1"/>
        <v>10.5</v>
      </c>
    </row>
    <row r="63" spans="2:7" x14ac:dyDescent="0.25">
      <c r="B63">
        <f t="shared" si="0"/>
        <v>0.15381679380738991</v>
      </c>
      <c r="C63">
        <f t="shared" si="1"/>
        <v>10.75</v>
      </c>
    </row>
    <row r="64" spans="2:7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715-837F-42FF-9ABE-26F6D8ECC425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42</v>
      </c>
      <c r="B1">
        <v>0.6</v>
      </c>
    </row>
    <row r="2" spans="1:2" x14ac:dyDescent="0.25">
      <c r="A2" s="2" t="s">
        <v>43</v>
      </c>
      <c r="B2">
        <v>0.6</v>
      </c>
    </row>
    <row r="3" spans="1:2" x14ac:dyDescent="0.25">
      <c r="A3" s="2" t="s">
        <v>44</v>
      </c>
      <c r="B3">
        <v>0.6</v>
      </c>
    </row>
    <row r="4" spans="1:2" x14ac:dyDescent="0.25">
      <c r="A4" s="2" t="s">
        <v>45</v>
      </c>
      <c r="B4">
        <v>0.6</v>
      </c>
    </row>
    <row r="5" spans="1:2" x14ac:dyDescent="0.25">
      <c r="A5" s="2" t="s">
        <v>46</v>
      </c>
      <c r="B5">
        <v>0.6</v>
      </c>
    </row>
    <row r="6" spans="1:2" x14ac:dyDescent="0.25">
      <c r="A6" s="2" t="s">
        <v>47</v>
      </c>
      <c r="B6">
        <v>0.6</v>
      </c>
    </row>
    <row r="7" spans="1:2" x14ac:dyDescent="0.25">
      <c r="A7" s="2" t="s">
        <v>48</v>
      </c>
      <c r="B7">
        <v>0.6</v>
      </c>
    </row>
    <row r="8" spans="1:2" x14ac:dyDescent="0.25">
      <c r="A8" s="2" t="s">
        <v>49</v>
      </c>
      <c r="B8">
        <v>0.6</v>
      </c>
    </row>
    <row r="9" spans="1:2" x14ac:dyDescent="0.25">
      <c r="A9" s="2" t="s">
        <v>50</v>
      </c>
      <c r="B9">
        <v>0.6</v>
      </c>
    </row>
    <row r="10" spans="1:2" x14ac:dyDescent="0.25">
      <c r="A10" s="2" t="s">
        <v>51</v>
      </c>
      <c r="B10">
        <v>0.6</v>
      </c>
    </row>
    <row r="11" spans="1:2" x14ac:dyDescent="0.25">
      <c r="A11" s="2" t="s">
        <v>52</v>
      </c>
      <c r="B11">
        <v>0.6</v>
      </c>
    </row>
    <row r="12" spans="1:2" x14ac:dyDescent="0.25">
      <c r="A12" s="2" t="s">
        <v>53</v>
      </c>
      <c r="B12">
        <v>0.6</v>
      </c>
    </row>
    <row r="13" spans="1:2" x14ac:dyDescent="0.25">
      <c r="A13" s="2" t="s">
        <v>54</v>
      </c>
      <c r="B13">
        <v>0.6</v>
      </c>
    </row>
    <row r="14" spans="1:2" x14ac:dyDescent="0.25">
      <c r="A14" s="2" t="s">
        <v>55</v>
      </c>
      <c r="B14">
        <v>0.6</v>
      </c>
    </row>
    <row r="15" spans="1:2" x14ac:dyDescent="0.25">
      <c r="A15" s="2" t="s">
        <v>56</v>
      </c>
      <c r="B15">
        <v>0.6</v>
      </c>
    </row>
    <row r="16" spans="1:2" x14ac:dyDescent="0.25">
      <c r="A16" s="2" t="s">
        <v>57</v>
      </c>
      <c r="B16">
        <v>0.6</v>
      </c>
    </row>
    <row r="17" spans="1:2" x14ac:dyDescent="0.25">
      <c r="A17" s="2" t="s">
        <v>58</v>
      </c>
      <c r="B17">
        <v>0.6</v>
      </c>
    </row>
    <row r="18" spans="1:2" x14ac:dyDescent="0.25">
      <c r="A18" s="2" t="s">
        <v>59</v>
      </c>
      <c r="B18">
        <v>0.6</v>
      </c>
    </row>
    <row r="19" spans="1:2" x14ac:dyDescent="0.25">
      <c r="A19" s="2" t="s">
        <v>60</v>
      </c>
      <c r="B19">
        <v>1</v>
      </c>
    </row>
    <row r="20" spans="1:2" x14ac:dyDescent="0.25">
      <c r="A20" s="2" t="s">
        <v>61</v>
      </c>
      <c r="B20">
        <v>0.6</v>
      </c>
    </row>
    <row r="21" spans="1:2" x14ac:dyDescent="0.25">
      <c r="A21" s="2" t="s">
        <v>62</v>
      </c>
      <c r="B21">
        <v>0.6</v>
      </c>
    </row>
    <row r="22" spans="1:2" x14ac:dyDescent="0.25">
      <c r="A22" s="2" t="s">
        <v>63</v>
      </c>
      <c r="B22">
        <v>0.6</v>
      </c>
    </row>
    <row r="23" spans="1:2" x14ac:dyDescent="0.25">
      <c r="A23" s="2" t="s">
        <v>64</v>
      </c>
      <c r="B23">
        <v>0.6</v>
      </c>
    </row>
    <row r="24" spans="1:2" x14ac:dyDescent="0.25">
      <c r="A24" s="2" t="s">
        <v>65</v>
      </c>
      <c r="B24">
        <v>0.6</v>
      </c>
    </row>
    <row r="25" spans="1:2" x14ac:dyDescent="0.25">
      <c r="A25" s="2" t="s">
        <v>66</v>
      </c>
      <c r="B25">
        <v>0.6</v>
      </c>
    </row>
    <row r="26" spans="1:2" x14ac:dyDescent="0.25">
      <c r="A26" s="2" t="s">
        <v>67</v>
      </c>
      <c r="B26">
        <v>0.6</v>
      </c>
    </row>
    <row r="27" spans="1:2" x14ac:dyDescent="0.25">
      <c r="A27" s="2" t="s">
        <v>68</v>
      </c>
      <c r="B27">
        <v>0.6</v>
      </c>
    </row>
    <row r="28" spans="1:2" x14ac:dyDescent="0.25">
      <c r="A28" s="2" t="s">
        <v>69</v>
      </c>
      <c r="B28">
        <v>0.6</v>
      </c>
    </row>
    <row r="29" spans="1:2" x14ac:dyDescent="0.25">
      <c r="A29" s="2" t="s">
        <v>70</v>
      </c>
      <c r="B29">
        <v>0.6</v>
      </c>
    </row>
    <row r="30" spans="1:2" x14ac:dyDescent="0.25">
      <c r="A30" s="2" t="s">
        <v>71</v>
      </c>
      <c r="B30">
        <v>0.6</v>
      </c>
    </row>
    <row r="31" spans="1:2" x14ac:dyDescent="0.25">
      <c r="A31" s="2" t="s">
        <v>72</v>
      </c>
      <c r="B31">
        <v>0.6</v>
      </c>
    </row>
    <row r="32" spans="1:2" x14ac:dyDescent="0.25">
      <c r="A32" s="2" t="s">
        <v>73</v>
      </c>
      <c r="B32">
        <v>0.6</v>
      </c>
    </row>
    <row r="33" spans="1:2" x14ac:dyDescent="0.25">
      <c r="A33" s="2" t="s">
        <v>74</v>
      </c>
      <c r="B33">
        <v>0.6</v>
      </c>
    </row>
    <row r="34" spans="1:2" x14ac:dyDescent="0.25">
      <c r="A34" s="2" t="s">
        <v>75</v>
      </c>
      <c r="B34">
        <v>0.6</v>
      </c>
    </row>
    <row r="35" spans="1:2" x14ac:dyDescent="0.25">
      <c r="A35" s="2" t="s">
        <v>76</v>
      </c>
      <c r="B35">
        <v>0.6</v>
      </c>
    </row>
    <row r="36" spans="1:2" x14ac:dyDescent="0.25">
      <c r="A36" s="2" t="s">
        <v>77</v>
      </c>
      <c r="B36">
        <v>0.6</v>
      </c>
    </row>
    <row r="37" spans="1:2" x14ac:dyDescent="0.25">
      <c r="A37" s="2" t="s">
        <v>78</v>
      </c>
      <c r="B37">
        <v>0.6</v>
      </c>
    </row>
    <row r="38" spans="1:2" x14ac:dyDescent="0.25">
      <c r="A38" s="2" t="s">
        <v>79</v>
      </c>
      <c r="B38">
        <v>0.6</v>
      </c>
    </row>
    <row r="39" spans="1:2" x14ac:dyDescent="0.25">
      <c r="A39" s="2" t="s">
        <v>80</v>
      </c>
      <c r="B39">
        <v>0.6</v>
      </c>
    </row>
    <row r="40" spans="1:2" x14ac:dyDescent="0.25">
      <c r="A40" s="2" t="s">
        <v>81</v>
      </c>
      <c r="B40">
        <v>0.6</v>
      </c>
    </row>
    <row r="41" spans="1:2" x14ac:dyDescent="0.25">
      <c r="A41" s="2" t="s">
        <v>82</v>
      </c>
      <c r="B41">
        <v>0.6</v>
      </c>
    </row>
    <row r="42" spans="1:2" x14ac:dyDescent="0.25">
      <c r="A42" s="2" t="s">
        <v>83</v>
      </c>
      <c r="B42">
        <v>0.6</v>
      </c>
    </row>
    <row r="43" spans="1:2" x14ac:dyDescent="0.25">
      <c r="A43" s="2" t="s">
        <v>84</v>
      </c>
      <c r="B43">
        <v>0.6</v>
      </c>
    </row>
    <row r="44" spans="1:2" x14ac:dyDescent="0.25">
      <c r="A44" s="2" t="s">
        <v>85</v>
      </c>
      <c r="B44">
        <v>0.6</v>
      </c>
    </row>
    <row r="45" spans="1:2" x14ac:dyDescent="0.25">
      <c r="A45" s="2" t="s">
        <v>86</v>
      </c>
      <c r="B45">
        <v>1</v>
      </c>
    </row>
    <row r="46" spans="1:2" x14ac:dyDescent="0.25">
      <c r="A46" s="2" t="s">
        <v>87</v>
      </c>
      <c r="B46">
        <v>0.6</v>
      </c>
    </row>
    <row r="47" spans="1:2" x14ac:dyDescent="0.25">
      <c r="A47" s="2" t="s">
        <v>88</v>
      </c>
      <c r="B47">
        <v>0.6</v>
      </c>
    </row>
    <row r="48" spans="1:2" x14ac:dyDescent="0.25">
      <c r="A48" s="2" t="s">
        <v>89</v>
      </c>
      <c r="B48">
        <v>0.6</v>
      </c>
    </row>
    <row r="49" spans="1:2" x14ac:dyDescent="0.25">
      <c r="A49" s="2" t="s">
        <v>90</v>
      </c>
      <c r="B49">
        <v>0.6</v>
      </c>
    </row>
    <row r="50" spans="1:2" x14ac:dyDescent="0.25">
      <c r="A50" s="2" t="s">
        <v>91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f>SUMIFS('state specific NEC'!B:B,'state specific NEC'!A:A,About!B2)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11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2024-08-28T19:58:15Z</dcterms:modified>
</cp:coreProperties>
</file>