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KS/trans/BNoEVC/"/>
    </mc:Choice>
  </mc:AlternateContent>
  <xr:revisionPtr revIDLastSave="0" documentId="8_{955EB760-11A1-CA4A-B80D-42F62DB82230}"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<sst xmlns="http://schemas.openxmlformats.org/spreadsheetml/2006/main" count="212" uniqueCount="159">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</sst>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65</v>
      </c>
      <c r="C1" s="52">
        <v>45296</v>
      </c>
      <c r="F1" s="51" t="s">
        <v>49</v>
      </c>
      <c r="G1" s="51" t="s">
        <v>107</v>
      </c>
    </row>
    <row r="2" spans="1:7">
      <c r="B2" t="str">
        <f>LOOKUP(B1,F1:G50,G1:G50)</f>
        <v>KS</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Kansas</v>
      </c>
      <c r="B6">
        <f>SUMIFS('2022'!C:C,'2022'!A:A,'BNoEVC-calcs'!A6)</f>
        <v>1047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1047</v>
      </c>
      <c r="C9">
        <f>B9</f>
        <v>1047</v>
      </c>
      <c r="D9">
        <f>C9*D3</f>
        <v>1911.4656609382882</v>
      </c>
      <c r="E9">
        <f t="shared" ref="E9:AE9" si="1">D9*E3</f>
        <v>2769.9167913863735</v>
      </c>
      <c r="F9">
        <f t="shared" si="1"/>
        <v>3638.5926236678033</v>
      </c>
      <c r="G9">
        <f t="shared" si="1"/>
        <v>4518.6960638807323</v>
      </c>
      <c r="H9">
        <f t="shared" si="1"/>
        <v>4917.3569187273097</v>
      </c>
      <c r="I9">
        <f t="shared" si="1"/>
        <v>5329.8511937013536</v>
      </c>
      <c r="J9">
        <f t="shared" si="1"/>
        <v>5756.780341851997</v>
      </c>
      <c r="K9">
        <f t="shared" si="1"/>
        <v>6199.3472692770547</v>
      </c>
      <c r="L9">
        <f t="shared" si="1"/>
        <v>6658.1534290256604</v>
      </c>
      <c r="M9">
        <f t="shared" si="1"/>
        <v>6946.1469228525075</v>
      </c>
      <c r="N9">
        <f t="shared" si="1"/>
        <v>7234.1404166794682</v>
      </c>
      <c r="O9">
        <f t="shared" si="1"/>
        <v>7522.1339105063153</v>
      </c>
      <c r="P9">
        <f t="shared" si="1"/>
        <v>7810.1274043331614</v>
      </c>
      <c r="Q9">
        <f t="shared" si="1"/>
        <v>8098.1208981601212</v>
      </c>
      <c r="R9">
        <f t="shared" si="1"/>
        <v>8386.1143919869683</v>
      </c>
      <c r="S9">
        <f t="shared" si="1"/>
        <v>8674.1078858138153</v>
      </c>
      <c r="T9">
        <f t="shared" si="1"/>
        <v>8962.1013796406623</v>
      </c>
      <c r="U9">
        <f t="shared" si="1"/>
        <v>9250.0948734676222</v>
      </c>
      <c r="V9">
        <f t="shared" si="1"/>
        <v>9538.0883672944692</v>
      </c>
      <c r="W9">
        <f t="shared" si="1"/>
        <v>9826.0818611213144</v>
      </c>
      <c r="X9">
        <f t="shared" si="1"/>
        <v>10114.075354948274</v>
      </c>
      <c r="Y9">
        <f t="shared" si="1"/>
        <v>10402.068848775121</v>
      </c>
      <c r="Z9">
        <f t="shared" si="1"/>
        <v>10690.062342601968</v>
      </c>
      <c r="AA9">
        <f t="shared" si="1"/>
        <v>10978.055836428815</v>
      </c>
      <c r="AB9">
        <f t="shared" si="1"/>
        <v>11266.049330255773</v>
      </c>
      <c r="AC9">
        <f t="shared" si="1"/>
        <v>11554.042824082619</v>
      </c>
      <c r="AD9">
        <f t="shared" si="1"/>
        <v>11842.036317909464</v>
      </c>
      <c r="AE9">
        <f t="shared" si="1"/>
        <v>12130.029811736424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1047</v>
      </c>
      <c r="C2" s="54">
        <f>'BNoEVC-calcs'!C9</f>
        <v>1047</v>
      </c>
      <c r="D2" s="54">
        <f>'BNoEVC-calcs'!D9</f>
        <v>1911.4656609382882</v>
      </c>
      <c r="E2" s="54">
        <f>'BNoEVC-calcs'!E9</f>
        <v>2769.9167913863735</v>
      </c>
      <c r="F2" s="54">
        <f>'BNoEVC-calcs'!F9</f>
        <v>3638.5926236678033</v>
      </c>
      <c r="G2" s="54">
        <f>'BNoEVC-calcs'!G9</f>
        <v>4518.6960638807323</v>
      </c>
      <c r="H2" s="54">
        <f>'BNoEVC-calcs'!H9</f>
        <v>4917.3569187273097</v>
      </c>
      <c r="I2" s="54">
        <f>'BNoEVC-calcs'!I9</f>
        <v>5329.8511937013536</v>
      </c>
      <c r="J2" s="54">
        <f>'BNoEVC-calcs'!J9</f>
        <v>5756.780341851997</v>
      </c>
      <c r="K2" s="54">
        <f>'BNoEVC-calcs'!K9</f>
        <v>6199.3472692770547</v>
      </c>
      <c r="L2" s="54">
        <f>'BNoEVC-calcs'!L9</f>
        <v>6658.1534290256604</v>
      </c>
      <c r="M2" s="54">
        <f>'BNoEVC-calcs'!M9</f>
        <v>6946.1469228525075</v>
      </c>
      <c r="N2" s="54">
        <f>'BNoEVC-calcs'!N9</f>
        <v>7234.1404166794682</v>
      </c>
      <c r="O2" s="54">
        <f>'BNoEVC-calcs'!O9</f>
        <v>7522.1339105063153</v>
      </c>
      <c r="P2" s="54">
        <f>'BNoEVC-calcs'!P9</f>
        <v>7810.1274043331614</v>
      </c>
      <c r="Q2" s="54">
        <f>'BNoEVC-calcs'!Q9</f>
        <v>8098.1208981601212</v>
      </c>
      <c r="R2" s="54">
        <f>'BNoEVC-calcs'!R9</f>
        <v>8386.1143919869683</v>
      </c>
      <c r="S2" s="54">
        <f>'BNoEVC-calcs'!S9</f>
        <v>8674.1078858138153</v>
      </c>
      <c r="T2" s="54">
        <f>'BNoEVC-calcs'!T9</f>
        <v>8962.1013796406623</v>
      </c>
      <c r="U2" s="54">
        <f>'BNoEVC-calcs'!U9</f>
        <v>9250.0948734676222</v>
      </c>
      <c r="V2" s="54">
        <f>'BNoEVC-calcs'!V9</f>
        <v>9538.0883672944692</v>
      </c>
      <c r="W2" s="54">
        <f>'BNoEVC-calcs'!W9</f>
        <v>9826.0818611213144</v>
      </c>
      <c r="X2" s="54">
        <f>'BNoEVC-calcs'!X9</f>
        <v>10114.075354948274</v>
      </c>
      <c r="Y2" s="54">
        <f>'BNoEVC-calcs'!Y9</f>
        <v>10402.068848775121</v>
      </c>
      <c r="Z2" s="54">
        <f>'BNoEVC-calcs'!Z9</f>
        <v>10690.062342601968</v>
      </c>
      <c r="AA2" s="54">
        <f>'BNoEVC-calcs'!AA9</f>
        <v>10978.055836428815</v>
      </c>
      <c r="AB2" s="54">
        <f>'BNoEVC-calcs'!AB9</f>
        <v>11266.049330255773</v>
      </c>
      <c r="AC2" s="54">
        <f>'BNoEVC-calcs'!AC9</f>
        <v>11554.042824082619</v>
      </c>
      <c r="AD2" s="54">
        <f>'BNoEVC-calcs'!AD9</f>
        <v>11842.036317909464</v>
      </c>
      <c r="AE2" s="54">
        <f>'BNoEVC-calcs'!AE9</f>
        <v>12130.029811736424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2024-01-05T16:14:08Z</dcterms:modified>
</cp:coreProperties>
</file>