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elec/GBSC/"/>
    </mc:Choice>
  </mc:AlternateContent>
  <xr:revisionPtr revIDLastSave="0" documentId="8_{81A3DD4E-F9A8-B944-902B-89AADF9C9E73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<sst xmlns="http://schemas.openxmlformats.org/spreadsheetml/2006/main" count="318" uniqueCount="156">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</sst>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111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KS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KS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1.5135500565314189E-2</v>
      </c>
      <c r="D32" s="17">
        <f>C32</f>
        <v>1.5135500565314189E-2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408.65851526348314</v>
      </c>
      <c r="D33" s="17">
        <f>D32*G7*1000</f>
        <v>612.98777289522468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3350.9179248840783</v>
      </c>
      <c r="D34" s="17">
        <f>D32*G10*1000</f>
        <v>7809.3708174223893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25.541157203967696</v>
      </c>
      <c r="D37" s="17">
        <f t="shared" si="1"/>
        <v>51.082314407935392</v>
      </c>
      <c r="E37" s="17">
        <f t="shared" si="1"/>
        <v>76.623471611903085</v>
      </c>
      <c r="F37" s="17">
        <f t="shared" si="1"/>
        <v>102.16462881587078</v>
      </c>
      <c r="G37" s="17">
        <f t="shared" si="1"/>
        <v>127.70578601983848</v>
      </c>
      <c r="H37" s="17">
        <f t="shared" si="1"/>
        <v>153.24694322380617</v>
      </c>
      <c r="I37" s="17">
        <f t="shared" si="1"/>
        <v>178.78810042777386</v>
      </c>
      <c r="J37" s="17">
        <f t="shared" si="1"/>
        <v>204.32925763174154</v>
      </c>
      <c r="K37" s="17">
        <f t="shared" si="1"/>
        <v>229.87041483570923</v>
      </c>
      <c r="L37" s="17">
        <f t="shared" si="1"/>
        <v>255.41157203967691</v>
      </c>
      <c r="M37" s="17">
        <f t="shared" si="1"/>
        <v>280.95272924364463</v>
      </c>
      <c r="N37" s="17">
        <f t="shared" si="1"/>
        <v>306.49388644761234</v>
      </c>
      <c r="O37" s="17">
        <f t="shared" si="1"/>
        <v>332.03504365158005</v>
      </c>
      <c r="P37" s="17">
        <f t="shared" si="1"/>
        <v>357.57620085554777</v>
      </c>
      <c r="Q37" s="17">
        <f t="shared" si="1"/>
        <v>383.11735805951548</v>
      </c>
      <c r="R37" s="21">
        <f>C33</f>
        <v>408.65851526348314</v>
      </c>
      <c r="S37" s="17">
        <f t="shared" ref="S37:AF37" si="2">($AG37-$R37)/($AG36-$R36)+R37</f>
        <v>422.28046577226593</v>
      </c>
      <c r="T37" s="17">
        <f t="shared" si="2"/>
        <v>435.90241628104872</v>
      </c>
      <c r="U37" s="17">
        <f t="shared" si="2"/>
        <v>449.5243667898315</v>
      </c>
      <c r="V37" s="17">
        <f t="shared" si="2"/>
        <v>463.14631729861429</v>
      </c>
      <c r="W37" s="17">
        <f t="shared" si="2"/>
        <v>476.76826780739708</v>
      </c>
      <c r="X37" s="17">
        <f t="shared" si="2"/>
        <v>490.39021831617987</v>
      </c>
      <c r="Y37" s="17">
        <f t="shared" si="2"/>
        <v>504.01216882496266</v>
      </c>
      <c r="Z37" s="17">
        <f t="shared" si="2"/>
        <v>517.63411933374539</v>
      </c>
      <c r="AA37" s="17">
        <f t="shared" si="2"/>
        <v>531.25606984252818</v>
      </c>
      <c r="AB37" s="17">
        <f t="shared" si="2"/>
        <v>544.87802035131097</v>
      </c>
      <c r="AC37" s="17">
        <f t="shared" si="2"/>
        <v>558.49997086009375</v>
      </c>
      <c r="AD37" s="17">
        <f t="shared" si="2"/>
        <v>572.12192136887654</v>
      </c>
      <c r="AE37" s="17">
        <f t="shared" si="2"/>
        <v>585.74387187765933</v>
      </c>
      <c r="AF37" s="17">
        <f t="shared" si="2"/>
        <v>599.36582238644212</v>
      </c>
      <c r="AG37" s="21">
        <f>D33</f>
        <v>612.98777289522468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237.74442819481555</v>
      </c>
      <c r="D40" s="17">
        <f t="shared" si="4"/>
        <v>475.48885638963111</v>
      </c>
      <c r="E40" s="17">
        <f t="shared" si="4"/>
        <v>713.23328458444666</v>
      </c>
      <c r="F40" s="17">
        <f t="shared" si="4"/>
        <v>950.97771277926222</v>
      </c>
      <c r="G40" s="17">
        <f t="shared" si="4"/>
        <v>1188.7221409740778</v>
      </c>
      <c r="H40" s="17">
        <f t="shared" si="4"/>
        <v>1426.4665691688933</v>
      </c>
      <c r="I40" s="17">
        <f t="shared" si="4"/>
        <v>1664.2109973637089</v>
      </c>
      <c r="J40" s="17">
        <f t="shared" si="4"/>
        <v>1901.9554255585244</v>
      </c>
      <c r="K40" s="17">
        <f t="shared" si="4"/>
        <v>2139.69985375334</v>
      </c>
      <c r="L40" s="17">
        <f t="shared" si="4"/>
        <v>2377.4442819481555</v>
      </c>
      <c r="M40" s="17">
        <f t="shared" si="4"/>
        <v>2615.1887101429711</v>
      </c>
      <c r="N40" s="17">
        <f t="shared" si="4"/>
        <v>2852.9331383377867</v>
      </c>
      <c r="O40" s="17">
        <f t="shared" si="4"/>
        <v>3090.6775665326022</v>
      </c>
      <c r="P40" s="17">
        <f t="shared" si="4"/>
        <v>3328.4219947274178</v>
      </c>
      <c r="Q40" s="17">
        <f t="shared" si="4"/>
        <v>3566.1664229222333</v>
      </c>
      <c r="R40" s="21">
        <f>FORECAST(R36,$B$34:$D$34,$B$31:$D$31)</f>
        <v>3803.9108511170489</v>
      </c>
      <c r="S40" s="17">
        <f t="shared" ref="S40:AF40" si="5">($AG40-$R40)/($AG39-$R39)+R40</f>
        <v>4055.3546621616465</v>
      </c>
      <c r="T40" s="17">
        <f t="shared" si="5"/>
        <v>4306.7984732062441</v>
      </c>
      <c r="U40" s="17">
        <f t="shared" si="5"/>
        <v>4558.2422842508413</v>
      </c>
      <c r="V40" s="17">
        <f t="shared" si="5"/>
        <v>4809.6860952954385</v>
      </c>
      <c r="W40" s="17">
        <f t="shared" si="5"/>
        <v>5061.1299063400356</v>
      </c>
      <c r="X40" s="17">
        <f t="shared" si="5"/>
        <v>5312.5737173846328</v>
      </c>
      <c r="Y40" s="17">
        <f t="shared" si="5"/>
        <v>5564.01752842923</v>
      </c>
      <c r="Z40" s="17">
        <f t="shared" si="5"/>
        <v>5815.4613394738271</v>
      </c>
      <c r="AA40" s="17">
        <f t="shared" si="5"/>
        <v>6066.9051505184243</v>
      </c>
      <c r="AB40" s="17">
        <f t="shared" si="5"/>
        <v>6318.3489615630215</v>
      </c>
      <c r="AC40" s="17">
        <f t="shared" si="5"/>
        <v>6569.7927726076186</v>
      </c>
      <c r="AD40" s="17">
        <f t="shared" si="5"/>
        <v>6821.2365836522158</v>
      </c>
      <c r="AE40" s="17">
        <f t="shared" si="5"/>
        <v>7072.680394696813</v>
      </c>
      <c r="AF40" s="17">
        <f t="shared" si="5"/>
        <v>7324.1242057414102</v>
      </c>
      <c r="AG40" s="21">
        <f>FORECAST(AG36,$B$34:$D$34,$B$31:$D$31)</f>
        <v>7575.5680167860119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25.541157203967696</v>
      </c>
      <c r="D2" s="5">
        <f>Calculations!D37</f>
        <v>51.082314407935392</v>
      </c>
      <c r="E2" s="5">
        <f>Calculations!E37</f>
        <v>76.623471611903085</v>
      </c>
      <c r="F2" s="5">
        <f>Calculations!F37</f>
        <v>102.16462881587078</v>
      </c>
      <c r="G2" s="5">
        <f>Calculations!G37</f>
        <v>127.70578601983848</v>
      </c>
      <c r="H2" s="5">
        <f>Calculations!H37</f>
        <v>153.24694322380617</v>
      </c>
      <c r="I2" s="5">
        <f>Calculations!I37</f>
        <v>178.78810042777386</v>
      </c>
      <c r="J2" s="5">
        <f>Calculations!J37</f>
        <v>204.32925763174154</v>
      </c>
      <c r="K2" s="5">
        <f>Calculations!K37</f>
        <v>229.87041483570923</v>
      </c>
      <c r="L2" s="5">
        <f>Calculations!L37</f>
        <v>255.41157203967691</v>
      </c>
      <c r="M2" s="5">
        <f>Calculations!M37</f>
        <v>280.95272924364463</v>
      </c>
      <c r="N2" s="5">
        <f>Calculations!N37</f>
        <v>306.49388644761234</v>
      </c>
      <c r="O2" s="5">
        <f>Calculations!O37</f>
        <v>332.03504365158005</v>
      </c>
      <c r="P2" s="5">
        <f>Calculations!P37</f>
        <v>357.57620085554777</v>
      </c>
      <c r="Q2" s="5">
        <f>Calculations!Q37</f>
        <v>383.11735805951548</v>
      </c>
      <c r="R2" s="5">
        <f>Calculations!R37</f>
        <v>408.65851526348314</v>
      </c>
      <c r="S2" s="5">
        <f>Calculations!S37</f>
        <v>422.28046577226593</v>
      </c>
      <c r="T2" s="5">
        <f>Calculations!T37</f>
        <v>435.90241628104872</v>
      </c>
      <c r="U2" s="5">
        <f>Calculations!U37</f>
        <v>449.5243667898315</v>
      </c>
      <c r="V2" s="5">
        <f>Calculations!V37</f>
        <v>463.14631729861429</v>
      </c>
      <c r="W2" s="5">
        <f>Calculations!W37</f>
        <v>476.76826780739708</v>
      </c>
      <c r="X2" s="5">
        <f>Calculations!X37</f>
        <v>490.39021831617987</v>
      </c>
      <c r="Y2" s="5">
        <f>Calculations!Y37</f>
        <v>504.01216882496266</v>
      </c>
      <c r="Z2" s="5">
        <f>Calculations!Z37</f>
        <v>517.63411933374539</v>
      </c>
      <c r="AA2" s="5">
        <f>Calculations!AA37</f>
        <v>531.25606984252818</v>
      </c>
      <c r="AB2" s="5">
        <f>Calculations!AB37</f>
        <v>544.87802035131097</v>
      </c>
      <c r="AC2" s="5">
        <f>Calculations!AC37</f>
        <v>558.49997086009375</v>
      </c>
      <c r="AD2" s="5">
        <f>Calculations!AD37</f>
        <v>572.12192136887654</v>
      </c>
      <c r="AE2" s="5">
        <f>Calculations!AE37</f>
        <v>585.74387187765933</v>
      </c>
      <c r="AF2" s="5">
        <f>Calculations!AF37</f>
        <v>599.36582238644212</v>
      </c>
      <c r="AG2" s="5">
        <f>Calculations!AG37</f>
        <v>612.98777289522468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237.74442819481555</v>
      </c>
      <c r="D2" s="5">
        <f>Calculations!D40</f>
        <v>475.48885638963111</v>
      </c>
      <c r="E2" s="5">
        <f>Calculations!E40</f>
        <v>713.23328458444666</v>
      </c>
      <c r="F2" s="5">
        <f>Calculations!F40</f>
        <v>950.97771277926222</v>
      </c>
      <c r="G2" s="5">
        <f>Calculations!G40</f>
        <v>1188.7221409740778</v>
      </c>
      <c r="H2" s="5">
        <f>Calculations!H40</f>
        <v>1426.4665691688933</v>
      </c>
      <c r="I2" s="5">
        <f>Calculations!I40</f>
        <v>1664.2109973637089</v>
      </c>
      <c r="J2" s="5">
        <f>Calculations!J40</f>
        <v>1901.9554255585244</v>
      </c>
      <c r="K2" s="5">
        <f>Calculations!K40</f>
        <v>2139.69985375334</v>
      </c>
      <c r="L2" s="5">
        <f>Calculations!L40</f>
        <v>2377.4442819481555</v>
      </c>
      <c r="M2" s="5">
        <f>Calculations!M40</f>
        <v>2615.1887101429711</v>
      </c>
      <c r="N2" s="5">
        <f>Calculations!N40</f>
        <v>2852.9331383377867</v>
      </c>
      <c r="O2" s="5">
        <f>Calculations!O40</f>
        <v>3090.6775665326022</v>
      </c>
      <c r="P2" s="5">
        <f>Calculations!P40</f>
        <v>3328.4219947274178</v>
      </c>
      <c r="Q2" s="5">
        <f>Calculations!Q40</f>
        <v>3566.1664229222333</v>
      </c>
      <c r="R2" s="5">
        <f>Calculations!R40</f>
        <v>3803.9108511170489</v>
      </c>
      <c r="S2" s="5">
        <f>Calculations!S40</f>
        <v>4055.3546621616465</v>
      </c>
      <c r="T2" s="5">
        <f>Calculations!T40</f>
        <v>4306.7984732062441</v>
      </c>
      <c r="U2" s="5">
        <f>Calculations!U40</f>
        <v>4558.2422842508413</v>
      </c>
      <c r="V2" s="5">
        <f>Calculations!V40</f>
        <v>4809.6860952954385</v>
      </c>
      <c r="W2" s="5">
        <f>Calculations!W40</f>
        <v>5061.1299063400356</v>
      </c>
      <c r="X2" s="5">
        <f>Calculations!X40</f>
        <v>5312.5737173846328</v>
      </c>
      <c r="Y2" s="5">
        <f>Calculations!Y40</f>
        <v>5564.01752842923</v>
      </c>
      <c r="Z2" s="5">
        <f>Calculations!Z40</f>
        <v>5815.4613394738271</v>
      </c>
      <c r="AA2" s="5">
        <f>Calculations!AA40</f>
        <v>6066.9051505184243</v>
      </c>
      <c r="AB2" s="5">
        <f>Calculations!AB40</f>
        <v>6318.3489615630215</v>
      </c>
      <c r="AC2" s="5">
        <f>Calculations!AC40</f>
        <v>6569.7927726076186</v>
      </c>
      <c r="AD2" s="5">
        <f>Calculations!AD40</f>
        <v>6821.2365836522158</v>
      </c>
      <c r="AE2" s="5">
        <f>Calculations!AE40</f>
        <v>7072.680394696813</v>
      </c>
      <c r="AF2" s="5">
        <f>Calculations!AF40</f>
        <v>7324.1242057414102</v>
      </c>
      <c r="AG2" s="5">
        <f>Calculations!AG40</f>
        <v>7575.5680167860119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2022-11-09T23:18:43Z</dcterms:modified>
</cp:coreProperties>
</file>