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S/add-outputs/BDbDT/"/>
    </mc:Choice>
  </mc:AlternateContent>
  <xr:revisionPtr revIDLastSave="0" documentId="8_{AB9C422D-E9A2-C145-9486-21AB64C3B7AE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E4" i="4" s="1"/>
  <c r="C3" i="6" s="1"/>
  <c r="D3" i="4"/>
  <c r="D7" i="4" s="1"/>
  <c r="B6" i="6" s="1"/>
  <c r="B7" i="7" s="1"/>
  <c r="B6" i="3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7" i="4"/>
  <c r="C6" i="6" s="1"/>
  <c r="C7" i="7" s="1"/>
  <c r="C6" i="3" s="1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0" i="4"/>
  <c r="C11" i="4"/>
  <c r="C12" i="4" s="1"/>
  <c r="C9" i="4"/>
  <c r="C8" i="4"/>
  <c r="C7" i="4"/>
  <c r="C6" i="4"/>
  <c r="C5" i="4"/>
  <c r="C4" i="4"/>
  <c r="B2" i="1"/>
  <c r="A1" i="4" s="1"/>
  <c r="C5" i="7" l="1"/>
  <c r="C4" i="3" s="1"/>
  <c r="D3" i="6"/>
  <c r="D17" i="4"/>
  <c r="B13" i="6" s="1"/>
  <c r="B4" i="7" s="1"/>
  <c r="B3" i="3" s="1"/>
  <c r="A2" i="6"/>
  <c r="D6" i="6"/>
  <c r="D12" i="4"/>
  <c r="B11" i="6" s="1"/>
  <c r="B8" i="7" s="1"/>
  <c r="B7" i="3" s="1"/>
  <c r="D10" i="4"/>
  <c r="B9" i="6" s="1"/>
  <c r="B10" i="7" s="1"/>
  <c r="B9" i="3" s="1"/>
  <c r="D11" i="4"/>
  <c r="B10" i="6" s="1"/>
  <c r="B9" i="7" s="1"/>
  <c r="B8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10" i="7" l="1"/>
  <c r="C9" i="3" s="1"/>
  <c r="D9" i="6"/>
  <c r="C6" i="7"/>
  <c r="C5" i="3" s="1"/>
  <c r="D4" i="6"/>
  <c r="E6" i="6"/>
  <c r="D7" i="7"/>
  <c r="D6" i="3" s="1"/>
  <c r="C3" i="7"/>
  <c r="C2" i="3" s="1"/>
  <c r="D12" i="6"/>
  <c r="D10" i="6"/>
  <c r="C9" i="7"/>
  <c r="C8" i="3" s="1"/>
  <c r="C4" i="7"/>
  <c r="C3" i="3" s="1"/>
  <c r="D13" i="6"/>
  <c r="E3" i="6"/>
  <c r="D5" i="7"/>
  <c r="D4" i="3" s="1"/>
  <c r="D11" i="6"/>
  <c r="C8" i="7"/>
  <c r="C7" i="3" s="1"/>
  <c r="E11" i="6" l="1"/>
  <c r="D8" i="7"/>
  <c r="D7" i="3" s="1"/>
  <c r="E12" i="6"/>
  <c r="D3" i="7"/>
  <c r="D2" i="3" s="1"/>
  <c r="F6" i="6"/>
  <c r="E7" i="7"/>
  <c r="E6" i="3" s="1"/>
  <c r="E4" i="6"/>
  <c r="D6" i="7"/>
  <c r="D5" i="3" s="1"/>
  <c r="D10" i="7"/>
  <c r="D9" i="3" s="1"/>
  <c r="E9" i="6"/>
  <c r="F3" i="6"/>
  <c r="E5" i="7"/>
  <c r="E4" i="3" s="1"/>
  <c r="E13" i="6"/>
  <c r="D4" i="7"/>
  <c r="D3" i="3" s="1"/>
  <c r="D9" i="7"/>
  <c r="D8" i="3" s="1"/>
  <c r="E10" i="6"/>
  <c r="F10" i="6" l="1"/>
  <c r="E9" i="7"/>
  <c r="E8" i="3" s="1"/>
  <c r="F4" i="6"/>
  <c r="E6" i="7"/>
  <c r="E5" i="3" s="1"/>
  <c r="F13" i="6"/>
  <c r="E4" i="7"/>
  <c r="E3" i="3" s="1"/>
  <c r="G6" i="6"/>
  <c r="F7" i="7"/>
  <c r="F6" i="3" s="1"/>
  <c r="G3" i="6"/>
  <c r="F5" i="7"/>
  <c r="F4" i="3" s="1"/>
  <c r="F12" i="6"/>
  <c r="E3" i="7"/>
  <c r="E2" i="3" s="1"/>
  <c r="F9" i="6"/>
  <c r="E10" i="7"/>
  <c r="E9" i="3" s="1"/>
  <c r="E8" i="7"/>
  <c r="E7" i="3" s="1"/>
  <c r="F11" i="6"/>
  <c r="G11" i="6" l="1"/>
  <c r="F8" i="7"/>
  <c r="F7" i="3" s="1"/>
  <c r="H6" i="6"/>
  <c r="G7" i="7"/>
  <c r="G6" i="3" s="1"/>
  <c r="G9" i="6"/>
  <c r="F10" i="7"/>
  <c r="F9" i="3" s="1"/>
  <c r="G13" i="6"/>
  <c r="F4" i="7"/>
  <c r="F3" i="3" s="1"/>
  <c r="G12" i="6"/>
  <c r="F3" i="7"/>
  <c r="F2" i="3" s="1"/>
  <c r="G4" i="6"/>
  <c r="F6" i="7"/>
  <c r="F5" i="3" s="1"/>
  <c r="H3" i="6"/>
  <c r="G5" i="7"/>
  <c r="G4" i="3" s="1"/>
  <c r="G10" i="6"/>
  <c r="F9" i="7"/>
  <c r="F8" i="3" s="1"/>
  <c r="H10" i="6" l="1"/>
  <c r="G9" i="7"/>
  <c r="G8" i="3" s="1"/>
  <c r="H13" i="6"/>
  <c r="G4" i="7"/>
  <c r="G3" i="3" s="1"/>
  <c r="I3" i="6"/>
  <c r="H5" i="7"/>
  <c r="H4" i="3" s="1"/>
  <c r="H9" i="6"/>
  <c r="G10" i="7"/>
  <c r="G9" i="3" s="1"/>
  <c r="H4" i="6"/>
  <c r="G6" i="7"/>
  <c r="G5" i="3" s="1"/>
  <c r="I6" i="6"/>
  <c r="H7" i="7"/>
  <c r="H6" i="3" s="1"/>
  <c r="H12" i="6"/>
  <c r="G3" i="7"/>
  <c r="G2" i="3" s="1"/>
  <c r="H11" i="6"/>
  <c r="G8" i="7"/>
  <c r="G7" i="3" s="1"/>
  <c r="I11" i="6" l="1"/>
  <c r="H8" i="7"/>
  <c r="H7" i="3" s="1"/>
  <c r="I9" i="6"/>
  <c r="H10" i="7"/>
  <c r="H9" i="3" s="1"/>
  <c r="I12" i="6"/>
  <c r="H3" i="7"/>
  <c r="H2" i="3" s="1"/>
  <c r="J3" i="6"/>
  <c r="I5" i="7"/>
  <c r="I4" i="3" s="1"/>
  <c r="J6" i="6"/>
  <c r="I7" i="7"/>
  <c r="I6" i="3" s="1"/>
  <c r="I13" i="6"/>
  <c r="H4" i="7"/>
  <c r="H3" i="3" s="1"/>
  <c r="I4" i="6"/>
  <c r="H6" i="7"/>
  <c r="H5" i="3" s="1"/>
  <c r="I10" i="6"/>
  <c r="H9" i="7"/>
  <c r="H8" i="3" s="1"/>
  <c r="J10" i="6" l="1"/>
  <c r="I9" i="7"/>
  <c r="I8" i="3" s="1"/>
  <c r="K3" i="6"/>
  <c r="J5" i="7"/>
  <c r="J4" i="3" s="1"/>
  <c r="J4" i="6"/>
  <c r="I6" i="7"/>
  <c r="I5" i="3" s="1"/>
  <c r="J12" i="6"/>
  <c r="I3" i="7"/>
  <c r="I2" i="3" s="1"/>
  <c r="J13" i="6"/>
  <c r="I4" i="7"/>
  <c r="I3" i="3" s="1"/>
  <c r="J9" i="6"/>
  <c r="I10" i="7"/>
  <c r="I9" i="3" s="1"/>
  <c r="K6" i="6"/>
  <c r="J7" i="7"/>
  <c r="J6" i="3" s="1"/>
  <c r="J11" i="6"/>
  <c r="I8" i="7"/>
  <c r="I7" i="3" s="1"/>
  <c r="K11" i="6" l="1"/>
  <c r="J8" i="7"/>
  <c r="J7" i="3" s="1"/>
  <c r="K12" i="6"/>
  <c r="J3" i="7"/>
  <c r="J2" i="3" s="1"/>
  <c r="L6" i="6"/>
  <c r="K7" i="7"/>
  <c r="K6" i="3" s="1"/>
  <c r="K4" i="6"/>
  <c r="J6" i="7"/>
  <c r="J5" i="3" s="1"/>
  <c r="K9" i="6"/>
  <c r="J10" i="7"/>
  <c r="J9" i="3" s="1"/>
  <c r="L3" i="6"/>
  <c r="K5" i="7"/>
  <c r="K4" i="3" s="1"/>
  <c r="K13" i="6"/>
  <c r="J4" i="7"/>
  <c r="J3" i="3" s="1"/>
  <c r="K10" i="6"/>
  <c r="J9" i="7"/>
  <c r="J8" i="3" s="1"/>
  <c r="L10" i="6" l="1"/>
  <c r="K9" i="7"/>
  <c r="K8" i="3" s="1"/>
  <c r="L4" i="6"/>
  <c r="K6" i="7"/>
  <c r="K5" i="3" s="1"/>
  <c r="L13" i="6"/>
  <c r="K4" i="7"/>
  <c r="K3" i="3" s="1"/>
  <c r="M6" i="6"/>
  <c r="L7" i="7"/>
  <c r="L6" i="3" s="1"/>
  <c r="M3" i="6"/>
  <c r="L5" i="7"/>
  <c r="L4" i="3" s="1"/>
  <c r="L12" i="6"/>
  <c r="K3" i="7"/>
  <c r="K2" i="3" s="1"/>
  <c r="L9" i="6"/>
  <c r="K10" i="7"/>
  <c r="K9" i="3" s="1"/>
  <c r="L11" i="6"/>
  <c r="K8" i="7"/>
  <c r="K7" i="3" s="1"/>
  <c r="M11" i="6" l="1"/>
  <c r="L8" i="7"/>
  <c r="L7" i="3" s="1"/>
  <c r="N6" i="6"/>
  <c r="M7" i="7"/>
  <c r="M6" i="3" s="1"/>
  <c r="M9" i="6"/>
  <c r="L10" i="7"/>
  <c r="L9" i="3" s="1"/>
  <c r="M13" i="6"/>
  <c r="L4" i="7"/>
  <c r="L3" i="3" s="1"/>
  <c r="M12" i="6"/>
  <c r="L3" i="7"/>
  <c r="L2" i="3" s="1"/>
  <c r="M4" i="6"/>
  <c r="L6" i="7"/>
  <c r="L5" i="3" s="1"/>
  <c r="N3" i="6"/>
  <c r="M5" i="7"/>
  <c r="M4" i="3" s="1"/>
  <c r="M10" i="6"/>
  <c r="L9" i="7"/>
  <c r="L8" i="3" s="1"/>
  <c r="N13" i="6" l="1"/>
  <c r="M4" i="7"/>
  <c r="M3" i="3" s="1"/>
  <c r="O3" i="6"/>
  <c r="N5" i="7"/>
  <c r="N4" i="3" s="1"/>
  <c r="N9" i="6"/>
  <c r="M10" i="7"/>
  <c r="M9" i="3" s="1"/>
  <c r="N10" i="6"/>
  <c r="M9" i="7"/>
  <c r="M8" i="3" s="1"/>
  <c r="N4" i="6"/>
  <c r="M6" i="7"/>
  <c r="M5" i="3" s="1"/>
  <c r="O6" i="6"/>
  <c r="N7" i="7"/>
  <c r="N6" i="3" s="1"/>
  <c r="N12" i="6"/>
  <c r="M3" i="7"/>
  <c r="M2" i="3" s="1"/>
  <c r="N11" i="6"/>
  <c r="M8" i="7"/>
  <c r="M7" i="3" s="1"/>
  <c r="O11" i="6" l="1"/>
  <c r="N8" i="7"/>
  <c r="N7" i="3" s="1"/>
  <c r="O10" i="6"/>
  <c r="N9" i="7"/>
  <c r="N8" i="3" s="1"/>
  <c r="O12" i="6"/>
  <c r="N3" i="7"/>
  <c r="N2" i="3" s="1"/>
  <c r="O9" i="6"/>
  <c r="N10" i="7"/>
  <c r="N9" i="3" s="1"/>
  <c r="P6" i="6"/>
  <c r="O7" i="7"/>
  <c r="O6" i="3" s="1"/>
  <c r="P3" i="6"/>
  <c r="O5" i="7"/>
  <c r="O4" i="3" s="1"/>
  <c r="O4" i="6"/>
  <c r="N6" i="7"/>
  <c r="N5" i="3" s="1"/>
  <c r="O13" i="6"/>
  <c r="N4" i="7"/>
  <c r="N3" i="3" s="1"/>
  <c r="P13" i="6" l="1"/>
  <c r="O4" i="7"/>
  <c r="O3" i="3" s="1"/>
  <c r="P9" i="6"/>
  <c r="O10" i="7"/>
  <c r="O9" i="3" s="1"/>
  <c r="P4" i="6"/>
  <c r="O6" i="7"/>
  <c r="O5" i="3" s="1"/>
  <c r="P12" i="6"/>
  <c r="O3" i="7"/>
  <c r="O2" i="3" s="1"/>
  <c r="Q3" i="6"/>
  <c r="P5" i="7"/>
  <c r="P4" i="3" s="1"/>
  <c r="P10" i="6"/>
  <c r="O9" i="7"/>
  <c r="O8" i="3" s="1"/>
  <c r="Q6" i="6"/>
  <c r="P7" i="7"/>
  <c r="P6" i="3" s="1"/>
  <c r="P11" i="6"/>
  <c r="O8" i="7"/>
  <c r="O7" i="3" s="1"/>
  <c r="Q11" i="6" l="1"/>
  <c r="P8" i="7"/>
  <c r="P7" i="3" s="1"/>
  <c r="Q12" i="6"/>
  <c r="P3" i="7"/>
  <c r="P2" i="3" s="1"/>
  <c r="R6" i="6"/>
  <c r="Q7" i="7"/>
  <c r="Q6" i="3" s="1"/>
  <c r="Q4" i="6"/>
  <c r="P6" i="7"/>
  <c r="P5" i="3" s="1"/>
  <c r="Q10" i="6"/>
  <c r="P9" i="7"/>
  <c r="P8" i="3" s="1"/>
  <c r="Q9" i="6"/>
  <c r="P10" i="7"/>
  <c r="P9" i="3" s="1"/>
  <c r="R3" i="6"/>
  <c r="Q5" i="7"/>
  <c r="Q4" i="3" s="1"/>
  <c r="Q13" i="6"/>
  <c r="P4" i="7"/>
  <c r="P3" i="3" s="1"/>
  <c r="R13" i="6" l="1"/>
  <c r="Q4" i="7"/>
  <c r="Q3" i="3" s="1"/>
  <c r="R4" i="6"/>
  <c r="Q6" i="7"/>
  <c r="Q5" i="3" s="1"/>
  <c r="S3" i="6"/>
  <c r="R5" i="7"/>
  <c r="R4" i="3" s="1"/>
  <c r="S6" i="6"/>
  <c r="R7" i="7"/>
  <c r="R6" i="3" s="1"/>
  <c r="R9" i="6"/>
  <c r="Q10" i="7"/>
  <c r="Q9" i="3" s="1"/>
  <c r="R12" i="6"/>
  <c r="Q3" i="7"/>
  <c r="Q2" i="3" s="1"/>
  <c r="R10" i="6"/>
  <c r="Q9" i="7"/>
  <c r="Q8" i="3" s="1"/>
  <c r="R11" i="6"/>
  <c r="Q8" i="7"/>
  <c r="Q7" i="3" s="1"/>
  <c r="T6" i="6" l="1"/>
  <c r="S7" i="7"/>
  <c r="S6" i="3" s="1"/>
  <c r="S11" i="6"/>
  <c r="R8" i="7"/>
  <c r="R7" i="3" s="1"/>
  <c r="S10" i="6"/>
  <c r="R9" i="7"/>
  <c r="R8" i="3" s="1"/>
  <c r="T3" i="6"/>
  <c r="S5" i="7"/>
  <c r="S4" i="3" s="1"/>
  <c r="S12" i="6"/>
  <c r="R3" i="7"/>
  <c r="R2" i="3" s="1"/>
  <c r="S4" i="6"/>
  <c r="R6" i="7"/>
  <c r="R5" i="3" s="1"/>
  <c r="S9" i="6"/>
  <c r="R10" i="7"/>
  <c r="R9" i="3" s="1"/>
  <c r="S13" i="6"/>
  <c r="R4" i="7"/>
  <c r="R3" i="3" s="1"/>
  <c r="T13" i="6" l="1"/>
  <c r="S4" i="7"/>
  <c r="S3" i="3" s="1"/>
  <c r="U3" i="6"/>
  <c r="T5" i="7"/>
  <c r="T4" i="3" s="1"/>
  <c r="T9" i="6"/>
  <c r="S10" i="7"/>
  <c r="S9" i="3" s="1"/>
  <c r="T10" i="6"/>
  <c r="S9" i="7"/>
  <c r="S8" i="3" s="1"/>
  <c r="T4" i="6"/>
  <c r="S6" i="7"/>
  <c r="S5" i="3" s="1"/>
  <c r="T11" i="6"/>
  <c r="S8" i="7"/>
  <c r="S7" i="3" s="1"/>
  <c r="T12" i="6"/>
  <c r="S3" i="7"/>
  <c r="S2" i="3" s="1"/>
  <c r="U6" i="6"/>
  <c r="T7" i="7"/>
  <c r="T6" i="3" s="1"/>
  <c r="V6" i="6" l="1"/>
  <c r="U7" i="7"/>
  <c r="U6" i="3" s="1"/>
  <c r="U10" i="6"/>
  <c r="T9" i="7"/>
  <c r="T8" i="3" s="1"/>
  <c r="U12" i="6"/>
  <c r="T3" i="7"/>
  <c r="T2" i="3" s="1"/>
  <c r="U9" i="6"/>
  <c r="T10" i="7"/>
  <c r="T9" i="3" s="1"/>
  <c r="U11" i="6"/>
  <c r="T8" i="7"/>
  <c r="T7" i="3" s="1"/>
  <c r="V3" i="6"/>
  <c r="U5" i="7"/>
  <c r="U4" i="3" s="1"/>
  <c r="U4" i="6"/>
  <c r="T6" i="7"/>
  <c r="T5" i="3" s="1"/>
  <c r="U13" i="6"/>
  <c r="T4" i="7"/>
  <c r="T3" i="3" s="1"/>
  <c r="V13" i="6" l="1"/>
  <c r="U4" i="7"/>
  <c r="U3" i="3" s="1"/>
  <c r="V9" i="6"/>
  <c r="U10" i="7"/>
  <c r="U9" i="3" s="1"/>
  <c r="V4" i="6"/>
  <c r="U6" i="7"/>
  <c r="U5" i="3" s="1"/>
  <c r="V12" i="6"/>
  <c r="U3" i="7"/>
  <c r="U2" i="3" s="1"/>
  <c r="W3" i="6"/>
  <c r="V5" i="7"/>
  <c r="V4" i="3" s="1"/>
  <c r="V10" i="6"/>
  <c r="U9" i="7"/>
  <c r="U8" i="3" s="1"/>
  <c r="V11" i="6"/>
  <c r="U8" i="7"/>
  <c r="U7" i="3" s="1"/>
  <c r="W6" i="6"/>
  <c r="V7" i="7"/>
  <c r="V6" i="3" s="1"/>
  <c r="X6" i="6" l="1"/>
  <c r="W7" i="7"/>
  <c r="W6" i="3" s="1"/>
  <c r="W12" i="6"/>
  <c r="V3" i="7"/>
  <c r="V2" i="3" s="1"/>
  <c r="W11" i="6"/>
  <c r="V8" i="7"/>
  <c r="V7" i="3" s="1"/>
  <c r="W4" i="6"/>
  <c r="V6" i="7"/>
  <c r="V5" i="3" s="1"/>
  <c r="W10" i="6"/>
  <c r="V9" i="7"/>
  <c r="V8" i="3" s="1"/>
  <c r="W9" i="6"/>
  <c r="V10" i="7"/>
  <c r="V9" i="3" s="1"/>
  <c r="X3" i="6"/>
  <c r="W5" i="7"/>
  <c r="W4" i="3" s="1"/>
  <c r="W13" i="6"/>
  <c r="V4" i="7"/>
  <c r="V3" i="3" s="1"/>
  <c r="X13" i="6" l="1"/>
  <c r="W4" i="7"/>
  <c r="W3" i="3" s="1"/>
  <c r="X4" i="6"/>
  <c r="W6" i="7"/>
  <c r="W5" i="3" s="1"/>
  <c r="Y3" i="6"/>
  <c r="X5" i="7"/>
  <c r="X4" i="3" s="1"/>
  <c r="X11" i="6"/>
  <c r="W8" i="7"/>
  <c r="W7" i="3" s="1"/>
  <c r="X9" i="6"/>
  <c r="W10" i="7"/>
  <c r="W9" i="3" s="1"/>
  <c r="X12" i="6"/>
  <c r="W3" i="7"/>
  <c r="W2" i="3" s="1"/>
  <c r="X10" i="6"/>
  <c r="W9" i="7"/>
  <c r="W8" i="3" s="1"/>
  <c r="Y6" i="6"/>
  <c r="X7" i="7"/>
  <c r="X6" i="3" s="1"/>
  <c r="Z6" i="6" l="1"/>
  <c r="Y7" i="7"/>
  <c r="Y6" i="3" s="1"/>
  <c r="Y11" i="6"/>
  <c r="X8" i="7"/>
  <c r="X7" i="3" s="1"/>
  <c r="Y10" i="6"/>
  <c r="X9" i="7"/>
  <c r="X8" i="3" s="1"/>
  <c r="Z3" i="6"/>
  <c r="Y5" i="7"/>
  <c r="Y4" i="3" s="1"/>
  <c r="Y12" i="6"/>
  <c r="X3" i="7"/>
  <c r="X2" i="3" s="1"/>
  <c r="Y4" i="6"/>
  <c r="X6" i="7"/>
  <c r="X5" i="3" s="1"/>
  <c r="Y9" i="6"/>
  <c r="X10" i="7"/>
  <c r="X9" i="3" s="1"/>
  <c r="Y13" i="6"/>
  <c r="X4" i="7"/>
  <c r="X3" i="3" s="1"/>
  <c r="Z13" i="6" l="1"/>
  <c r="Y4" i="7"/>
  <c r="Y3" i="3" s="1"/>
  <c r="AA3" i="6"/>
  <c r="Z5" i="7"/>
  <c r="Z4" i="3" s="1"/>
  <c r="Z9" i="6"/>
  <c r="Y10" i="7"/>
  <c r="Y9" i="3" s="1"/>
  <c r="Z10" i="6"/>
  <c r="Y9" i="7"/>
  <c r="Y8" i="3" s="1"/>
  <c r="Z4" i="6"/>
  <c r="Y6" i="7"/>
  <c r="Y5" i="3" s="1"/>
  <c r="Z11" i="6"/>
  <c r="Y8" i="7"/>
  <c r="Y7" i="3" s="1"/>
  <c r="Z12" i="6"/>
  <c r="Y3" i="7"/>
  <c r="Y2" i="3" s="1"/>
  <c r="AA6" i="6"/>
  <c r="Z7" i="7"/>
  <c r="Z6" i="3" s="1"/>
  <c r="AB6" i="6" l="1"/>
  <c r="AA7" i="7"/>
  <c r="AA6" i="3" s="1"/>
  <c r="AA10" i="6"/>
  <c r="Z9" i="7"/>
  <c r="Z8" i="3" s="1"/>
  <c r="AA12" i="6"/>
  <c r="Z3" i="7"/>
  <c r="Z2" i="3" s="1"/>
  <c r="AA9" i="6"/>
  <c r="Z10" i="7"/>
  <c r="Z9" i="3" s="1"/>
  <c r="AA11" i="6"/>
  <c r="Z8" i="7"/>
  <c r="Z7" i="3" s="1"/>
  <c r="AB3" i="6"/>
  <c r="AA5" i="7"/>
  <c r="AA4" i="3" s="1"/>
  <c r="AA4" i="6"/>
  <c r="Z6" i="7"/>
  <c r="Z5" i="3" s="1"/>
  <c r="AA13" i="6"/>
  <c r="Z4" i="7"/>
  <c r="Z3" i="3" s="1"/>
  <c r="AB13" i="6" l="1"/>
  <c r="AA4" i="7"/>
  <c r="AA3" i="3" s="1"/>
  <c r="AB9" i="6"/>
  <c r="AA10" i="7"/>
  <c r="AA9" i="3" s="1"/>
  <c r="AB4" i="6"/>
  <c r="AA6" i="7"/>
  <c r="AA5" i="3" s="1"/>
  <c r="AB12" i="6"/>
  <c r="AA3" i="7"/>
  <c r="AA2" i="3" s="1"/>
  <c r="AC3" i="6"/>
  <c r="AB5" i="7"/>
  <c r="AB4" i="3" s="1"/>
  <c r="AB10" i="6"/>
  <c r="AA9" i="7"/>
  <c r="AA8" i="3" s="1"/>
  <c r="AB11" i="6"/>
  <c r="AA8" i="7"/>
  <c r="AA7" i="3" s="1"/>
  <c r="AC6" i="6"/>
  <c r="AB7" i="7"/>
  <c r="AB6" i="3" s="1"/>
  <c r="AD6" i="6" l="1"/>
  <c r="AC7" i="7"/>
  <c r="AC6" i="3" s="1"/>
  <c r="AC12" i="6"/>
  <c r="AB3" i="7"/>
  <c r="AB2" i="3" s="1"/>
  <c r="AC11" i="6"/>
  <c r="AB8" i="7"/>
  <c r="AB7" i="3" s="1"/>
  <c r="AC4" i="6"/>
  <c r="AB6" i="7"/>
  <c r="AB5" i="3" s="1"/>
  <c r="AC10" i="6"/>
  <c r="AB9" i="7"/>
  <c r="AB8" i="3" s="1"/>
  <c r="AC9" i="6"/>
  <c r="AB10" i="7"/>
  <c r="AB9" i="3" s="1"/>
  <c r="AD3" i="6"/>
  <c r="AC5" i="7"/>
  <c r="AC4" i="3" s="1"/>
  <c r="AC13" i="6"/>
  <c r="AB4" i="7"/>
  <c r="AB3" i="3" s="1"/>
  <c r="AD4" i="6" l="1"/>
  <c r="AC6" i="7"/>
  <c r="AC5" i="3" s="1"/>
  <c r="AE3" i="6"/>
  <c r="AD5" i="7"/>
  <c r="AD4" i="3" s="1"/>
  <c r="AD11" i="6"/>
  <c r="AC8" i="7"/>
  <c r="AC7" i="3" s="1"/>
  <c r="AD9" i="6"/>
  <c r="AC10" i="7"/>
  <c r="AC9" i="3" s="1"/>
  <c r="AD12" i="6"/>
  <c r="AC3" i="7"/>
  <c r="AC2" i="3" s="1"/>
  <c r="AD13" i="6"/>
  <c r="AC4" i="7"/>
  <c r="AC3" i="3" s="1"/>
  <c r="AD10" i="6"/>
  <c r="AC9" i="7"/>
  <c r="AC8" i="3" s="1"/>
  <c r="AE6" i="6"/>
  <c r="AD7" i="7"/>
  <c r="AD6" i="3" s="1"/>
  <c r="AF6" i="6" l="1"/>
  <c r="AF7" i="7" s="1"/>
  <c r="AF6" i="3" s="1"/>
  <c r="AE7" i="7"/>
  <c r="AE6" i="3" s="1"/>
  <c r="AE9" i="6"/>
  <c r="AD10" i="7"/>
  <c r="AD9" i="3" s="1"/>
  <c r="AE10" i="6"/>
  <c r="AD9" i="7"/>
  <c r="AD8" i="3" s="1"/>
  <c r="AE11" i="6"/>
  <c r="AD8" i="7"/>
  <c r="AD7" i="3" s="1"/>
  <c r="AE13" i="6"/>
  <c r="AD4" i="7"/>
  <c r="AD3" i="3" s="1"/>
  <c r="AF3" i="6"/>
  <c r="AF5" i="7" s="1"/>
  <c r="AF4" i="3" s="1"/>
  <c r="AE5" i="7"/>
  <c r="AE4" i="3" s="1"/>
  <c r="AE12" i="6"/>
  <c r="AD3" i="7"/>
  <c r="AD2" i="3" s="1"/>
  <c r="AE4" i="6"/>
  <c r="AD6" i="7"/>
  <c r="AD5" i="3" s="1"/>
  <c r="AF4" i="6" l="1"/>
  <c r="AF6" i="7" s="1"/>
  <c r="AF5" i="3" s="1"/>
  <c r="AE6" i="7"/>
  <c r="AE5" i="3" s="1"/>
  <c r="AF11" i="6"/>
  <c r="AF8" i="7" s="1"/>
  <c r="AF7" i="3" s="1"/>
  <c r="AE8" i="7"/>
  <c r="AE7" i="3" s="1"/>
  <c r="AF12" i="6"/>
  <c r="AF3" i="7" s="1"/>
  <c r="AF2" i="3" s="1"/>
  <c r="AE3" i="7"/>
  <c r="AE2" i="3" s="1"/>
  <c r="AF10" i="6"/>
  <c r="AF9" i="7" s="1"/>
  <c r="AF8" i="3" s="1"/>
  <c r="AE9" i="7"/>
  <c r="AE8" i="3" s="1"/>
  <c r="AF9" i="6"/>
  <c r="AF10" i="7" s="1"/>
  <c r="AF9" i="3" s="1"/>
  <c r="AE10" i="7"/>
  <c r="AE9" i="3" s="1"/>
  <c r="AF13" i="6"/>
  <c r="AF4" i="7" s="1"/>
  <c r="AF3" i="3" s="1"/>
  <c r="AE4" i="7"/>
  <c r="AE3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<sst xmlns="http://schemas.openxmlformats.org/spreadsheetml/2006/main" count="404" uniqueCount="158">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</sst>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65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KS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KS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2937880</v>
      </c>
      <c r="E3" s="10">
        <f>((SUMIFS(J23:BG23,J22:BG22,About!B1)))</f>
        <v>2934582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0.86</v>
      </c>
      <c r="D4" s="8">
        <f>$D$3*C4</f>
        <v>2526576.7999999998</v>
      </c>
      <c r="E4" s="8">
        <f>$E$3*C4</f>
        <v>2523740.52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6.2E-2</v>
      </c>
      <c r="D5" s="8">
        <f t="shared" ref="D5:D17" si="0">$D$3*C5</f>
        <v>182148.56</v>
      </c>
      <c r="E5" s="8">
        <f t="shared" ref="E5:E17" si="1">$E$3*C5</f>
        <v>181944.084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1.2E-2</v>
      </c>
      <c r="D6" s="8">
        <f t="shared" si="0"/>
        <v>35254.559999999998</v>
      </c>
      <c r="E6" s="8">
        <f t="shared" si="1"/>
        <v>35214.984000000004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3.2000000000000001E-2</v>
      </c>
      <c r="D7" s="8">
        <f t="shared" si="0"/>
        <v>94012.160000000003</v>
      </c>
      <c r="E7" s="8">
        <f t="shared" si="1"/>
        <v>93906.623999999996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2937.88</v>
      </c>
      <c r="E8" s="8">
        <f t="shared" si="1"/>
        <v>2934.5819999999999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3.3000000000000002E-2</v>
      </c>
      <c r="D9" s="8">
        <f t="shared" si="0"/>
        <v>96950.040000000008</v>
      </c>
      <c r="E9" s="8">
        <f t="shared" si="1"/>
        <v>96841.206000000006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0.747</v>
      </c>
      <c r="D10" s="8">
        <f t="shared" si="0"/>
        <v>2194596.36</v>
      </c>
      <c r="E10" s="8">
        <f t="shared" si="1"/>
        <v>2192132.7540000002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0.127</v>
      </c>
      <c r="D11" s="8">
        <f t="shared" si="0"/>
        <v>373110.76</v>
      </c>
      <c r="E11" s="8">
        <f t="shared" si="1"/>
        <v>372691.91399999999</v>
      </c>
      <c r="F11" s="8"/>
    </row>
    <row r="12" spans="1:7" x14ac:dyDescent="0.2">
      <c r="A12" s="8">
        <v>9</v>
      </c>
      <c r="B12" s="8" t="s">
        <v>22</v>
      </c>
      <c r="C12" s="12">
        <f>1-C11</f>
        <v>0.873</v>
      </c>
      <c r="D12" s="8">
        <f t="shared" si="0"/>
        <v>2564769.2400000002</v>
      </c>
      <c r="E12" s="8">
        <f t="shared" si="1"/>
        <v>2561890.0860000001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0.501</v>
      </c>
      <c r="D16" s="8">
        <f t="shared" si="0"/>
        <v>1471877.88</v>
      </c>
      <c r="E16" s="8">
        <f t="shared" si="1"/>
        <v>1470225.5819999999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0.499</v>
      </c>
      <c r="D17" s="8">
        <f t="shared" si="0"/>
        <v>1466002.12</v>
      </c>
      <c r="E17" s="8">
        <f t="shared" si="1"/>
        <v>1464356.4180000001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KS</v>
      </c>
      <c r="B2" s="11">
        <f>'Population Demographic'!D3</f>
        <v>2937880</v>
      </c>
      <c r="C2" s="11">
        <f>'Population Demographic'!E3</f>
        <v>2934582</v>
      </c>
      <c r="D2">
        <f>C2+C2*$B$15*(D1-$B$1)</f>
        <v>2940451.1639999999</v>
      </c>
      <c r="E2">
        <f t="shared" ref="E2:AF2" si="0">D2+D2*$B$15*(E1-$B$1)</f>
        <v>2949272.517492</v>
      </c>
      <c r="F2">
        <f t="shared" si="0"/>
        <v>2961069.6075619678</v>
      </c>
      <c r="G2">
        <f t="shared" si="0"/>
        <v>2975874.9555997779</v>
      </c>
      <c r="H2">
        <f t="shared" si="0"/>
        <v>2993730.2053333763</v>
      </c>
      <c r="I2">
        <f t="shared" si="0"/>
        <v>3014686.3167707101</v>
      </c>
      <c r="J2">
        <f t="shared" si="0"/>
        <v>3038803.8073048759</v>
      </c>
      <c r="K2">
        <f t="shared" si="0"/>
        <v>3066153.0415706197</v>
      </c>
      <c r="L2">
        <f t="shared" si="0"/>
        <v>3096814.571986326</v>
      </c>
      <c r="M2">
        <f t="shared" si="0"/>
        <v>3130879.5322781755</v>
      </c>
      <c r="N2">
        <f t="shared" si="0"/>
        <v>3168450.0866655135</v>
      </c>
      <c r="O2">
        <f t="shared" si="0"/>
        <v>3209639.9377921652</v>
      </c>
      <c r="P2">
        <f t="shared" si="0"/>
        <v>3254574.8969212556</v>
      </c>
      <c r="Q2">
        <f t="shared" si="0"/>
        <v>3303393.5203750744</v>
      </c>
      <c r="R2">
        <f t="shared" si="0"/>
        <v>3356247.8167010755</v>
      </c>
      <c r="S2">
        <f t="shared" si="0"/>
        <v>3413304.0295849936</v>
      </c>
      <c r="T2">
        <f t="shared" si="0"/>
        <v>3474743.5021175235</v>
      </c>
      <c r="U2">
        <f t="shared" si="0"/>
        <v>3540763.6286577564</v>
      </c>
      <c r="V2">
        <f t="shared" si="0"/>
        <v>3611578.9012309117</v>
      </c>
      <c r="W2">
        <f t="shared" si="0"/>
        <v>3687422.0581567609</v>
      </c>
      <c r="X2">
        <f t="shared" si="0"/>
        <v>3768545.3434362095</v>
      </c>
      <c r="Y2">
        <f t="shared" si="0"/>
        <v>3855221.8863352425</v>
      </c>
      <c r="Z2">
        <f t="shared" si="0"/>
        <v>3947747.2116072886</v>
      </c>
      <c r="AA2">
        <f t="shared" si="0"/>
        <v>4046440.8918974707</v>
      </c>
      <c r="AB2">
        <f t="shared" si="0"/>
        <v>4151648.3550868048</v>
      </c>
      <c r="AC2">
        <f t="shared" si="0"/>
        <v>4263742.8606741484</v>
      </c>
      <c r="AD2">
        <f t="shared" si="0"/>
        <v>4383127.6607730249</v>
      </c>
      <c r="AE2">
        <f t="shared" si="0"/>
        <v>4510238.3629354425</v>
      </c>
      <c r="AF2">
        <f t="shared" si="0"/>
        <v>4645545.5138235055</v>
      </c>
    </row>
    <row r="3" spans="1:32" x14ac:dyDescent="0.2">
      <c r="A3" t="s">
        <v>15</v>
      </c>
      <c r="B3" s="11">
        <f>'Population Demographic'!D4</f>
        <v>2526576.7999999998</v>
      </c>
      <c r="C3" s="11">
        <f>'Population Demographic'!E4</f>
        <v>2523740.52</v>
      </c>
      <c r="D3">
        <f>C3+C3*$B$15*(D$1-$B$1)</f>
        <v>2528788.00104</v>
      </c>
      <c r="E3">
        <f t="shared" ref="E3:AF13" si="1">D3+D3*$B$15*(E$1-$B$1)</f>
        <v>2536374.36504312</v>
      </c>
      <c r="F3">
        <f t="shared" si="1"/>
        <v>2546519.8625032925</v>
      </c>
      <c r="G3">
        <f t="shared" si="1"/>
        <v>2559252.4618158089</v>
      </c>
      <c r="H3">
        <f t="shared" si="1"/>
        <v>2574607.9765867037</v>
      </c>
      <c r="I3">
        <f t="shared" si="1"/>
        <v>2592630.2324228105</v>
      </c>
      <c r="J3">
        <f t="shared" si="1"/>
        <v>2613371.2742821928</v>
      </c>
      <c r="K3">
        <f t="shared" si="1"/>
        <v>2636891.6157507324</v>
      </c>
      <c r="L3">
        <f t="shared" si="1"/>
        <v>2663260.5319082397</v>
      </c>
      <c r="M3">
        <f t="shared" si="1"/>
        <v>2692556.3977592303</v>
      </c>
      <c r="N3">
        <f t="shared" si="1"/>
        <v>2724867.0745323412</v>
      </c>
      <c r="O3">
        <f t="shared" si="1"/>
        <v>2760290.3465012615</v>
      </c>
      <c r="P3">
        <f t="shared" si="1"/>
        <v>2798934.4113522791</v>
      </c>
      <c r="Q3">
        <f t="shared" si="1"/>
        <v>2840918.4275225634</v>
      </c>
      <c r="R3">
        <f t="shared" si="1"/>
        <v>2886373.1223629243</v>
      </c>
      <c r="S3">
        <f t="shared" si="1"/>
        <v>2935441.4654430938</v>
      </c>
      <c r="T3">
        <f t="shared" si="1"/>
        <v>2988279.4118210697</v>
      </c>
      <c r="U3">
        <f t="shared" si="1"/>
        <v>3045056.7206456698</v>
      </c>
      <c r="V3">
        <f t="shared" si="1"/>
        <v>3105957.8550585834</v>
      </c>
      <c r="W3">
        <f t="shared" si="1"/>
        <v>3171182.9700148138</v>
      </c>
      <c r="X3">
        <f t="shared" si="1"/>
        <v>3240948.9953551395</v>
      </c>
      <c r="Y3">
        <f t="shared" si="1"/>
        <v>3315490.8222483075</v>
      </c>
      <c r="Z3">
        <f t="shared" si="1"/>
        <v>3395062.6019822671</v>
      </c>
      <c r="AA3">
        <f t="shared" si="1"/>
        <v>3479939.1670318237</v>
      </c>
      <c r="AB3">
        <f t="shared" si="1"/>
        <v>3570417.585374651</v>
      </c>
      <c r="AC3">
        <f t="shared" si="1"/>
        <v>3666818.8601797665</v>
      </c>
      <c r="AD3">
        <f t="shared" si="1"/>
        <v>3769489.7882647999</v>
      </c>
      <c r="AE3">
        <f t="shared" si="1"/>
        <v>3878804.9921244793</v>
      </c>
      <c r="AF3">
        <f t="shared" si="1"/>
        <v>3995169.1418882138</v>
      </c>
    </row>
    <row r="4" spans="1:32" x14ac:dyDescent="0.2">
      <c r="A4" t="s">
        <v>16</v>
      </c>
      <c r="B4" s="11">
        <f>'Population Demographic'!D5</f>
        <v>182148.56</v>
      </c>
      <c r="C4" s="11">
        <f>'Population Demographic'!E5</f>
        <v>181944.084</v>
      </c>
      <c r="D4">
        <f t="shared" ref="D4:S13" si="2">C4+C4*$B$15*(D$1-$B$1)</f>
        <v>182307.97216800001</v>
      </c>
      <c r="E4">
        <f t="shared" si="2"/>
        <v>182854.896084504</v>
      </c>
      <c r="F4">
        <f t="shared" si="2"/>
        <v>183586.31566884203</v>
      </c>
      <c r="G4">
        <f t="shared" si="2"/>
        <v>184504.24724718623</v>
      </c>
      <c r="H4">
        <f t="shared" si="2"/>
        <v>185611.27273066936</v>
      </c>
      <c r="I4">
        <f t="shared" si="2"/>
        <v>186910.55163978404</v>
      </c>
      <c r="J4">
        <f t="shared" si="2"/>
        <v>188405.8360529023</v>
      </c>
      <c r="K4">
        <f t="shared" si="2"/>
        <v>190101.48857737842</v>
      </c>
      <c r="L4">
        <f t="shared" si="2"/>
        <v>192002.50346315221</v>
      </c>
      <c r="M4">
        <f t="shared" si="2"/>
        <v>194114.53100124688</v>
      </c>
      <c r="N4">
        <f t="shared" si="2"/>
        <v>196443.90537326183</v>
      </c>
      <c r="O4">
        <f t="shared" si="2"/>
        <v>198997.67614311425</v>
      </c>
      <c r="P4">
        <f t="shared" si="2"/>
        <v>201783.64360911786</v>
      </c>
      <c r="Q4">
        <f t="shared" si="2"/>
        <v>204810.39826325464</v>
      </c>
      <c r="R4">
        <f t="shared" si="2"/>
        <v>208087.36463546671</v>
      </c>
      <c r="S4">
        <f t="shared" si="2"/>
        <v>211624.84983426964</v>
      </c>
      <c r="T4">
        <f t="shared" si="1"/>
        <v>215434.09713128649</v>
      </c>
      <c r="U4">
        <f t="shared" si="1"/>
        <v>219527.34497678094</v>
      </c>
      <c r="V4">
        <f t="shared" si="1"/>
        <v>223917.89187631654</v>
      </c>
      <c r="W4">
        <f t="shared" si="1"/>
        <v>228620.16760571918</v>
      </c>
      <c r="X4">
        <f t="shared" si="1"/>
        <v>233649.811293045</v>
      </c>
      <c r="Y4">
        <f t="shared" si="1"/>
        <v>239023.75695278504</v>
      </c>
      <c r="Z4">
        <f t="shared" si="1"/>
        <v>244760.32711965189</v>
      </c>
      <c r="AA4">
        <f t="shared" si="1"/>
        <v>250879.33529764318</v>
      </c>
      <c r="AB4">
        <f t="shared" si="1"/>
        <v>257402.1980153819</v>
      </c>
      <c r="AC4">
        <f t="shared" si="1"/>
        <v>264352.0573617972</v>
      </c>
      <c r="AD4">
        <f t="shared" si="1"/>
        <v>271753.9149679275</v>
      </c>
      <c r="AE4">
        <f t="shared" si="1"/>
        <v>279634.77850199741</v>
      </c>
      <c r="AF4">
        <f t="shared" si="1"/>
        <v>288023.82185705734</v>
      </c>
    </row>
    <row r="5" spans="1:32" x14ac:dyDescent="0.2">
      <c r="A5" t="s">
        <v>27</v>
      </c>
      <c r="B5" s="11">
        <f>'Population Demographic'!D6</f>
        <v>35254.559999999998</v>
      </c>
      <c r="C5" s="11">
        <f>'Population Demographic'!E6</f>
        <v>35214.984000000004</v>
      </c>
      <c r="D5">
        <f t="shared" si="2"/>
        <v>35285.413968000001</v>
      </c>
      <c r="E5">
        <f t="shared" si="2"/>
        <v>35391.270209904003</v>
      </c>
      <c r="F5">
        <f t="shared" si="2"/>
        <v>35532.83529074362</v>
      </c>
      <c r="G5">
        <f t="shared" si="2"/>
        <v>35710.49946719734</v>
      </c>
      <c r="H5">
        <f t="shared" si="2"/>
        <v>35924.762464000523</v>
      </c>
      <c r="I5">
        <f t="shared" si="2"/>
        <v>36176.235801248527</v>
      </c>
      <c r="J5">
        <f t="shared" si="2"/>
        <v>36465.645687658514</v>
      </c>
      <c r="K5">
        <f t="shared" si="2"/>
        <v>36793.836498847442</v>
      </c>
      <c r="L5">
        <f t="shared" si="2"/>
        <v>37161.774863835919</v>
      </c>
      <c r="M5">
        <f t="shared" si="2"/>
        <v>37570.554387338118</v>
      </c>
      <c r="N5">
        <f t="shared" si="2"/>
        <v>38021.401039986173</v>
      </c>
      <c r="O5">
        <f t="shared" si="2"/>
        <v>38515.679253505994</v>
      </c>
      <c r="P5">
        <f t="shared" si="2"/>
        <v>39054.898763055076</v>
      </c>
      <c r="Q5">
        <f t="shared" si="2"/>
        <v>39640.722244500903</v>
      </c>
      <c r="R5">
        <f t="shared" si="2"/>
        <v>40274.973800412918</v>
      </c>
      <c r="S5">
        <f t="shared" si="2"/>
        <v>40959.648355019934</v>
      </c>
      <c r="T5">
        <f t="shared" si="1"/>
        <v>41696.922025410291</v>
      </c>
      <c r="U5">
        <f t="shared" si="1"/>
        <v>42489.16354389309</v>
      </c>
      <c r="V5">
        <f t="shared" si="1"/>
        <v>43338.946814770949</v>
      </c>
      <c r="W5">
        <f t="shared" si="1"/>
        <v>44249.064697881142</v>
      </c>
      <c r="X5">
        <f t="shared" si="1"/>
        <v>45222.544121234525</v>
      </c>
      <c r="Y5">
        <f t="shared" si="1"/>
        <v>46262.66263602292</v>
      </c>
      <c r="Z5">
        <f t="shared" si="1"/>
        <v>47372.966539287474</v>
      </c>
      <c r="AA5">
        <f t="shared" si="1"/>
        <v>48557.290702769664</v>
      </c>
      <c r="AB5">
        <f t="shared" si="1"/>
        <v>49819.780261041677</v>
      </c>
      <c r="AC5">
        <f t="shared" si="1"/>
        <v>51164.914328089799</v>
      </c>
      <c r="AD5">
        <f t="shared" si="1"/>
        <v>52597.531929276316</v>
      </c>
      <c r="AE5">
        <f t="shared" si="1"/>
        <v>54122.860355225326</v>
      </c>
      <c r="AF5">
        <f t="shared" si="1"/>
        <v>55746.546165882086</v>
      </c>
    </row>
    <row r="6" spans="1:32" x14ac:dyDescent="0.2">
      <c r="A6" t="s">
        <v>17</v>
      </c>
      <c r="B6" s="11">
        <f>'Population Demographic'!D7</f>
        <v>94012.160000000003</v>
      </c>
      <c r="C6" s="11">
        <f>'Population Demographic'!E7</f>
        <v>93906.623999999996</v>
      </c>
      <c r="D6">
        <f t="shared" si="2"/>
        <v>94094.437248000002</v>
      </c>
      <c r="E6">
        <f t="shared" si="2"/>
        <v>94376.720559744004</v>
      </c>
      <c r="F6">
        <f t="shared" si="2"/>
        <v>94754.227441982977</v>
      </c>
      <c r="G6">
        <f t="shared" si="2"/>
        <v>95227.998579192892</v>
      </c>
      <c r="H6">
        <f t="shared" si="2"/>
        <v>95799.366570668048</v>
      </c>
      <c r="I6">
        <f t="shared" si="2"/>
        <v>96469.962136662725</v>
      </c>
      <c r="J6">
        <f t="shared" si="2"/>
        <v>97241.721833756033</v>
      </c>
      <c r="K6">
        <f t="shared" si="2"/>
        <v>98116.897330259832</v>
      </c>
      <c r="L6">
        <f t="shared" si="2"/>
        <v>99098.066303562431</v>
      </c>
      <c r="M6">
        <f t="shared" si="2"/>
        <v>100188.14503290162</v>
      </c>
      <c r="N6">
        <f t="shared" si="2"/>
        <v>101390.40277329645</v>
      </c>
      <c r="O6">
        <f t="shared" si="2"/>
        <v>102708.4780093493</v>
      </c>
      <c r="P6">
        <f t="shared" si="2"/>
        <v>104146.39670148019</v>
      </c>
      <c r="Q6">
        <f t="shared" si="2"/>
        <v>105708.59265200239</v>
      </c>
      <c r="R6">
        <f t="shared" si="2"/>
        <v>107399.93013443443</v>
      </c>
      <c r="S6">
        <f t="shared" si="2"/>
        <v>109225.72894671981</v>
      </c>
      <c r="T6">
        <f t="shared" si="1"/>
        <v>111191.79206776078</v>
      </c>
      <c r="U6">
        <f t="shared" si="1"/>
        <v>113304.43611704823</v>
      </c>
      <c r="V6">
        <f t="shared" si="1"/>
        <v>115570.5248393892</v>
      </c>
      <c r="W6">
        <f t="shared" si="1"/>
        <v>117997.50586101637</v>
      </c>
      <c r="X6">
        <f t="shared" si="1"/>
        <v>120593.45098995873</v>
      </c>
      <c r="Y6">
        <f t="shared" si="1"/>
        <v>123367.10036272778</v>
      </c>
      <c r="Z6">
        <f t="shared" si="1"/>
        <v>126327.91077143325</v>
      </c>
      <c r="AA6">
        <f t="shared" si="1"/>
        <v>129486.10854071908</v>
      </c>
      <c r="AB6">
        <f t="shared" si="1"/>
        <v>132852.74736277777</v>
      </c>
      <c r="AC6">
        <f t="shared" si="1"/>
        <v>136439.77154157276</v>
      </c>
      <c r="AD6">
        <f t="shared" si="1"/>
        <v>140260.0851447368</v>
      </c>
      <c r="AE6">
        <f t="shared" si="1"/>
        <v>144327.62761393416</v>
      </c>
      <c r="AF6">
        <f t="shared" si="1"/>
        <v>148657.45644235218</v>
      </c>
    </row>
    <row r="7" spans="1:32" x14ac:dyDescent="0.2">
      <c r="A7" t="s">
        <v>18</v>
      </c>
      <c r="B7" s="11">
        <f>'Population Demographic'!D8</f>
        <v>2937.88</v>
      </c>
      <c r="C7" s="11">
        <f>'Population Demographic'!E8</f>
        <v>2934.5819999999999</v>
      </c>
      <c r="D7">
        <f t="shared" si="2"/>
        <v>2940.4511640000001</v>
      </c>
      <c r="E7">
        <f t="shared" si="2"/>
        <v>2949.2725174920001</v>
      </c>
      <c r="F7">
        <f t="shared" si="2"/>
        <v>2961.069607561968</v>
      </c>
      <c r="G7">
        <f t="shared" si="2"/>
        <v>2975.8749555997779</v>
      </c>
      <c r="H7">
        <f t="shared" si="2"/>
        <v>2993.7302053333765</v>
      </c>
      <c r="I7">
        <f t="shared" si="2"/>
        <v>3014.6863167707102</v>
      </c>
      <c r="J7">
        <f t="shared" si="2"/>
        <v>3038.803807304876</v>
      </c>
      <c r="K7">
        <f t="shared" si="2"/>
        <v>3066.1530415706197</v>
      </c>
      <c r="L7">
        <f t="shared" si="2"/>
        <v>3096.814571986326</v>
      </c>
      <c r="M7">
        <f t="shared" si="2"/>
        <v>3130.8795322781757</v>
      </c>
      <c r="N7">
        <f t="shared" si="2"/>
        <v>3168.4500866655139</v>
      </c>
      <c r="O7">
        <f t="shared" si="2"/>
        <v>3209.6399377921657</v>
      </c>
      <c r="P7">
        <f t="shared" si="2"/>
        <v>3254.5748969212559</v>
      </c>
      <c r="Q7">
        <f t="shared" si="2"/>
        <v>3303.3935203750748</v>
      </c>
      <c r="R7">
        <f t="shared" si="2"/>
        <v>3356.2478167010759</v>
      </c>
      <c r="S7">
        <f t="shared" si="2"/>
        <v>3413.3040295849942</v>
      </c>
      <c r="T7">
        <f t="shared" si="1"/>
        <v>3474.7435021175243</v>
      </c>
      <c r="U7">
        <f t="shared" si="1"/>
        <v>3540.7636286577572</v>
      </c>
      <c r="V7">
        <f t="shared" si="1"/>
        <v>3611.5789012309124</v>
      </c>
      <c r="W7">
        <f t="shared" si="1"/>
        <v>3687.4220581567615</v>
      </c>
      <c r="X7">
        <f t="shared" si="1"/>
        <v>3768.5453434362103</v>
      </c>
      <c r="Y7">
        <f t="shared" si="1"/>
        <v>3855.2218863352432</v>
      </c>
      <c r="Z7">
        <f t="shared" si="1"/>
        <v>3947.747211607289</v>
      </c>
      <c r="AA7">
        <f t="shared" si="1"/>
        <v>4046.4408918974714</v>
      </c>
      <c r="AB7">
        <f t="shared" si="1"/>
        <v>4151.6483550868052</v>
      </c>
      <c r="AC7">
        <f t="shared" si="1"/>
        <v>4263.7428606741487</v>
      </c>
      <c r="AD7">
        <f t="shared" si="1"/>
        <v>4383.1276607730251</v>
      </c>
      <c r="AE7">
        <f t="shared" si="1"/>
        <v>4510.2383629354426</v>
      </c>
      <c r="AF7">
        <f t="shared" si="1"/>
        <v>4645.5455138235056</v>
      </c>
    </row>
    <row r="8" spans="1:32" x14ac:dyDescent="0.2">
      <c r="A8" t="s">
        <v>19</v>
      </c>
      <c r="B8" s="11">
        <f>'Population Demographic'!D9</f>
        <v>96950.040000000008</v>
      </c>
      <c r="C8" s="11">
        <f>'Population Demographic'!E9</f>
        <v>96841.206000000006</v>
      </c>
      <c r="D8">
        <f t="shared" si="2"/>
        <v>97034.888412</v>
      </c>
      <c r="E8">
        <f t="shared" si="2"/>
        <v>97325.993077235995</v>
      </c>
      <c r="F8">
        <f t="shared" si="2"/>
        <v>97715.297049544941</v>
      </c>
      <c r="G8">
        <f t="shared" si="2"/>
        <v>98203.87353479267</v>
      </c>
      <c r="H8">
        <f t="shared" si="2"/>
        <v>98793.096776001432</v>
      </c>
      <c r="I8">
        <f t="shared" si="2"/>
        <v>99484.648453433445</v>
      </c>
      <c r="J8">
        <f t="shared" si="2"/>
        <v>100280.52564106091</v>
      </c>
      <c r="K8">
        <f t="shared" si="2"/>
        <v>101183.05037183047</v>
      </c>
      <c r="L8">
        <f t="shared" si="2"/>
        <v>102194.88087554877</v>
      </c>
      <c r="M8">
        <f t="shared" si="2"/>
        <v>103319.0245651798</v>
      </c>
      <c r="N8">
        <f t="shared" si="2"/>
        <v>104558.85285996196</v>
      </c>
      <c r="O8">
        <f t="shared" si="2"/>
        <v>105918.11794714147</v>
      </c>
      <c r="P8">
        <f t="shared" si="2"/>
        <v>107400.97159840145</v>
      </c>
      <c r="Q8">
        <f t="shared" si="2"/>
        <v>109011.98617237747</v>
      </c>
      <c r="R8">
        <f t="shared" si="2"/>
        <v>110756.17795113551</v>
      </c>
      <c r="S8">
        <f t="shared" si="2"/>
        <v>112639.03297630482</v>
      </c>
      <c r="T8">
        <f t="shared" si="1"/>
        <v>114666.53556987831</v>
      </c>
      <c r="U8">
        <f t="shared" si="1"/>
        <v>116845.19974570599</v>
      </c>
      <c r="V8">
        <f t="shared" si="1"/>
        <v>119182.10374062011</v>
      </c>
      <c r="W8">
        <f t="shared" si="1"/>
        <v>121684.92791917313</v>
      </c>
      <c r="X8">
        <f t="shared" si="1"/>
        <v>124361.99633339494</v>
      </c>
      <c r="Y8">
        <f t="shared" si="1"/>
        <v>127222.32224906303</v>
      </c>
      <c r="Z8">
        <f t="shared" si="1"/>
        <v>130275.65798304054</v>
      </c>
      <c r="AA8">
        <f t="shared" si="1"/>
        <v>133532.54943261656</v>
      </c>
      <c r="AB8">
        <f t="shared" si="1"/>
        <v>137004.39571786459</v>
      </c>
      <c r="AC8">
        <f t="shared" si="1"/>
        <v>140703.51440224695</v>
      </c>
      <c r="AD8">
        <f t="shared" si="1"/>
        <v>144643.21280550986</v>
      </c>
      <c r="AE8">
        <f t="shared" si="1"/>
        <v>148837.86597686965</v>
      </c>
      <c r="AF8">
        <f t="shared" si="1"/>
        <v>153303.00195617575</v>
      </c>
    </row>
    <row r="9" spans="1:32" x14ac:dyDescent="0.2">
      <c r="A9" t="s">
        <v>20</v>
      </c>
      <c r="B9" s="11">
        <f>'Population Demographic'!D10</f>
        <v>2194596.36</v>
      </c>
      <c r="C9" s="11">
        <f>'Population Demographic'!E10</f>
        <v>2192132.7540000002</v>
      </c>
      <c r="D9">
        <f t="shared" si="2"/>
        <v>2196517.019508</v>
      </c>
      <c r="E9">
        <f t="shared" si="2"/>
        <v>2203106.5705665238</v>
      </c>
      <c r="F9">
        <f t="shared" si="2"/>
        <v>2211918.99684879</v>
      </c>
      <c r="G9">
        <f t="shared" si="2"/>
        <v>2222978.5918330341</v>
      </c>
      <c r="H9">
        <f t="shared" si="2"/>
        <v>2236316.4633840322</v>
      </c>
      <c r="I9">
        <f t="shared" si="2"/>
        <v>2251970.6786277206</v>
      </c>
      <c r="J9">
        <f t="shared" si="2"/>
        <v>2269986.4440567424</v>
      </c>
      <c r="K9">
        <f t="shared" si="2"/>
        <v>2290416.3220532532</v>
      </c>
      <c r="L9">
        <f t="shared" si="2"/>
        <v>2313320.4852737859</v>
      </c>
      <c r="M9">
        <f t="shared" si="2"/>
        <v>2338767.0106117977</v>
      </c>
      <c r="N9">
        <f t="shared" si="2"/>
        <v>2366832.2147391392</v>
      </c>
      <c r="O9">
        <f t="shared" si="2"/>
        <v>2397601.033530748</v>
      </c>
      <c r="P9">
        <f t="shared" si="2"/>
        <v>2431167.4480001787</v>
      </c>
      <c r="Q9">
        <f t="shared" si="2"/>
        <v>2467634.9597201813</v>
      </c>
      <c r="R9">
        <f t="shared" si="2"/>
        <v>2507117.1190757044</v>
      </c>
      <c r="S9">
        <f t="shared" si="2"/>
        <v>2549738.1100999913</v>
      </c>
      <c r="T9">
        <f t="shared" si="1"/>
        <v>2595633.3960817913</v>
      </c>
      <c r="U9">
        <f t="shared" si="1"/>
        <v>2644950.4306073454</v>
      </c>
      <c r="V9">
        <f t="shared" si="1"/>
        <v>2697849.4392194925</v>
      </c>
      <c r="W9">
        <f t="shared" si="1"/>
        <v>2754504.2774431016</v>
      </c>
      <c r="X9">
        <f t="shared" si="1"/>
        <v>2815103.3715468501</v>
      </c>
      <c r="Y9">
        <f t="shared" si="1"/>
        <v>2879850.7490924275</v>
      </c>
      <c r="Z9">
        <f t="shared" si="1"/>
        <v>2948967.1670706458</v>
      </c>
      <c r="AA9">
        <f t="shared" si="1"/>
        <v>3022691.3462474118</v>
      </c>
      <c r="AB9">
        <f t="shared" si="1"/>
        <v>3101281.3212498445</v>
      </c>
      <c r="AC9">
        <f t="shared" si="1"/>
        <v>3185015.9169235905</v>
      </c>
      <c r="AD9">
        <f t="shared" si="1"/>
        <v>3274196.3625974511</v>
      </c>
      <c r="AE9">
        <f t="shared" si="1"/>
        <v>3369148.0571127771</v>
      </c>
      <c r="AF9">
        <f t="shared" si="1"/>
        <v>3470222.4988261606</v>
      </c>
    </row>
    <row r="10" spans="1:32" x14ac:dyDescent="0.2">
      <c r="A10" t="s">
        <v>21</v>
      </c>
      <c r="B10" s="11">
        <f>'Population Demographic'!D11</f>
        <v>373110.76</v>
      </c>
      <c r="C10" s="11">
        <f>'Population Demographic'!E11</f>
        <v>372691.91399999999</v>
      </c>
      <c r="D10">
        <f t="shared" si="2"/>
        <v>373437.29782799998</v>
      </c>
      <c r="E10">
        <f t="shared" si="2"/>
        <v>374557.60972148395</v>
      </c>
      <c r="F10">
        <f t="shared" si="2"/>
        <v>376055.84016036987</v>
      </c>
      <c r="G10">
        <f t="shared" si="2"/>
        <v>377936.11936117173</v>
      </c>
      <c r="H10">
        <f t="shared" si="2"/>
        <v>380203.73607733875</v>
      </c>
      <c r="I10">
        <f t="shared" si="2"/>
        <v>382865.16222988011</v>
      </c>
      <c r="J10">
        <f t="shared" si="2"/>
        <v>385928.08352771914</v>
      </c>
      <c r="K10">
        <f t="shared" si="2"/>
        <v>389401.43627946859</v>
      </c>
      <c r="L10">
        <f t="shared" si="2"/>
        <v>393295.45064226328</v>
      </c>
      <c r="M10">
        <f t="shared" si="2"/>
        <v>397621.70059932821</v>
      </c>
      <c r="N10">
        <f t="shared" si="2"/>
        <v>402393.16100652015</v>
      </c>
      <c r="O10">
        <f t="shared" si="2"/>
        <v>407624.27209960489</v>
      </c>
      <c r="P10">
        <f t="shared" si="2"/>
        <v>413331.01190899935</v>
      </c>
      <c r="Q10">
        <f t="shared" si="2"/>
        <v>419530.97708763432</v>
      </c>
      <c r="R10">
        <f t="shared" si="2"/>
        <v>426243.47272103647</v>
      </c>
      <c r="S10">
        <f t="shared" si="2"/>
        <v>433489.6117572941</v>
      </c>
      <c r="T10">
        <f t="shared" si="1"/>
        <v>441292.42476892541</v>
      </c>
      <c r="U10">
        <f t="shared" si="1"/>
        <v>449676.98083953501</v>
      </c>
      <c r="V10">
        <f t="shared" si="1"/>
        <v>458670.52045632573</v>
      </c>
      <c r="W10">
        <f t="shared" si="1"/>
        <v>468302.60138590855</v>
      </c>
      <c r="X10">
        <f t="shared" si="1"/>
        <v>478605.25861639855</v>
      </c>
      <c r="Y10">
        <f t="shared" si="1"/>
        <v>489613.17956457572</v>
      </c>
      <c r="Z10">
        <f t="shared" si="1"/>
        <v>501363.89587412553</v>
      </c>
      <c r="AA10">
        <f t="shared" si="1"/>
        <v>513897.99327097868</v>
      </c>
      <c r="AB10">
        <f t="shared" si="1"/>
        <v>527259.34109602415</v>
      </c>
      <c r="AC10">
        <f t="shared" si="1"/>
        <v>541495.34330561676</v>
      </c>
      <c r="AD10">
        <f t="shared" si="1"/>
        <v>556657.21291817399</v>
      </c>
      <c r="AE10">
        <f t="shared" si="1"/>
        <v>572800.27209280105</v>
      </c>
      <c r="AF10">
        <f t="shared" si="1"/>
        <v>589984.28025558509</v>
      </c>
    </row>
    <row r="11" spans="1:32" x14ac:dyDescent="0.2">
      <c r="A11" t="s">
        <v>31</v>
      </c>
      <c r="B11" s="11">
        <f>'Population Demographic'!D12</f>
        <v>2564769.2400000002</v>
      </c>
      <c r="C11" s="11">
        <f>'Population Demographic'!E12</f>
        <v>2561890.0860000001</v>
      </c>
      <c r="D11">
        <f t="shared" si="2"/>
        <v>2567013.8661720003</v>
      </c>
      <c r="E11">
        <f t="shared" si="2"/>
        <v>2574714.9077705164</v>
      </c>
      <c r="F11">
        <f t="shared" si="2"/>
        <v>2585013.7674015984</v>
      </c>
      <c r="G11">
        <f t="shared" si="2"/>
        <v>2597938.8362386064</v>
      </c>
      <c r="H11">
        <f t="shared" si="2"/>
        <v>2613526.4692560378</v>
      </c>
      <c r="I11">
        <f t="shared" si="2"/>
        <v>2631821.1545408303</v>
      </c>
      <c r="J11">
        <f t="shared" si="2"/>
        <v>2652875.7237771568</v>
      </c>
      <c r="K11">
        <f t="shared" si="2"/>
        <v>2676751.605291151</v>
      </c>
      <c r="L11">
        <f t="shared" si="2"/>
        <v>2703519.1213440625</v>
      </c>
      <c r="M11">
        <f t="shared" si="2"/>
        <v>2733257.8316788473</v>
      </c>
      <c r="N11">
        <f t="shared" si="2"/>
        <v>2766056.9256589934</v>
      </c>
      <c r="O11">
        <f t="shared" si="2"/>
        <v>2802015.6656925604</v>
      </c>
      <c r="P11">
        <f t="shared" si="2"/>
        <v>2841243.8850122564</v>
      </c>
      <c r="Q11">
        <f t="shared" si="2"/>
        <v>2883862.5432874402</v>
      </c>
      <c r="R11">
        <f t="shared" si="2"/>
        <v>2930004.3439800395</v>
      </c>
      <c r="S11">
        <f t="shared" si="2"/>
        <v>2979814.4178277003</v>
      </c>
      <c r="T11">
        <f t="shared" si="1"/>
        <v>3033451.0773485987</v>
      </c>
      <c r="U11">
        <f t="shared" si="1"/>
        <v>3091086.6478182222</v>
      </c>
      <c r="V11">
        <f t="shared" si="1"/>
        <v>3152908.3807745865</v>
      </c>
      <c r="W11">
        <f t="shared" si="1"/>
        <v>3219119.4567708527</v>
      </c>
      <c r="X11">
        <f t="shared" si="1"/>
        <v>3289940.0848198114</v>
      </c>
      <c r="Y11">
        <f t="shared" si="1"/>
        <v>3365608.7067706669</v>
      </c>
      <c r="Z11">
        <f t="shared" si="1"/>
        <v>3446383.3157331627</v>
      </c>
      <c r="AA11">
        <f t="shared" si="1"/>
        <v>3532542.8986264919</v>
      </c>
      <c r="AB11">
        <f t="shared" si="1"/>
        <v>3624389.0139907808</v>
      </c>
      <c r="AC11">
        <f t="shared" si="1"/>
        <v>3722247.5173685318</v>
      </c>
      <c r="AD11">
        <f t="shared" si="1"/>
        <v>3826470.4478548509</v>
      </c>
      <c r="AE11">
        <f t="shared" si="1"/>
        <v>3937438.0908426414</v>
      </c>
      <c r="AF11">
        <f t="shared" si="1"/>
        <v>4055561.2335679205</v>
      </c>
    </row>
    <row r="12" spans="1:32" x14ac:dyDescent="0.2">
      <c r="A12" t="s">
        <v>25</v>
      </c>
      <c r="B12" s="11">
        <f>'Population Demographic'!D16</f>
        <v>1471877.88</v>
      </c>
      <c r="C12" s="11">
        <f>'Population Demographic'!E16</f>
        <v>1470225.5819999999</v>
      </c>
      <c r="D12">
        <f t="shared" si="2"/>
        <v>1473166.0331639999</v>
      </c>
      <c r="E12">
        <f t="shared" si="2"/>
        <v>1477585.5312634918</v>
      </c>
      <c r="F12">
        <f t="shared" si="2"/>
        <v>1483495.8733885458</v>
      </c>
      <c r="G12">
        <f t="shared" si="2"/>
        <v>1490913.3527554886</v>
      </c>
      <c r="H12">
        <f t="shared" si="2"/>
        <v>1499858.8328720215</v>
      </c>
      <c r="I12">
        <f t="shared" si="2"/>
        <v>1510357.8447021255</v>
      </c>
      <c r="J12">
        <f t="shared" si="2"/>
        <v>1522440.7074597424</v>
      </c>
      <c r="K12">
        <f t="shared" si="2"/>
        <v>1536142.6738268801</v>
      </c>
      <c r="L12">
        <f t="shared" si="2"/>
        <v>1551504.1005651488</v>
      </c>
      <c r="M12">
        <f t="shared" si="2"/>
        <v>1568570.6456713653</v>
      </c>
      <c r="N12">
        <f t="shared" si="2"/>
        <v>1587393.4934194216</v>
      </c>
      <c r="O12">
        <f t="shared" si="2"/>
        <v>1608029.6088338741</v>
      </c>
      <c r="P12">
        <f t="shared" si="2"/>
        <v>1630542.0233575483</v>
      </c>
      <c r="Q12">
        <f t="shared" si="2"/>
        <v>1655000.1537079115</v>
      </c>
      <c r="R12">
        <f t="shared" si="2"/>
        <v>1681480.156167238</v>
      </c>
      <c r="S12">
        <f t="shared" si="2"/>
        <v>1710065.318822081</v>
      </c>
      <c r="T12">
        <f t="shared" si="1"/>
        <v>1740846.4945608785</v>
      </c>
      <c r="U12">
        <f t="shared" si="1"/>
        <v>1773922.5779575352</v>
      </c>
      <c r="V12">
        <f t="shared" si="1"/>
        <v>1809401.0295166858</v>
      </c>
      <c r="W12">
        <f t="shared" si="1"/>
        <v>1847398.4511365362</v>
      </c>
      <c r="X12">
        <f t="shared" si="1"/>
        <v>1888041.2170615401</v>
      </c>
      <c r="Y12">
        <f t="shared" si="1"/>
        <v>1931466.1650539555</v>
      </c>
      <c r="Z12">
        <f t="shared" si="1"/>
        <v>1977821.3530152505</v>
      </c>
      <c r="AA12">
        <f t="shared" si="1"/>
        <v>2027266.8868406317</v>
      </c>
      <c r="AB12">
        <f t="shared" si="1"/>
        <v>2079975.8258984881</v>
      </c>
      <c r="AC12">
        <f t="shared" si="1"/>
        <v>2136135.1731977472</v>
      </c>
      <c r="AD12">
        <f t="shared" si="1"/>
        <v>2195946.9580472843</v>
      </c>
      <c r="AE12">
        <f t="shared" si="1"/>
        <v>2259629.4198306557</v>
      </c>
      <c r="AF12">
        <f t="shared" si="1"/>
        <v>2327418.3024255754</v>
      </c>
    </row>
    <row r="13" spans="1:32" x14ac:dyDescent="0.2">
      <c r="A13" t="s">
        <v>26</v>
      </c>
      <c r="B13" s="11">
        <f>'Population Demographic'!D17</f>
        <v>1466002.12</v>
      </c>
      <c r="C13" s="11">
        <f>'Population Demographic'!E17</f>
        <v>1464356.4180000001</v>
      </c>
      <c r="D13">
        <f t="shared" si="2"/>
        <v>1467285.130836</v>
      </c>
      <c r="E13">
        <f t="shared" si="2"/>
        <v>1471686.9862285079</v>
      </c>
      <c r="F13">
        <f t="shared" si="2"/>
        <v>1477573.734173422</v>
      </c>
      <c r="G13">
        <f t="shared" si="2"/>
        <v>1484961.602844289</v>
      </c>
      <c r="H13">
        <f t="shared" si="2"/>
        <v>1493871.3724613548</v>
      </c>
      <c r="I13">
        <f t="shared" si="2"/>
        <v>1504328.4720685843</v>
      </c>
      <c r="J13">
        <f t="shared" si="2"/>
        <v>1516363.099845133</v>
      </c>
      <c r="K13">
        <f t="shared" si="2"/>
        <v>1530010.3677437392</v>
      </c>
      <c r="L13">
        <f t="shared" si="2"/>
        <v>1545310.4714211766</v>
      </c>
      <c r="M13">
        <f t="shared" si="2"/>
        <v>1562308.8866068095</v>
      </c>
      <c r="N13">
        <f t="shared" si="2"/>
        <v>1581056.5932460912</v>
      </c>
      <c r="O13">
        <f t="shared" si="2"/>
        <v>1601610.3289582904</v>
      </c>
      <c r="P13">
        <f t="shared" si="2"/>
        <v>1624032.8735637064</v>
      </c>
      <c r="Q13">
        <f t="shared" si="2"/>
        <v>1648393.3666671619</v>
      </c>
      <c r="R13">
        <f t="shared" si="2"/>
        <v>1674767.6605338366</v>
      </c>
      <c r="S13">
        <f t="shared" si="2"/>
        <v>1703238.7107629117</v>
      </c>
      <c r="T13">
        <f t="shared" si="1"/>
        <v>1733897.007556644</v>
      </c>
      <c r="U13">
        <f t="shared" si="1"/>
        <v>1766841.0507002203</v>
      </c>
      <c r="V13">
        <f t="shared" si="1"/>
        <v>1802177.8717142246</v>
      </c>
      <c r="W13">
        <f t="shared" si="1"/>
        <v>1840023.6070202233</v>
      </c>
      <c r="X13">
        <f t="shared" si="1"/>
        <v>1880504.1263746682</v>
      </c>
      <c r="Y13">
        <f t="shared" si="1"/>
        <v>1923755.7212812856</v>
      </c>
      <c r="Z13">
        <f t="shared" si="1"/>
        <v>1969925.8585920364</v>
      </c>
      <c r="AA13">
        <f t="shared" si="1"/>
        <v>2019174.0050568373</v>
      </c>
      <c r="AB13">
        <f t="shared" si="1"/>
        <v>2071672.5291883152</v>
      </c>
      <c r="AC13">
        <f t="shared" si="1"/>
        <v>2127607.6874763998</v>
      </c>
      <c r="AD13">
        <f t="shared" si="1"/>
        <v>2187180.7027257392</v>
      </c>
      <c r="AE13">
        <f t="shared" si="1"/>
        <v>2250608.9431047859</v>
      </c>
      <c r="AF13">
        <f t="shared" si="1"/>
        <v>2318127.2113979296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12582.166756933128</v>
      </c>
      <c r="C3">
        <f>C15*('Population Forecast'!C12/'Population Forecast'!C34)</f>
        <v>12630.191951045632</v>
      </c>
      <c r="D3">
        <f>D15*('Population Forecast'!D12/'Population Forecast'!D34)</f>
        <v>12722.250532625714</v>
      </c>
      <c r="E3">
        <f>E15*('Population Forecast'!E12/'Population Forecast'!E34)</f>
        <v>12833.521385323751</v>
      </c>
      <c r="F3">
        <f>F15*('Population Forecast'!F12/'Population Forecast'!F34)</f>
        <v>12964.70455909512</v>
      </c>
      <c r="G3">
        <f>G15*('Population Forecast'!G12/'Population Forecast'!G34)</f>
        <v>13116.743767667602</v>
      </c>
      <c r="H3">
        <f>H15*('Population Forecast'!H12/'Population Forecast'!H34)</f>
        <v>13289.743042234652</v>
      </c>
      <c r="I3">
        <f>I15*('Population Forecast'!I12/'Population Forecast'!I34)</f>
        <v>13485.013685996448</v>
      </c>
      <c r="J3">
        <f>J15*('Population Forecast'!J12/'Population Forecast'!J34)</f>
        <v>13703.101858760381</v>
      </c>
      <c r="K3">
        <f>K15*('Population Forecast'!K12/'Population Forecast'!K34)</f>
        <v>13942.817204255301</v>
      </c>
      <c r="L3">
        <f>L15*('Population Forecast'!L12/'Population Forecast'!L34)</f>
        <v>14205.405269675941</v>
      </c>
      <c r="M3">
        <f>M15*('Population Forecast'!M12/'Population Forecast'!M34)</f>
        <v>14489.180029121186</v>
      </c>
      <c r="N3">
        <f>N15*('Population Forecast'!N12/'Population Forecast'!N34)</f>
        <v>14794.231695835742</v>
      </c>
      <c r="O3">
        <f>O15*('Population Forecast'!O12/'Population Forecast'!O34)</f>
        <v>15119.554813791869</v>
      </c>
      <c r="P3">
        <f>P15*('Population Forecast'!P12/'Population Forecast'!P34)</f>
        <v>15464.93357191299</v>
      </c>
      <c r="Q3">
        <f>Q15*('Population Forecast'!Q12/'Population Forecast'!Q34)</f>
        <v>15829.892476855524</v>
      </c>
      <c r="R3">
        <f>R15*('Population Forecast'!R12/'Population Forecast'!R34)</f>
        <v>16213.516206388696</v>
      </c>
      <c r="S3">
        <f>S15*('Population Forecast'!S12/'Population Forecast'!S34)</f>
        <v>16615.466553928225</v>
      </c>
      <c r="T3">
        <f>T15*('Population Forecast'!T12/'Population Forecast'!T34)</f>
        <v>17033.726820205367</v>
      </c>
      <c r="U3">
        <f>U15*('Population Forecast'!U12/'Population Forecast'!U34)</f>
        <v>17468.915968584479</v>
      </c>
      <c r="V3">
        <f>V15*('Population Forecast'!V12/'Population Forecast'!V34)</f>
        <v>17919.646618792514</v>
      </c>
      <c r="W3">
        <f>W15*('Population Forecast'!W12/'Population Forecast'!W34)</f>
        <v>18386.217241600963</v>
      </c>
      <c r="X3">
        <f>X15*('Population Forecast'!X12/'Population Forecast'!X34)</f>
        <v>18868.577367710815</v>
      </c>
      <c r="Y3">
        <f>Y15*('Population Forecast'!Y12/'Population Forecast'!Y34)</f>
        <v>19367.733795577242</v>
      </c>
      <c r="Z3">
        <f>Z15*('Population Forecast'!Z12/'Population Forecast'!Z34)</f>
        <v>19880.469867490036</v>
      </c>
      <c r="AA3">
        <f>AA15*('Population Forecast'!AA12/'Population Forecast'!AA34)</f>
        <v>20408.739796769813</v>
      </c>
      <c r="AB3">
        <f>AB15*('Population Forecast'!AB12/'Population Forecast'!AB34)</f>
        <v>20952.665868982425</v>
      </c>
      <c r="AC3">
        <f>AC15*('Population Forecast'!AC12/'Population Forecast'!AC34)</f>
        <v>21518.391085573076</v>
      </c>
      <c r="AD3">
        <f>AD15*('Population Forecast'!AD12/'Population Forecast'!AD34)</f>
        <v>22103.427726428636</v>
      </c>
      <c r="AE3">
        <f>AE15*('Population Forecast'!AE12/'Population Forecast'!AE34)</f>
        <v>22707.272942398973</v>
      </c>
      <c r="AF3">
        <f>AF15*('Population Forecast'!AF12/'Population Forecast'!AF34)</f>
        <v>23332.952654411267</v>
      </c>
    </row>
    <row r="4" spans="1:32" x14ac:dyDescent="0.2">
      <c r="A4" t="s">
        <v>26</v>
      </c>
      <c r="B4">
        <f>B16*('Population Forecast'!B13/'Population Forecast'!B35)</f>
        <v>11736.273400423579</v>
      </c>
      <c r="C4">
        <f>C16*('Population Forecast'!C13/'Population Forecast'!C35)</f>
        <v>11744.671339600616</v>
      </c>
      <c r="D4">
        <f>D16*('Population Forecast'!D13/'Population Forecast'!D35)</f>
        <v>11798.586497714556</v>
      </c>
      <c r="E4">
        <f>E16*('Population Forecast'!E13/'Population Forecast'!E35)</f>
        <v>11874.90598680276</v>
      </c>
      <c r="F4">
        <f>F16*('Population Forecast'!F13/'Population Forecast'!F35)</f>
        <v>11975.687328413547</v>
      </c>
      <c r="G4">
        <f>G16*('Population Forecast'!G13/'Population Forecast'!G35)</f>
        <v>12101.722332373254</v>
      </c>
      <c r="H4">
        <f>H16*('Population Forecast'!H13/'Population Forecast'!H35)</f>
        <v>12253.819061239412</v>
      </c>
      <c r="I4">
        <f>I16*('Population Forecast'!I13/'Population Forecast'!I35)</f>
        <v>12433.875376078067</v>
      </c>
      <c r="J4">
        <f>J16*('Population Forecast'!J13/'Population Forecast'!J35)</f>
        <v>12641.819453326214</v>
      </c>
      <c r="K4">
        <f>K16*('Population Forecast'!K13/'Population Forecast'!K35)</f>
        <v>12878.197323386157</v>
      </c>
      <c r="L4">
        <f>L16*('Population Forecast'!L13/'Population Forecast'!L35)</f>
        <v>13143.089075086986</v>
      </c>
      <c r="M4">
        <f>M16*('Population Forecast'!M13/'Population Forecast'!M35)</f>
        <v>13437.128698446024</v>
      </c>
      <c r="N4">
        <f>N16*('Population Forecast'!N13/'Population Forecast'!N35)</f>
        <v>13759.440409711107</v>
      </c>
      <c r="O4">
        <f>O16*('Population Forecast'!O13/'Population Forecast'!O35)</f>
        <v>14109.773330285441</v>
      </c>
      <c r="P4">
        <f>P16*('Population Forecast'!P13/'Population Forecast'!P35)</f>
        <v>14486.750764609313</v>
      </c>
      <c r="Q4">
        <f>Q16*('Population Forecast'!Q13/'Population Forecast'!Q35)</f>
        <v>14891.144330895864</v>
      </c>
      <c r="R4">
        <f>R16*('Population Forecast'!R13/'Population Forecast'!R35)</f>
        <v>15320.852867427904</v>
      </c>
      <c r="S4">
        <f>S16*('Population Forecast'!S13/'Population Forecast'!S35)</f>
        <v>15773.708563504935</v>
      </c>
      <c r="T4">
        <f>T16*('Population Forecast'!T13/'Population Forecast'!T35)</f>
        <v>16250.470697518349</v>
      </c>
      <c r="U4">
        <f>U16*('Population Forecast'!U13/'Population Forecast'!U35)</f>
        <v>16747.479733037097</v>
      </c>
      <c r="V4">
        <f>V16*('Population Forecast'!V13/'Population Forecast'!V35)</f>
        <v>17264.900343637826</v>
      </c>
      <c r="W4">
        <f>W16*('Population Forecast'!W13/'Population Forecast'!W35)</f>
        <v>17800.648776857161</v>
      </c>
      <c r="X4">
        <f>X16*('Population Forecast'!X13/'Population Forecast'!X35)</f>
        <v>18354.630347214479</v>
      </c>
      <c r="Y4">
        <f>Y16*('Population Forecast'!Y13/'Population Forecast'!Y35)</f>
        <v>18927.599419610742</v>
      </c>
      <c r="Z4">
        <f>Z16*('Population Forecast'!Z13/'Population Forecast'!Z35)</f>
        <v>19515.800092173242</v>
      </c>
      <c r="AA4">
        <f>AA16*('Population Forecast'!AA13/'Population Forecast'!AA35)</f>
        <v>20116.591890965621</v>
      </c>
      <c r="AB4">
        <f>AB16*('Population Forecast'!AB13/'Population Forecast'!AB35)</f>
        <v>20729.645960032638</v>
      </c>
      <c r="AC4">
        <f>AC16*('Population Forecast'!AC13/'Population Forecast'!AC35)</f>
        <v>21368.234948456291</v>
      </c>
      <c r="AD4">
        <f>AD16*('Population Forecast'!AD13/'Population Forecast'!AD35)</f>
        <v>22022.279194591883</v>
      </c>
      <c r="AE4">
        <f>AE16*('Population Forecast'!AE13/'Population Forecast'!AE35)</f>
        <v>22690.596366019814</v>
      </c>
      <c r="AF4">
        <f>AF16*('Population Forecast'!AF13/'Population Forecast'!AF35)</f>
        <v>23373.778788016276</v>
      </c>
    </row>
    <row r="5" spans="1:32" x14ac:dyDescent="0.2">
      <c r="A5" t="s">
        <v>28</v>
      </c>
      <c r="B5">
        <f>B17*('Population Forecast'!B3/'Population Forecast'!B24)</f>
        <v>22562.744358410459</v>
      </c>
      <c r="C5">
        <f>C17*('Population Forecast'!C3/'Population Forecast'!C24)</f>
        <v>22594.568804062314</v>
      </c>
      <c r="D5">
        <f>D17*('Population Forecast'!D3/'Population Forecast'!D24)</f>
        <v>22707.785688607441</v>
      </c>
      <c r="E5">
        <f>E17*('Population Forecast'!E3/'Population Forecast'!E24)</f>
        <v>22858.467956867993</v>
      </c>
      <c r="F5">
        <f>F17*('Population Forecast'!F3/'Population Forecast'!F24)</f>
        <v>23049.180347932004</v>
      </c>
      <c r="G5">
        <f>G17*('Population Forecast'!G3/'Population Forecast'!G24)</f>
        <v>23281.747679170203</v>
      </c>
      <c r="H5">
        <f>H17*('Population Forecast'!H3/'Population Forecast'!H24)</f>
        <v>23557.204792432065</v>
      </c>
      <c r="I5">
        <f>I17*('Population Forecast'!I3/'Population Forecast'!I24)</f>
        <v>23878.24358970988</v>
      </c>
      <c r="J5">
        <f>J17*('Population Forecast'!J3/'Population Forecast'!J24)</f>
        <v>24245.365749808694</v>
      </c>
      <c r="K5">
        <f>K17*('Population Forecast'!K3/'Population Forecast'!K24)</f>
        <v>24657.704041729459</v>
      </c>
      <c r="L5">
        <f>L17*('Population Forecast'!L3/'Population Forecast'!L24)</f>
        <v>25116.51558029118</v>
      </c>
      <c r="M5">
        <f>M17*('Population Forecast'!M3/'Population Forecast'!M24)</f>
        <v>25620.119102964229</v>
      </c>
      <c r="N5">
        <f>N17*('Population Forecast'!N3/'Population Forecast'!N24)</f>
        <v>26167.33702584112</v>
      </c>
      <c r="O5">
        <f>O17*('Population Forecast'!O3/'Population Forecast'!O24)</f>
        <v>26756.166396288347</v>
      </c>
      <c r="P5">
        <f>P17*('Population Forecast'!P3/'Population Forecast'!P24)</f>
        <v>27384.67168663273</v>
      </c>
      <c r="Q5">
        <f>Q17*('Population Forecast'!Q3/'Population Forecast'!Q24)</f>
        <v>28053.340446769886</v>
      </c>
      <c r="R5">
        <f>R17*('Population Forecast'!R3/'Population Forecast'!R24)</f>
        <v>28757.950368579302</v>
      </c>
      <c r="S5">
        <f>S17*('Population Forecast'!S3/'Population Forecast'!S24)</f>
        <v>29495.856902037918</v>
      </c>
      <c r="T5">
        <f>T17*('Population Forecast'!T3/'Population Forecast'!T24)</f>
        <v>30265.763163989599</v>
      </c>
      <c r="U5">
        <f>U17*('Population Forecast'!U3/'Population Forecast'!U24)</f>
        <v>31064.181513608804</v>
      </c>
      <c r="V5">
        <f>V17*('Population Forecast'!V3/'Population Forecast'!V24)</f>
        <v>31888.859204378485</v>
      </c>
      <c r="W5">
        <f>W17*('Population Forecast'!W3/'Population Forecast'!W24)</f>
        <v>32737.672163332081</v>
      </c>
      <c r="X5">
        <f>X17*('Population Forecast'!X3/'Population Forecast'!X24)</f>
        <v>33610.861566907166</v>
      </c>
      <c r="Y5">
        <f>Y17*('Population Forecast'!Y3/'Population Forecast'!Y24)</f>
        <v>34509.992244724031</v>
      </c>
      <c r="Z5">
        <f>Z17*('Population Forecast'!Z3/'Population Forecast'!Z24)</f>
        <v>35426.634006193759</v>
      </c>
      <c r="AA5">
        <f>AA17*('Population Forecast'!AA3/'Population Forecast'!AA24)</f>
        <v>36359.237651122254</v>
      </c>
      <c r="AB5">
        <f>AB17*('Population Forecast'!AB3/'Population Forecast'!AB24)</f>
        <v>37308.394028852301</v>
      </c>
      <c r="AC5">
        <f>AC17*('Population Forecast'!AC3/'Population Forecast'!AC24)</f>
        <v>38293.404094893434</v>
      </c>
      <c r="AD5">
        <f>AD17*('Population Forecast'!AD3/'Population Forecast'!AD24)</f>
        <v>39299.901770348421</v>
      </c>
      <c r="AE5">
        <f>AE17*('Population Forecast'!AE3/'Population Forecast'!AE24)</f>
        <v>40325.537302013705</v>
      </c>
      <c r="AF5">
        <f>AF17*('Population Forecast'!AF3/'Population Forecast'!AF24)</f>
        <v>41372.846740405257</v>
      </c>
    </row>
    <row r="6" spans="1:32" x14ac:dyDescent="0.2">
      <c r="A6" t="s">
        <v>29</v>
      </c>
      <c r="B6">
        <f>B18*('Population Forecast'!B4/'Population Forecast'!B25)</f>
        <v>1358.3977407909258</v>
      </c>
      <c r="C6">
        <f>C18*('Population Forecast'!C4/'Population Forecast'!C25)</f>
        <v>1360.6110361761175</v>
      </c>
      <c r="D6">
        <f>D18*('Population Forecast'!D4/'Population Forecast'!D25)</f>
        <v>1368.0169259942013</v>
      </c>
      <c r="E6">
        <f>E18*('Population Forecast'!E4/'Population Forecast'!E25)</f>
        <v>1377.8579512082961</v>
      </c>
      <c r="F6">
        <f>F18*('Population Forecast'!F4/'Population Forecast'!F25)</f>
        <v>1390.189748986835</v>
      </c>
      <c r="G6">
        <f>G18*('Population Forecast'!G4/'Population Forecast'!G25)</f>
        <v>1404.9230424879909</v>
      </c>
      <c r="H6">
        <f>H18*('Population Forecast'!H4/'Population Forecast'!H25)</f>
        <v>1422.3134776008865</v>
      </c>
      <c r="I6">
        <f>I18*('Population Forecast'!I4/'Population Forecast'!I25)</f>
        <v>1442.3529365792356</v>
      </c>
      <c r="J6">
        <f>J18*('Population Forecast'!J4/'Population Forecast'!J25)</f>
        <v>1464.847358939413</v>
      </c>
      <c r="K6">
        <f>K18*('Population Forecast'!K4/'Population Forecast'!K25)</f>
        <v>1490.1653138764705</v>
      </c>
      <c r="L6">
        <f>L18*('Population Forecast'!L4/'Population Forecast'!L25)</f>
        <v>1518.3061630190177</v>
      </c>
      <c r="M6">
        <f>M18*('Population Forecast'!M4/'Population Forecast'!M25)</f>
        <v>1549.2700945145307</v>
      </c>
      <c r="N6">
        <f>N18*('Population Forecast'!N4/'Population Forecast'!N25)</f>
        <v>1583.3631377574009</v>
      </c>
      <c r="O6">
        <f>O18*('Population Forecast'!O4/'Population Forecast'!O25)</f>
        <v>1620.3680562240677</v>
      </c>
      <c r="P6">
        <f>P18*('Population Forecast'!P4/'Population Forecast'!P25)</f>
        <v>1660.6651971510485</v>
      </c>
      <c r="Q6">
        <f>Q18*('Population Forecast'!Q4/'Population Forecast'!Q25)</f>
        <v>1703.9533593471067</v>
      </c>
      <c r="R6">
        <f>R18*('Population Forecast'!R4/'Population Forecast'!R25)</f>
        <v>1750.572902654</v>
      </c>
      <c r="S6">
        <f>S18*('Population Forecast'!S4/'Population Forecast'!S25)</f>
        <v>1800.3238311306698</v>
      </c>
      <c r="T6">
        <f>T18*('Population Forecast'!T4/'Population Forecast'!T25)</f>
        <v>1853.0766060962903</v>
      </c>
      <c r="U6">
        <f>U18*('Population Forecast'!U4/'Population Forecast'!U25)</f>
        <v>1909.0663303688527</v>
      </c>
      <c r="V6">
        <f>V18*('Population Forecast'!V4/'Population Forecast'!V25)</f>
        <v>1968.2308510578439</v>
      </c>
      <c r="W6">
        <f>W18*('Population Forecast'!W4/'Population Forecast'!W25)</f>
        <v>2030.6308129176612</v>
      </c>
      <c r="X6">
        <f>X18*('Population Forecast'!X4/'Population Forecast'!X25)</f>
        <v>2096.2262091197222</v>
      </c>
      <c r="Y6">
        <f>Y18*('Population Forecast'!Y4/'Population Forecast'!Y25)</f>
        <v>2164.8539025799905</v>
      </c>
      <c r="Z6">
        <f>Z18*('Population Forecast'!Z4/'Population Forecast'!Z25)</f>
        <v>2236.6891938916779</v>
      </c>
      <c r="AA6">
        <f>AA18*('Population Forecast'!AA4/'Population Forecast'!AA25)</f>
        <v>2311.8356349686469</v>
      </c>
      <c r="AB6">
        <f>AB18*('Population Forecast'!AB4/'Population Forecast'!AB25)</f>
        <v>2389.7706333218212</v>
      </c>
      <c r="AC6">
        <f>AC18*('Population Forecast'!AC4/'Population Forecast'!AC25)</f>
        <v>2471.225694776645</v>
      </c>
      <c r="AD6">
        <f>AD18*('Population Forecast'!AD4/'Population Forecast'!AD25)</f>
        <v>2556.3216297976205</v>
      </c>
      <c r="AE6">
        <f>AE18*('Population Forecast'!AE4/'Population Forecast'!AE25)</f>
        <v>2644.5663747318067</v>
      </c>
      <c r="AF6">
        <f>AF18*('Population Forecast'!AF4/'Population Forecast'!AF25)</f>
        <v>2736.6686492503263</v>
      </c>
    </row>
    <row r="7" spans="1:32" x14ac:dyDescent="0.2">
      <c r="A7" t="s">
        <v>30</v>
      </c>
      <c r="B7">
        <f>B19*('Population Forecast'!B6/'Population Forecast'!B27)</f>
        <v>468.08465132667465</v>
      </c>
      <c r="C7">
        <f>C19*('Population Forecast'!C6/'Population Forecast'!C27)</f>
        <v>476.60512122817346</v>
      </c>
      <c r="D7">
        <f>D19*('Population Forecast'!D6/'Population Forecast'!D27)</f>
        <v>487.29360443921047</v>
      </c>
      <c r="E7">
        <f>E19*('Population Forecast'!E6/'Population Forecast'!E27)</f>
        <v>499.30051058660666</v>
      </c>
      <c r="F7">
        <f>F19*('Population Forecast'!F6/'Population Forecast'!F27)</f>
        <v>512.65183553939812</v>
      </c>
      <c r="G7">
        <f>G19*('Population Forecast'!G6/'Population Forecast'!G27)</f>
        <v>527.14370934933561</v>
      </c>
      <c r="H7">
        <f>H19*('Population Forecast'!H6/'Population Forecast'!H27)</f>
        <v>543.22763221249272</v>
      </c>
      <c r="I7">
        <f>I19*('Population Forecast'!I6/'Population Forecast'!I27)</f>
        <v>560.72400691233997</v>
      </c>
      <c r="J7">
        <f>J19*('Population Forecast'!J6/'Population Forecast'!J27)</f>
        <v>579.82074185368788</v>
      </c>
      <c r="K7">
        <f>K19*('Population Forecast'!K6/'Population Forecast'!K27)</f>
        <v>600.4650027504108</v>
      </c>
      <c r="L7">
        <f>L19*('Population Forecast'!L6/'Population Forecast'!L27)</f>
        <v>622.67205341605984</v>
      </c>
      <c r="M7">
        <f>M19*('Population Forecast'!M6/'Population Forecast'!M27)</f>
        <v>646.58717322851896</v>
      </c>
      <c r="N7">
        <f>N19*('Population Forecast'!N6/'Population Forecast'!N27)</f>
        <v>671.97712449119354</v>
      </c>
      <c r="O7">
        <f>O19*('Population Forecast'!O6/'Population Forecast'!O27)</f>
        <v>699.26255316397203</v>
      </c>
      <c r="P7">
        <f>P19*('Population Forecast'!P6/'Population Forecast'!P27)</f>
        <v>728.16694811402908</v>
      </c>
      <c r="Q7">
        <f>Q19*('Population Forecast'!Q6/'Population Forecast'!Q27)</f>
        <v>758.9046979158162</v>
      </c>
      <c r="R7">
        <f>R19*('Population Forecast'!R6/'Population Forecast'!R27)</f>
        <v>791.4091012992518</v>
      </c>
      <c r="S7">
        <f>S19*('Population Forecast'!S6/'Population Forecast'!S27)</f>
        <v>825.75916196157664</v>
      </c>
      <c r="T7">
        <f>T19*('Population Forecast'!T6/'Population Forecast'!T27)</f>
        <v>861.99495186193974</v>
      </c>
      <c r="U7">
        <f>U19*('Population Forecast'!U6/'Population Forecast'!U27)</f>
        <v>900.01007658075491</v>
      </c>
      <c r="V7">
        <f>V19*('Population Forecast'!V6/'Population Forecast'!V27)</f>
        <v>940.10668022538403</v>
      </c>
      <c r="W7">
        <f>W19*('Population Forecast'!W6/'Population Forecast'!W27)</f>
        <v>982.00304019449379</v>
      </c>
      <c r="X7">
        <f>X19*('Population Forecast'!X6/'Population Forecast'!X27)</f>
        <v>1026.15013400271</v>
      </c>
      <c r="Y7">
        <f>Y19*('Population Forecast'!Y6/'Population Forecast'!Y27)</f>
        <v>1072.245000151285</v>
      </c>
      <c r="Z7">
        <f>Z19*('Population Forecast'!Z6/'Population Forecast'!Z27)</f>
        <v>1120.7620206635984</v>
      </c>
      <c r="AA7">
        <f>AA19*('Population Forecast'!AA6/'Population Forecast'!AA27)</f>
        <v>1171.6286055772375</v>
      </c>
      <c r="AB7">
        <f>AB19*('Population Forecast'!AB6/'Population Forecast'!AB27)</f>
        <v>1224.9023717372174</v>
      </c>
      <c r="AC7">
        <f>AC19*('Population Forecast'!AC6/'Population Forecast'!AC27)</f>
        <v>1281.0980550856698</v>
      </c>
      <c r="AD7">
        <f>AD19*('Population Forecast'!AD6/'Population Forecast'!AD27)</f>
        <v>1340.0549310396837</v>
      </c>
      <c r="AE7">
        <f>AE19*('Population Forecast'!AE6/'Population Forecast'!AE27)</f>
        <v>1402.2020156000856</v>
      </c>
      <c r="AF7">
        <f>AF19*('Population Forecast'!AF6/'Population Forecast'!AF27)</f>
        <v>1467.8706043912136</v>
      </c>
    </row>
    <row r="8" spans="1:32" x14ac:dyDescent="0.2">
      <c r="A8" t="s">
        <v>31</v>
      </c>
      <c r="B8">
        <f>B20*('Population Forecast'!B11/'Population Forecast'!B33)</f>
        <v>9893.1168895024148</v>
      </c>
      <c r="C8">
        <f>C20*('Population Forecast'!C11/'Population Forecast'!C33)</f>
        <v>10034.902983463446</v>
      </c>
      <c r="D8">
        <f>D20*('Population Forecast'!D11/'Population Forecast'!D33)</f>
        <v>10220.307238323958</v>
      </c>
      <c r="E8">
        <f>E20*('Population Forecast'!E11/'Population Forecast'!E33)</f>
        <v>10420.776708030402</v>
      </c>
      <c r="F8">
        <f>F20*('Population Forecast'!F11/'Population Forecast'!F33)</f>
        <v>10643.183060402085</v>
      </c>
      <c r="G8">
        <f>G20*('Population Forecast'!G11/'Population Forecast'!G33)</f>
        <v>10901.386595602304</v>
      </c>
      <c r="H8">
        <f>H20*('Population Forecast'!H11/'Population Forecast'!H33)</f>
        <v>11167.40460638032</v>
      </c>
      <c r="I8">
        <f>I20*('Population Forecast'!I11/'Population Forecast'!I33)</f>
        <v>11465.198599165287</v>
      </c>
      <c r="J8">
        <f>J20*('Population Forecast'!J11/'Population Forecast'!J33)</f>
        <v>11796.618123870747</v>
      </c>
      <c r="K8">
        <f>K20*('Population Forecast'!K11/'Population Forecast'!K33)</f>
        <v>12150.642055150551</v>
      </c>
      <c r="L8">
        <f>L20*('Population Forecast'!L11/'Population Forecast'!L33)</f>
        <v>12530.571926749046</v>
      </c>
      <c r="M8">
        <f>M20*('Population Forecast'!M11/'Population Forecast'!M33)</f>
        <v>12940.733209185137</v>
      </c>
      <c r="N8">
        <f>N20*('Population Forecast'!N11/'Population Forecast'!N33)</f>
        <v>13381.336848249892</v>
      </c>
      <c r="O8">
        <f>O20*('Population Forecast'!O11/'Population Forecast'!O33)</f>
        <v>13857.015550640157</v>
      </c>
      <c r="P8">
        <f>P20*('Population Forecast'!P11/'Population Forecast'!P33)</f>
        <v>14363.53698769227</v>
      </c>
      <c r="Q8">
        <f>Q20*('Population Forecast'!Q11/'Population Forecast'!Q33)</f>
        <v>14903.778589957454</v>
      </c>
      <c r="R8">
        <f>R20*('Population Forecast'!R11/'Population Forecast'!R33)</f>
        <v>15479.679175491694</v>
      </c>
      <c r="S8">
        <f>S20*('Population Forecast'!S11/'Population Forecast'!S33)</f>
        <v>16093.143408969641</v>
      </c>
      <c r="T8">
        <f>T20*('Population Forecast'!T11/'Population Forecast'!T33)</f>
        <v>16747.200325818696</v>
      </c>
      <c r="U8">
        <f>U20*('Population Forecast'!U11/'Population Forecast'!U33)</f>
        <v>17435.040745653791</v>
      </c>
      <c r="V8">
        <f>V20*('Population Forecast'!V11/'Population Forecast'!V33)</f>
        <v>18164.401809139683</v>
      </c>
      <c r="W8">
        <f>W20*('Population Forecast'!W11/'Population Forecast'!W33)</f>
        <v>18944.3104635337</v>
      </c>
      <c r="X8">
        <f>X20*('Population Forecast'!X11/'Population Forecast'!X33)</f>
        <v>19752.333587192588</v>
      </c>
      <c r="Y8">
        <f>Y20*('Population Forecast'!Y11/'Population Forecast'!Y33)</f>
        <v>20614.44848086829</v>
      </c>
      <c r="Z8">
        <f>Z20*('Population Forecast'!Z11/'Population Forecast'!Z33)</f>
        <v>21515.292560555663</v>
      </c>
      <c r="AA8">
        <f>AA20*('Population Forecast'!AA11/'Population Forecast'!AA33)</f>
        <v>22465.331813037465</v>
      </c>
      <c r="AB8">
        <f>AB20*('Population Forecast'!AB11/'Population Forecast'!AB33)</f>
        <v>23470.33895268758</v>
      </c>
      <c r="AC8">
        <f>AC20*('Population Forecast'!AC11/'Population Forecast'!AC33)</f>
        <v>24528.094032630212</v>
      </c>
      <c r="AD8">
        <f>AD20*('Population Forecast'!AD11/'Population Forecast'!AD33)</f>
        <v>25640.149340620799</v>
      </c>
      <c r="AE8">
        <f>AE20*('Population Forecast'!AE11/'Population Forecast'!AE33)</f>
        <v>26819.899215685313</v>
      </c>
      <c r="AF8">
        <f>AF20*('Population Forecast'!AF11/'Population Forecast'!AF33)</f>
        <v>28050.736125694279</v>
      </c>
    </row>
    <row r="9" spans="1:32" x14ac:dyDescent="0.2">
      <c r="A9" t="s">
        <v>32</v>
      </c>
      <c r="B9">
        <f>B21*('Population Forecast'!B10/'Population Forecast'!B31)</f>
        <v>1327.139828519749</v>
      </c>
      <c r="C9">
        <f>C21*('Population Forecast'!C10/'Population Forecast'!C31)</f>
        <v>1357.1222251272909</v>
      </c>
      <c r="D9">
        <f>D21*('Population Forecast'!D10/'Population Forecast'!D31)</f>
        <v>1393.1077229327893</v>
      </c>
      <c r="E9">
        <f>E21*('Population Forecast'!E10/'Population Forecast'!E31)</f>
        <v>1431.8154043617283</v>
      </c>
      <c r="F9">
        <f>F21*('Population Forecast'!F10/'Population Forecast'!F31)</f>
        <v>1473.9792087418884</v>
      </c>
      <c r="G9">
        <f>G21*('Population Forecast'!G10/'Population Forecast'!G31)</f>
        <v>1519.3619158588115</v>
      </c>
      <c r="H9">
        <f>H21*('Population Forecast'!H10/'Population Forecast'!H31)</f>
        <v>1568.3555247156362</v>
      </c>
      <c r="I9">
        <f>I21*('Population Forecast'!I10/'Population Forecast'!I31)</f>
        <v>1621.2861469705595</v>
      </c>
      <c r="J9">
        <f>J21*('Population Forecast'!J10/'Population Forecast'!J31)</f>
        <v>1678.6073270566453</v>
      </c>
      <c r="K9">
        <f>K21*('Population Forecast'!K10/'Population Forecast'!K31)</f>
        <v>1740.4029018753404</v>
      </c>
      <c r="L9">
        <f>L21*('Population Forecast'!L10/'Population Forecast'!L31)</f>
        <v>1807.2868697039039</v>
      </c>
      <c r="M9">
        <f>M21*('Population Forecast'!M10/'Population Forecast'!M31)</f>
        <v>1878.7540562219649</v>
      </c>
      <c r="N9">
        <f>N21*('Population Forecast'!N10/'Population Forecast'!N31)</f>
        <v>1955.9529206359491</v>
      </c>
      <c r="O9">
        <f>O21*('Population Forecast'!O10/'Population Forecast'!O31)</f>
        <v>2038.6206939102215</v>
      </c>
      <c r="P9">
        <f>P21*('Population Forecast'!P10/'Population Forecast'!P31)</f>
        <v>2126.9836838337437</v>
      </c>
      <c r="Q9">
        <f>Q21*('Population Forecast'!Q10/'Population Forecast'!Q31)</f>
        <v>2222.0639382152681</v>
      </c>
      <c r="R9">
        <f>R21*('Population Forecast'!R10/'Population Forecast'!R31)</f>
        <v>2323.7407874042101</v>
      </c>
      <c r="S9">
        <f>S21*('Population Forecast'!S10/'Population Forecast'!S31)</f>
        <v>2432.0191240282584</v>
      </c>
      <c r="T9">
        <f>T21*('Population Forecast'!T10/'Population Forecast'!T31)</f>
        <v>2547.3188611737987</v>
      </c>
      <c r="U9">
        <f>U21*('Population Forecast'!U10/'Population Forecast'!U31)</f>
        <v>2670.3929644115146</v>
      </c>
      <c r="V9">
        <f>V21*('Population Forecast'!V10/'Population Forecast'!V31)</f>
        <v>2801.3462160911163</v>
      </c>
      <c r="W9">
        <f>W21*('Population Forecast'!W10/'Population Forecast'!W31)</f>
        <v>2940.1483935900974</v>
      </c>
      <c r="X9">
        <f>X21*('Population Forecast'!X10/'Population Forecast'!X31)</f>
        <v>3087.5855276229477</v>
      </c>
      <c r="Y9">
        <f>Y21*('Population Forecast'!Y10/'Population Forecast'!Y31)</f>
        <v>3244.1943834106637</v>
      </c>
      <c r="Z9">
        <f>Z21*('Population Forecast'!Z10/'Population Forecast'!Z31)</f>
        <v>3409.924002275955</v>
      </c>
      <c r="AA9">
        <f>AA21*('Population Forecast'!AA10/'Population Forecast'!AA31)</f>
        <v>3585.381673674965</v>
      </c>
      <c r="AB9">
        <f>AB21*('Population Forecast'!AB10/'Population Forecast'!AB31)</f>
        <v>3770.9327468882129</v>
      </c>
      <c r="AC9">
        <f>AC21*('Population Forecast'!AC10/'Population Forecast'!AC31)</f>
        <v>3967.2859427152507</v>
      </c>
      <c r="AD9">
        <f>AD21*('Population Forecast'!AD10/'Population Forecast'!AD31)</f>
        <v>4174.9703514092353</v>
      </c>
      <c r="AE9">
        <f>AE21*('Population Forecast'!AE10/'Population Forecast'!AE31)</f>
        <v>4394.0103334117957</v>
      </c>
      <c r="AF9">
        <f>AF21*('Population Forecast'!AF10/'Population Forecast'!AF31)</f>
        <v>4625.5771206745349</v>
      </c>
    </row>
    <row r="10" spans="1:32" x14ac:dyDescent="0.2">
      <c r="A10" t="s">
        <v>33</v>
      </c>
      <c r="B10">
        <f>B22*('Population Forecast'!B9/'Population Forecast'!B30)</f>
        <v>20630.898965653036</v>
      </c>
      <c r="C10">
        <f>C22*('Population Forecast'!C9/'Population Forecast'!C30)</f>
        <v>20641.999502243991</v>
      </c>
      <c r="D10">
        <f>D22*('Population Forecast'!D9/'Population Forecast'!D30)</f>
        <v>20727.648669280989</v>
      </c>
      <c r="E10">
        <f>E22*('Population Forecast'!E9/'Population Forecast'!E30)</f>
        <v>20848.074994949366</v>
      </c>
      <c r="F10">
        <f>F22*('Population Forecast'!F9/'Population Forecast'!F30)</f>
        <v>21004.858228527701</v>
      </c>
      <c r="G10">
        <f>G22*('Population Forecast'!G9/'Population Forecast'!G30)</f>
        <v>21199.915124758907</v>
      </c>
      <c r="H10">
        <f>H22*('Population Forecast'!H9/'Population Forecast'!H30)</f>
        <v>21433.571944683405</v>
      </c>
      <c r="I10">
        <f>I22*('Population Forecast'!I9/'Population Forecast'!I30)</f>
        <v>21708.359997713807</v>
      </c>
      <c r="J10">
        <f>J22*('Population Forecast'!J9/'Population Forecast'!J30)</f>
        <v>22024.097195327311</v>
      </c>
      <c r="K10">
        <f>K22*('Population Forecast'!K9/'Population Forecast'!K30)</f>
        <v>22380.105502593058</v>
      </c>
      <c r="L10">
        <f>L22*('Population Forecast'!L9/'Population Forecast'!L30)</f>
        <v>22776.763305880668</v>
      </c>
      <c r="M10">
        <f>M22*('Population Forecast'!M9/'Population Forecast'!M30)</f>
        <v>23213.817520251861</v>
      </c>
      <c r="N10">
        <f>N22*('Population Forecast'!N9/'Population Forecast'!N30)</f>
        <v>23688.984779563914</v>
      </c>
      <c r="O10">
        <f>O22*('Population Forecast'!O9/'Population Forecast'!O30)</f>
        <v>24201.471950929623</v>
      </c>
      <c r="P10">
        <f>P22*('Population Forecast'!P9/'Population Forecast'!P30)</f>
        <v>24749.48704505292</v>
      </c>
      <c r="Q10">
        <f>Q22*('Population Forecast'!Q9/'Population Forecast'!Q30)</f>
        <v>25331.950853352733</v>
      </c>
      <c r="R10">
        <f>R22*('Population Forecast'!R9/'Population Forecast'!R30)</f>
        <v>25946.223829091443</v>
      </c>
      <c r="S10">
        <f>S22*('Population Forecast'!S9/'Population Forecast'!S30)</f>
        <v>26589.957839960331</v>
      </c>
      <c r="T10">
        <f>T22*('Population Forecast'!T9/'Population Forecast'!T30)</f>
        <v>27261.475195188043</v>
      </c>
      <c r="U10">
        <f>U22*('Population Forecast'!U9/'Population Forecast'!U30)</f>
        <v>27956.889156532732</v>
      </c>
      <c r="V10">
        <f>V22*('Population Forecast'!V9/'Population Forecast'!V30)</f>
        <v>28674.95707627045</v>
      </c>
      <c r="W10">
        <f>W22*('Population Forecast'!W9/'Population Forecast'!W30)</f>
        <v>29414.033524523657</v>
      </c>
      <c r="X10">
        <f>X22*('Population Forecast'!X9/'Population Forecast'!X30)</f>
        <v>30172.927948120046</v>
      </c>
      <c r="Y10">
        <f>Y22*('Population Forecast'!Y9/'Population Forecast'!Y30)</f>
        <v>30952.539311614411</v>
      </c>
      <c r="Z10">
        <f>Z22*('Population Forecast'!Z9/'Population Forecast'!Z30)</f>
        <v>31746.496640245474</v>
      </c>
      <c r="AA10">
        <f>AA22*('Population Forecast'!AA9/'Population Forecast'!AA30)</f>
        <v>32553.274924964404</v>
      </c>
      <c r="AB10">
        <f>AB22*('Population Forecast'!AB9/'Population Forecast'!AB30)</f>
        <v>33372.185357888608</v>
      </c>
      <c r="AC10">
        <f>AC22*('Population Forecast'!AC9/'Population Forecast'!AC30)</f>
        <v>34220.300388941745</v>
      </c>
      <c r="AD10">
        <f>AD22*('Population Forecast'!AD9/'Population Forecast'!AD30)</f>
        <v>35085.192878443173</v>
      </c>
      <c r="AE10">
        <f>AE22*('Population Forecast'!AE9/'Population Forecast'!AE30)</f>
        <v>35965.264653400031</v>
      </c>
      <c r="AF10">
        <f>AF22*('Population Forecast'!AF9/'Population Forecast'!AF30)</f>
        <v>36862.238836492746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12582.166756933128</v>
      </c>
      <c r="C2">
        <f>Calculations!C3</f>
        <v>12630.191951045632</v>
      </c>
      <c r="D2">
        <f>Calculations!D3</f>
        <v>12722.250532625714</v>
      </c>
      <c r="E2">
        <f>Calculations!E3</f>
        <v>12833.521385323751</v>
      </c>
      <c r="F2">
        <f>Calculations!F3</f>
        <v>12964.70455909512</v>
      </c>
      <c r="G2">
        <f>Calculations!G3</f>
        <v>13116.743767667602</v>
      </c>
      <c r="H2">
        <f>Calculations!H3</f>
        <v>13289.743042234652</v>
      </c>
      <c r="I2">
        <f>Calculations!I3</f>
        <v>13485.013685996448</v>
      </c>
      <c r="J2">
        <f>Calculations!J3</f>
        <v>13703.101858760381</v>
      </c>
      <c r="K2">
        <f>Calculations!K3</f>
        <v>13942.817204255301</v>
      </c>
      <c r="L2">
        <f>Calculations!L3</f>
        <v>14205.405269675941</v>
      </c>
      <c r="M2">
        <f>Calculations!M3</f>
        <v>14489.180029121186</v>
      </c>
      <c r="N2">
        <f>Calculations!N3</f>
        <v>14794.231695835742</v>
      </c>
      <c r="O2">
        <f>Calculations!O3</f>
        <v>15119.554813791869</v>
      </c>
      <c r="P2">
        <f>Calculations!P3</f>
        <v>15464.93357191299</v>
      </c>
      <c r="Q2">
        <f>Calculations!Q3</f>
        <v>15829.892476855524</v>
      </c>
      <c r="R2">
        <f>Calculations!R3</f>
        <v>16213.516206388696</v>
      </c>
      <c r="S2">
        <f>Calculations!S3</f>
        <v>16615.466553928225</v>
      </c>
      <c r="T2">
        <f>Calculations!T3</f>
        <v>17033.726820205367</v>
      </c>
      <c r="U2">
        <f>Calculations!U3</f>
        <v>17468.915968584479</v>
      </c>
      <c r="V2">
        <f>Calculations!V3</f>
        <v>17919.646618792514</v>
      </c>
      <c r="W2">
        <f>Calculations!W3</f>
        <v>18386.217241600963</v>
      </c>
      <c r="X2">
        <f>Calculations!X3</f>
        <v>18868.577367710815</v>
      </c>
      <c r="Y2">
        <f>Calculations!Y3</f>
        <v>19367.733795577242</v>
      </c>
      <c r="Z2">
        <f>Calculations!Z3</f>
        <v>19880.469867490036</v>
      </c>
      <c r="AA2">
        <f>Calculations!AA3</f>
        <v>20408.739796769813</v>
      </c>
      <c r="AB2">
        <f>Calculations!AB3</f>
        <v>20952.665868982425</v>
      </c>
      <c r="AC2">
        <f>Calculations!AC3</f>
        <v>21518.391085573076</v>
      </c>
      <c r="AD2">
        <f>Calculations!AD3</f>
        <v>22103.427726428636</v>
      </c>
      <c r="AE2">
        <f>Calculations!AE3</f>
        <v>22707.272942398973</v>
      </c>
      <c r="AF2">
        <f>Calculations!AF3</f>
        <v>23332.952654411267</v>
      </c>
    </row>
    <row r="3" spans="1:32" x14ac:dyDescent="0.2">
      <c r="A3" t="s">
        <v>26</v>
      </c>
      <c r="B3">
        <f>Calculations!B4</f>
        <v>11736.273400423579</v>
      </c>
      <c r="C3">
        <f>Calculations!C4</f>
        <v>11744.671339600616</v>
      </c>
      <c r="D3">
        <f>Calculations!D4</f>
        <v>11798.586497714556</v>
      </c>
      <c r="E3">
        <f>Calculations!E4</f>
        <v>11874.90598680276</v>
      </c>
      <c r="F3">
        <f>Calculations!F4</f>
        <v>11975.687328413547</v>
      </c>
      <c r="G3">
        <f>Calculations!G4</f>
        <v>12101.722332373254</v>
      </c>
      <c r="H3">
        <f>Calculations!H4</f>
        <v>12253.819061239412</v>
      </c>
      <c r="I3">
        <f>Calculations!I4</f>
        <v>12433.875376078067</v>
      </c>
      <c r="J3">
        <f>Calculations!J4</f>
        <v>12641.819453326214</v>
      </c>
      <c r="K3">
        <f>Calculations!K4</f>
        <v>12878.197323386157</v>
      </c>
      <c r="L3">
        <f>Calculations!L4</f>
        <v>13143.089075086986</v>
      </c>
      <c r="M3">
        <f>Calculations!M4</f>
        <v>13437.128698446024</v>
      </c>
      <c r="N3">
        <f>Calculations!N4</f>
        <v>13759.440409711107</v>
      </c>
      <c r="O3">
        <f>Calculations!O4</f>
        <v>14109.773330285441</v>
      </c>
      <c r="P3">
        <f>Calculations!P4</f>
        <v>14486.750764609313</v>
      </c>
      <c r="Q3">
        <f>Calculations!Q4</f>
        <v>14891.144330895864</v>
      </c>
      <c r="R3">
        <f>Calculations!R4</f>
        <v>15320.852867427904</v>
      </c>
      <c r="S3">
        <f>Calculations!S4</f>
        <v>15773.708563504935</v>
      </c>
      <c r="T3">
        <f>Calculations!T4</f>
        <v>16250.470697518349</v>
      </c>
      <c r="U3">
        <f>Calculations!U4</f>
        <v>16747.479733037097</v>
      </c>
      <c r="V3">
        <f>Calculations!V4</f>
        <v>17264.900343637826</v>
      </c>
      <c r="W3">
        <f>Calculations!W4</f>
        <v>17800.648776857161</v>
      </c>
      <c r="X3">
        <f>Calculations!X4</f>
        <v>18354.630347214479</v>
      </c>
      <c r="Y3">
        <f>Calculations!Y4</f>
        <v>18927.599419610742</v>
      </c>
      <c r="Z3">
        <f>Calculations!Z4</f>
        <v>19515.800092173242</v>
      </c>
      <c r="AA3">
        <f>Calculations!AA4</f>
        <v>20116.591890965621</v>
      </c>
      <c r="AB3">
        <f>Calculations!AB4</f>
        <v>20729.645960032638</v>
      </c>
      <c r="AC3">
        <f>Calculations!AC4</f>
        <v>21368.234948456291</v>
      </c>
      <c r="AD3">
        <f>Calculations!AD4</f>
        <v>22022.279194591883</v>
      </c>
      <c r="AE3">
        <f>Calculations!AE4</f>
        <v>22690.596366019814</v>
      </c>
      <c r="AF3">
        <f>Calculations!AF4</f>
        <v>23373.778788016276</v>
      </c>
    </row>
    <row r="4" spans="1:32" x14ac:dyDescent="0.2">
      <c r="A4" t="s">
        <v>28</v>
      </c>
      <c r="B4">
        <f>Calculations!B5</f>
        <v>22562.744358410459</v>
      </c>
      <c r="C4">
        <f>Calculations!C5</f>
        <v>22594.568804062314</v>
      </c>
      <c r="D4">
        <f>Calculations!D5</f>
        <v>22707.785688607441</v>
      </c>
      <c r="E4">
        <f>Calculations!E5</f>
        <v>22858.467956867993</v>
      </c>
      <c r="F4">
        <f>Calculations!F5</f>
        <v>23049.180347932004</v>
      </c>
      <c r="G4">
        <f>Calculations!G5</f>
        <v>23281.747679170203</v>
      </c>
      <c r="H4">
        <f>Calculations!H5</f>
        <v>23557.204792432065</v>
      </c>
      <c r="I4">
        <f>Calculations!I5</f>
        <v>23878.24358970988</v>
      </c>
      <c r="J4">
        <f>Calculations!J5</f>
        <v>24245.365749808694</v>
      </c>
      <c r="K4">
        <f>Calculations!K5</f>
        <v>24657.704041729459</v>
      </c>
      <c r="L4">
        <f>Calculations!L5</f>
        <v>25116.51558029118</v>
      </c>
      <c r="M4">
        <f>Calculations!M5</f>
        <v>25620.119102964229</v>
      </c>
      <c r="N4">
        <f>Calculations!N5</f>
        <v>26167.33702584112</v>
      </c>
      <c r="O4">
        <f>Calculations!O5</f>
        <v>26756.166396288347</v>
      </c>
      <c r="P4">
        <f>Calculations!P5</f>
        <v>27384.67168663273</v>
      </c>
      <c r="Q4">
        <f>Calculations!Q5</f>
        <v>28053.340446769886</v>
      </c>
      <c r="R4">
        <f>Calculations!R5</f>
        <v>28757.950368579302</v>
      </c>
      <c r="S4">
        <f>Calculations!S5</f>
        <v>29495.856902037918</v>
      </c>
      <c r="T4">
        <f>Calculations!T5</f>
        <v>30265.763163989599</v>
      </c>
      <c r="U4">
        <f>Calculations!U5</f>
        <v>31064.181513608804</v>
      </c>
      <c r="V4">
        <f>Calculations!V5</f>
        <v>31888.859204378485</v>
      </c>
      <c r="W4">
        <f>Calculations!W5</f>
        <v>32737.672163332081</v>
      </c>
      <c r="X4">
        <f>Calculations!X5</f>
        <v>33610.861566907166</v>
      </c>
      <c r="Y4">
        <f>Calculations!Y5</f>
        <v>34509.992244724031</v>
      </c>
      <c r="Z4">
        <f>Calculations!Z5</f>
        <v>35426.634006193759</v>
      </c>
      <c r="AA4">
        <f>Calculations!AA5</f>
        <v>36359.237651122254</v>
      </c>
      <c r="AB4">
        <f>Calculations!AB5</f>
        <v>37308.394028852301</v>
      </c>
      <c r="AC4">
        <f>Calculations!AC5</f>
        <v>38293.404094893434</v>
      </c>
      <c r="AD4">
        <f>Calculations!AD5</f>
        <v>39299.901770348421</v>
      </c>
      <c r="AE4">
        <f>Calculations!AE5</f>
        <v>40325.537302013705</v>
      </c>
      <c r="AF4">
        <f>Calculations!AF5</f>
        <v>41372.846740405257</v>
      </c>
    </row>
    <row r="5" spans="1:32" x14ac:dyDescent="0.2">
      <c r="A5" t="s">
        <v>29</v>
      </c>
      <c r="B5">
        <f>Calculations!B6</f>
        <v>1358.3977407909258</v>
      </c>
      <c r="C5">
        <f>Calculations!C6</f>
        <v>1360.6110361761175</v>
      </c>
      <c r="D5">
        <f>Calculations!D6</f>
        <v>1368.0169259942013</v>
      </c>
      <c r="E5">
        <f>Calculations!E6</f>
        <v>1377.8579512082961</v>
      </c>
      <c r="F5">
        <f>Calculations!F6</f>
        <v>1390.189748986835</v>
      </c>
      <c r="G5">
        <f>Calculations!G6</f>
        <v>1404.9230424879909</v>
      </c>
      <c r="H5">
        <f>Calculations!H6</f>
        <v>1422.3134776008865</v>
      </c>
      <c r="I5">
        <f>Calculations!I6</f>
        <v>1442.3529365792356</v>
      </c>
      <c r="J5">
        <f>Calculations!J6</f>
        <v>1464.847358939413</v>
      </c>
      <c r="K5">
        <f>Calculations!K6</f>
        <v>1490.1653138764705</v>
      </c>
      <c r="L5">
        <f>Calculations!L6</f>
        <v>1518.3061630190177</v>
      </c>
      <c r="M5">
        <f>Calculations!M6</f>
        <v>1549.2700945145307</v>
      </c>
      <c r="N5">
        <f>Calculations!N6</f>
        <v>1583.3631377574009</v>
      </c>
      <c r="O5">
        <f>Calculations!O6</f>
        <v>1620.3680562240677</v>
      </c>
      <c r="P5">
        <f>Calculations!P6</f>
        <v>1660.6651971510485</v>
      </c>
      <c r="Q5">
        <f>Calculations!Q6</f>
        <v>1703.9533593471067</v>
      </c>
      <c r="R5">
        <f>Calculations!R6</f>
        <v>1750.572902654</v>
      </c>
      <c r="S5">
        <f>Calculations!S6</f>
        <v>1800.3238311306698</v>
      </c>
      <c r="T5">
        <f>Calculations!T6</f>
        <v>1853.0766060962903</v>
      </c>
      <c r="U5">
        <f>Calculations!U6</f>
        <v>1909.0663303688527</v>
      </c>
      <c r="V5">
        <f>Calculations!V6</f>
        <v>1968.2308510578439</v>
      </c>
      <c r="W5">
        <f>Calculations!W6</f>
        <v>2030.6308129176612</v>
      </c>
      <c r="X5">
        <f>Calculations!X6</f>
        <v>2096.2262091197222</v>
      </c>
      <c r="Y5">
        <f>Calculations!Y6</f>
        <v>2164.8539025799905</v>
      </c>
      <c r="Z5">
        <f>Calculations!Z6</f>
        <v>2236.6891938916779</v>
      </c>
      <c r="AA5">
        <f>Calculations!AA6</f>
        <v>2311.8356349686469</v>
      </c>
      <c r="AB5">
        <f>Calculations!AB6</f>
        <v>2389.7706333218212</v>
      </c>
      <c r="AC5">
        <f>Calculations!AC6</f>
        <v>2471.225694776645</v>
      </c>
      <c r="AD5">
        <f>Calculations!AD6</f>
        <v>2556.3216297976205</v>
      </c>
      <c r="AE5">
        <f>Calculations!AE6</f>
        <v>2644.5663747318067</v>
      </c>
      <c r="AF5">
        <f>Calculations!AF6</f>
        <v>2736.6686492503263</v>
      </c>
    </row>
    <row r="6" spans="1:32" x14ac:dyDescent="0.2">
      <c r="A6" t="s">
        <v>30</v>
      </c>
      <c r="B6">
        <f>Calculations!B7</f>
        <v>468.08465132667465</v>
      </c>
      <c r="C6">
        <f>Calculations!C7</f>
        <v>476.60512122817346</v>
      </c>
      <c r="D6">
        <f>Calculations!D7</f>
        <v>487.29360443921047</v>
      </c>
      <c r="E6">
        <f>Calculations!E7</f>
        <v>499.30051058660666</v>
      </c>
      <c r="F6">
        <f>Calculations!F7</f>
        <v>512.65183553939812</v>
      </c>
      <c r="G6">
        <f>Calculations!G7</f>
        <v>527.14370934933561</v>
      </c>
      <c r="H6">
        <f>Calculations!H7</f>
        <v>543.22763221249272</v>
      </c>
      <c r="I6">
        <f>Calculations!I7</f>
        <v>560.72400691233997</v>
      </c>
      <c r="J6">
        <f>Calculations!J7</f>
        <v>579.82074185368788</v>
      </c>
      <c r="K6">
        <f>Calculations!K7</f>
        <v>600.4650027504108</v>
      </c>
      <c r="L6">
        <f>Calculations!L7</f>
        <v>622.67205341605984</v>
      </c>
      <c r="M6">
        <f>Calculations!M7</f>
        <v>646.58717322851896</v>
      </c>
      <c r="N6">
        <f>Calculations!N7</f>
        <v>671.97712449119354</v>
      </c>
      <c r="O6">
        <f>Calculations!O7</f>
        <v>699.26255316397203</v>
      </c>
      <c r="P6">
        <f>Calculations!P7</f>
        <v>728.16694811402908</v>
      </c>
      <c r="Q6">
        <f>Calculations!Q7</f>
        <v>758.9046979158162</v>
      </c>
      <c r="R6">
        <f>Calculations!R7</f>
        <v>791.4091012992518</v>
      </c>
      <c r="S6">
        <f>Calculations!S7</f>
        <v>825.75916196157664</v>
      </c>
      <c r="T6">
        <f>Calculations!T7</f>
        <v>861.99495186193974</v>
      </c>
      <c r="U6">
        <f>Calculations!U7</f>
        <v>900.01007658075491</v>
      </c>
      <c r="V6">
        <f>Calculations!V7</f>
        <v>940.10668022538403</v>
      </c>
      <c r="W6">
        <f>Calculations!W7</f>
        <v>982.00304019449379</v>
      </c>
      <c r="X6">
        <f>Calculations!X7</f>
        <v>1026.15013400271</v>
      </c>
      <c r="Y6">
        <f>Calculations!Y7</f>
        <v>1072.245000151285</v>
      </c>
      <c r="Z6">
        <f>Calculations!Z7</f>
        <v>1120.7620206635984</v>
      </c>
      <c r="AA6">
        <f>Calculations!AA7</f>
        <v>1171.6286055772375</v>
      </c>
      <c r="AB6">
        <f>Calculations!AB7</f>
        <v>1224.9023717372174</v>
      </c>
      <c r="AC6">
        <f>Calculations!AC7</f>
        <v>1281.0980550856698</v>
      </c>
      <c r="AD6">
        <f>Calculations!AD7</f>
        <v>1340.0549310396837</v>
      </c>
      <c r="AE6">
        <f>Calculations!AE7</f>
        <v>1402.2020156000856</v>
      </c>
      <c r="AF6">
        <f>Calculations!AF7</f>
        <v>1467.8706043912136</v>
      </c>
    </row>
    <row r="7" spans="1:32" x14ac:dyDescent="0.2">
      <c r="A7" t="s">
        <v>31</v>
      </c>
      <c r="B7">
        <f>Calculations!B8</f>
        <v>9893.1168895024148</v>
      </c>
      <c r="C7">
        <f>Calculations!C8</f>
        <v>10034.902983463446</v>
      </c>
      <c r="D7">
        <f>Calculations!D8</f>
        <v>10220.307238323958</v>
      </c>
      <c r="E7">
        <f>Calculations!E8</f>
        <v>10420.776708030402</v>
      </c>
      <c r="F7">
        <f>Calculations!F8</f>
        <v>10643.183060402085</v>
      </c>
      <c r="G7">
        <f>Calculations!G8</f>
        <v>10901.386595602304</v>
      </c>
      <c r="H7">
        <f>Calculations!H8</f>
        <v>11167.40460638032</v>
      </c>
      <c r="I7">
        <f>Calculations!I8</f>
        <v>11465.198599165287</v>
      </c>
      <c r="J7">
        <f>Calculations!J8</f>
        <v>11796.618123870747</v>
      </c>
      <c r="K7">
        <f>Calculations!K8</f>
        <v>12150.642055150551</v>
      </c>
      <c r="L7">
        <f>Calculations!L8</f>
        <v>12530.571926749046</v>
      </c>
      <c r="M7">
        <f>Calculations!M8</f>
        <v>12940.733209185137</v>
      </c>
      <c r="N7">
        <f>Calculations!N8</f>
        <v>13381.336848249892</v>
      </c>
      <c r="O7">
        <f>Calculations!O8</f>
        <v>13857.015550640157</v>
      </c>
      <c r="P7">
        <f>Calculations!P8</f>
        <v>14363.53698769227</v>
      </c>
      <c r="Q7">
        <f>Calculations!Q8</f>
        <v>14903.778589957454</v>
      </c>
      <c r="R7">
        <f>Calculations!R8</f>
        <v>15479.679175491694</v>
      </c>
      <c r="S7">
        <f>Calculations!S8</f>
        <v>16093.143408969641</v>
      </c>
      <c r="T7">
        <f>Calculations!T8</f>
        <v>16747.200325818696</v>
      </c>
      <c r="U7">
        <f>Calculations!U8</f>
        <v>17435.040745653791</v>
      </c>
      <c r="V7">
        <f>Calculations!V8</f>
        <v>18164.401809139683</v>
      </c>
      <c r="W7">
        <f>Calculations!W8</f>
        <v>18944.3104635337</v>
      </c>
      <c r="X7">
        <f>Calculations!X8</f>
        <v>19752.333587192588</v>
      </c>
      <c r="Y7">
        <f>Calculations!Y8</f>
        <v>20614.44848086829</v>
      </c>
      <c r="Z7">
        <f>Calculations!Z8</f>
        <v>21515.292560555663</v>
      </c>
      <c r="AA7">
        <f>Calculations!AA8</f>
        <v>22465.331813037465</v>
      </c>
      <c r="AB7">
        <f>Calculations!AB8</f>
        <v>23470.33895268758</v>
      </c>
      <c r="AC7">
        <f>Calculations!AC8</f>
        <v>24528.094032630212</v>
      </c>
      <c r="AD7">
        <f>Calculations!AD8</f>
        <v>25640.149340620799</v>
      </c>
      <c r="AE7">
        <f>Calculations!AE8</f>
        <v>26819.899215685313</v>
      </c>
      <c r="AF7">
        <f>Calculations!AF8</f>
        <v>28050.736125694279</v>
      </c>
    </row>
    <row r="8" spans="1:32" x14ac:dyDescent="0.2">
      <c r="A8" t="s">
        <v>32</v>
      </c>
      <c r="B8">
        <f>Calculations!B9</f>
        <v>1327.139828519749</v>
      </c>
      <c r="C8">
        <f>Calculations!C9</f>
        <v>1357.1222251272909</v>
      </c>
      <c r="D8">
        <f>Calculations!D9</f>
        <v>1393.1077229327893</v>
      </c>
      <c r="E8">
        <f>Calculations!E9</f>
        <v>1431.8154043617283</v>
      </c>
      <c r="F8">
        <f>Calculations!F9</f>
        <v>1473.9792087418884</v>
      </c>
      <c r="G8">
        <f>Calculations!G9</f>
        <v>1519.3619158588115</v>
      </c>
      <c r="H8">
        <f>Calculations!H9</f>
        <v>1568.3555247156362</v>
      </c>
      <c r="I8">
        <f>Calculations!I9</f>
        <v>1621.2861469705595</v>
      </c>
      <c r="J8">
        <f>Calculations!J9</f>
        <v>1678.6073270566453</v>
      </c>
      <c r="K8">
        <f>Calculations!K9</f>
        <v>1740.4029018753404</v>
      </c>
      <c r="L8">
        <f>Calculations!L9</f>
        <v>1807.2868697039039</v>
      </c>
      <c r="M8">
        <f>Calculations!M9</f>
        <v>1878.7540562219649</v>
      </c>
      <c r="N8">
        <f>Calculations!N9</f>
        <v>1955.9529206359491</v>
      </c>
      <c r="O8">
        <f>Calculations!O9</f>
        <v>2038.6206939102215</v>
      </c>
      <c r="P8">
        <f>Calculations!P9</f>
        <v>2126.9836838337437</v>
      </c>
      <c r="Q8">
        <f>Calculations!Q9</f>
        <v>2222.0639382152681</v>
      </c>
      <c r="R8">
        <f>Calculations!R9</f>
        <v>2323.7407874042101</v>
      </c>
      <c r="S8">
        <f>Calculations!S9</f>
        <v>2432.0191240282584</v>
      </c>
      <c r="T8">
        <f>Calculations!T9</f>
        <v>2547.3188611737987</v>
      </c>
      <c r="U8">
        <f>Calculations!U9</f>
        <v>2670.3929644115146</v>
      </c>
      <c r="V8">
        <f>Calculations!V9</f>
        <v>2801.3462160911163</v>
      </c>
      <c r="W8">
        <f>Calculations!W9</f>
        <v>2940.1483935900974</v>
      </c>
      <c r="X8">
        <f>Calculations!X9</f>
        <v>3087.5855276229477</v>
      </c>
      <c r="Y8">
        <f>Calculations!Y9</f>
        <v>3244.1943834106637</v>
      </c>
      <c r="Z8">
        <f>Calculations!Z9</f>
        <v>3409.924002275955</v>
      </c>
      <c r="AA8">
        <f>Calculations!AA9</f>
        <v>3585.381673674965</v>
      </c>
      <c r="AB8">
        <f>Calculations!AB9</f>
        <v>3770.9327468882129</v>
      </c>
      <c r="AC8">
        <f>Calculations!AC9</f>
        <v>3967.2859427152507</v>
      </c>
      <c r="AD8">
        <f>Calculations!AD9</f>
        <v>4174.9703514092353</v>
      </c>
      <c r="AE8">
        <f>Calculations!AE9</f>
        <v>4394.0103334117957</v>
      </c>
      <c r="AF8">
        <f>Calculations!AF9</f>
        <v>4625.5771206745349</v>
      </c>
    </row>
    <row r="9" spans="1:32" x14ac:dyDescent="0.2">
      <c r="A9" t="s">
        <v>33</v>
      </c>
      <c r="B9">
        <f>Calculations!B10</f>
        <v>20630.898965653036</v>
      </c>
      <c r="C9">
        <f>Calculations!C10</f>
        <v>20641.999502243991</v>
      </c>
      <c r="D9">
        <f>Calculations!D10</f>
        <v>20727.648669280989</v>
      </c>
      <c r="E9">
        <f>Calculations!E10</f>
        <v>20848.074994949366</v>
      </c>
      <c r="F9">
        <f>Calculations!F10</f>
        <v>21004.858228527701</v>
      </c>
      <c r="G9">
        <f>Calculations!G10</f>
        <v>21199.915124758907</v>
      </c>
      <c r="H9">
        <f>Calculations!H10</f>
        <v>21433.571944683405</v>
      </c>
      <c r="I9">
        <f>Calculations!I10</f>
        <v>21708.359997713807</v>
      </c>
      <c r="J9">
        <f>Calculations!J10</f>
        <v>22024.097195327311</v>
      </c>
      <c r="K9">
        <f>Calculations!K10</f>
        <v>22380.105502593058</v>
      </c>
      <c r="L9">
        <f>Calculations!L10</f>
        <v>22776.763305880668</v>
      </c>
      <c r="M9">
        <f>Calculations!M10</f>
        <v>23213.817520251861</v>
      </c>
      <c r="N9">
        <f>Calculations!N10</f>
        <v>23688.984779563914</v>
      </c>
      <c r="O9">
        <f>Calculations!O10</f>
        <v>24201.471950929623</v>
      </c>
      <c r="P9">
        <f>Calculations!P10</f>
        <v>24749.48704505292</v>
      </c>
      <c r="Q9">
        <f>Calculations!Q10</f>
        <v>25331.950853352733</v>
      </c>
      <c r="R9">
        <f>Calculations!R10</f>
        <v>25946.223829091443</v>
      </c>
      <c r="S9">
        <f>Calculations!S10</f>
        <v>26589.957839960331</v>
      </c>
      <c r="T9">
        <f>Calculations!T10</f>
        <v>27261.475195188043</v>
      </c>
      <c r="U9">
        <f>Calculations!U10</f>
        <v>27956.889156532732</v>
      </c>
      <c r="V9">
        <f>Calculations!V10</f>
        <v>28674.95707627045</v>
      </c>
      <c r="W9">
        <f>Calculations!W10</f>
        <v>29414.033524523657</v>
      </c>
      <c r="X9">
        <f>Calculations!X10</f>
        <v>30172.927948120046</v>
      </c>
      <c r="Y9">
        <f>Calculations!Y10</f>
        <v>30952.539311614411</v>
      </c>
      <c r="Z9">
        <f>Calculations!Z10</f>
        <v>31746.496640245474</v>
      </c>
      <c r="AA9">
        <f>Calculations!AA10</f>
        <v>32553.274924964404</v>
      </c>
      <c r="AB9">
        <f>Calculations!AB10</f>
        <v>33372.185357888608</v>
      </c>
      <c r="AC9">
        <f>Calculations!AC10</f>
        <v>34220.300388941745</v>
      </c>
      <c r="AD9">
        <f>Calculations!AD10</f>
        <v>35085.192878443173</v>
      </c>
      <c r="AE9">
        <f>Calculations!AE10</f>
        <v>35965.264653400031</v>
      </c>
      <c r="AF9">
        <f>Calculations!AF10</f>
        <v>36862.238836492746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2022-09-12T22:03:46Z</dcterms:modified>
</cp:coreProperties>
</file>