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KY\trans\RZSPbS\"/>
    </mc:Choice>
  </mc:AlternateContent>
  <xr:revisionPtr revIDLastSave="0" documentId="8_{C3C4488E-57A2-4242-9D3F-B502065A8918}" xr6:coauthVersionLast="47" xr6:coauthVersionMax="47" xr10:uidLastSave="{00000000-0000-0000-0000-000000000000}"/>
  <bookViews>
    <workbookView xWindow="15720" yWindow="225" windowWidth="13080" windowHeight="16695" firstSheet="11" activeTab="11"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RZSPbS-psgr-ldv" sheetId="2" r:id="rId14"/>
    <sheet name="BRZSPbS-psgr-hdv-all" sheetId="31" r:id="rId15"/>
    <sheet name="RZSPbS-psgr-hdv" sheetId="3" r:id="rId16"/>
    <sheet name="RZSPbS-psgr-aircraft" sheetId="13" r:id="rId17"/>
    <sheet name="RZSPbS-psgr-rail" sheetId="14" r:id="rId18"/>
    <sheet name="RZSPbS-psgr-ships" sheetId="15" r:id="rId19"/>
    <sheet name="RZSPbS-psgr-mtrbk" sheetId="4" r:id="rId20"/>
    <sheet name="BRZSPbS-frgt-ldv-all" sheetId="30" r:id="rId21"/>
    <sheet name="RZSPbS-frgt-ldv" sheetId="5" r:id="rId22"/>
    <sheet name="BRZSPbS-frgt-hdv-all" sheetId="29" r:id="rId23"/>
    <sheet name="RZSPbS-frgt-hdv" sheetId="6" r:id="rId24"/>
    <sheet name="RZSPbS-frgt-aircraft" sheetId="16" r:id="rId25"/>
    <sheet name="RZSPbS-frgt-rail" sheetId="17" r:id="rId26"/>
    <sheet name="RZSPbS-frgt-ships" sheetId="18" r:id="rId27"/>
    <sheet name="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<sst xmlns="http://schemas.openxmlformats.org/spreadsheetml/2006/main" count="3636" uniqueCount="1415">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</sst>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5" x14ac:dyDescent="0.25"/>
  <cols>
    <col min="2" max="2" width="73.42578125" customWidth="1"/>
    <col min="4" max="4" width="97.28515625" customWidth="1"/>
  </cols>
  <sheetData>
    <row r="1" spans="1:7" x14ac:dyDescent="0.25">
      <c r="A1" s="1" t="s">
        <v>0</v>
      </c>
      <c r="B1" s="238" t="s">
        <v>10</v>
      </c>
      <c r="C1" s="239">
        <v>45614</v>
      </c>
      <c r="F1" s="238" t="s">
        <v>2</v>
      </c>
      <c r="G1" s="238" t="s">
        <v>1341</v>
      </c>
    </row>
    <row r="2" spans="1:7" x14ac:dyDescent="0.25">
      <c r="B2" t="str">
        <f>_xlfn.XLOOKUP(B1,F:F,G:G)</f>
        <v>KY</v>
      </c>
      <c r="F2" s="238" t="s">
        <v>1342</v>
      </c>
      <c r="G2" s="238" t="s">
        <v>1343</v>
      </c>
    </row>
    <row r="3" spans="1:7" x14ac:dyDescent="0.25">
      <c r="A3" s="1" t="s">
        <v>58</v>
      </c>
      <c r="B3" s="3" t="s">
        <v>1238</v>
      </c>
      <c r="D3" s="3" t="s">
        <v>1240</v>
      </c>
      <c r="F3" s="238" t="s">
        <v>3</v>
      </c>
      <c r="G3" s="238" t="s">
        <v>1344</v>
      </c>
    </row>
    <row r="4" spans="1:7" x14ac:dyDescent="0.25">
      <c r="B4" t="s">
        <v>44</v>
      </c>
      <c r="D4" t="s">
        <v>1241</v>
      </c>
      <c r="F4" s="238" t="s">
        <v>4</v>
      </c>
      <c r="G4" s="238" t="s">
        <v>1345</v>
      </c>
    </row>
    <row r="5" spans="1:7" x14ac:dyDescent="0.25">
      <c r="B5" s="4">
        <v>2022</v>
      </c>
      <c r="D5" s="4">
        <v>2024</v>
      </c>
      <c r="F5" s="238" t="s">
        <v>1346</v>
      </c>
      <c r="G5" s="238" t="s">
        <v>1347</v>
      </c>
    </row>
    <row r="6" spans="1:7" x14ac:dyDescent="0.25">
      <c r="B6" t="s">
        <v>45</v>
      </c>
      <c r="D6" t="s">
        <v>1242</v>
      </c>
      <c r="F6" s="238" t="s">
        <v>1348</v>
      </c>
      <c r="G6" s="238" t="s">
        <v>1349</v>
      </c>
    </row>
    <row r="7" spans="1:7" x14ac:dyDescent="0.25">
      <c r="B7" s="5" t="s">
        <v>46</v>
      </c>
      <c r="D7" s="5" t="s">
        <v>1243</v>
      </c>
      <c r="F7" s="238" t="s">
        <v>5</v>
      </c>
      <c r="G7" s="238" t="s">
        <v>1350</v>
      </c>
    </row>
    <row r="8" spans="1:7" x14ac:dyDescent="0.25">
      <c r="B8" t="s">
        <v>50</v>
      </c>
      <c r="D8" t="s">
        <v>1244</v>
      </c>
      <c r="F8" s="238" t="s">
        <v>1351</v>
      </c>
      <c r="G8" s="238" t="s">
        <v>1352</v>
      </c>
    </row>
    <row r="9" spans="1:7" x14ac:dyDescent="0.25">
      <c r="F9" s="238" t="s">
        <v>1353</v>
      </c>
      <c r="G9" s="238" t="s">
        <v>1354</v>
      </c>
    </row>
    <row r="10" spans="1:7" x14ac:dyDescent="0.25">
      <c r="B10" s="3" t="s">
        <v>1239</v>
      </c>
      <c r="D10" s="3" t="s">
        <v>1245</v>
      </c>
      <c r="F10" s="238" t="s">
        <v>1355</v>
      </c>
      <c r="G10" s="238" t="s">
        <v>1356</v>
      </c>
    </row>
    <row r="11" spans="1:7" x14ac:dyDescent="0.25">
      <c r="B11" t="s">
        <v>44</v>
      </c>
      <c r="D11" t="s">
        <v>1241</v>
      </c>
      <c r="F11" s="238" t="s">
        <v>7</v>
      </c>
      <c r="G11" s="238" t="s">
        <v>1357</v>
      </c>
    </row>
    <row r="12" spans="1:7" x14ac:dyDescent="0.25">
      <c r="B12" s="4">
        <v>2022</v>
      </c>
      <c r="D12" s="4">
        <v>2024</v>
      </c>
      <c r="F12" s="238" t="s">
        <v>8</v>
      </c>
      <c r="G12" s="238" t="s">
        <v>1358</v>
      </c>
    </row>
    <row r="13" spans="1:7" x14ac:dyDescent="0.25">
      <c r="B13" t="s">
        <v>48</v>
      </c>
      <c r="D13" t="s">
        <v>1242</v>
      </c>
      <c r="F13" s="238" t="s">
        <v>1359</v>
      </c>
      <c r="G13" s="238" t="s">
        <v>1360</v>
      </c>
    </row>
    <row r="14" spans="1:7" x14ac:dyDescent="0.25">
      <c r="B14" s="5" t="s">
        <v>47</v>
      </c>
      <c r="D14" s="5" t="s">
        <v>1243</v>
      </c>
      <c r="F14" s="238" t="s">
        <v>1361</v>
      </c>
      <c r="G14" s="238" t="s">
        <v>1362</v>
      </c>
    </row>
    <row r="15" spans="1:7" x14ac:dyDescent="0.25">
      <c r="B15" t="s">
        <v>49</v>
      </c>
      <c r="D15" t="s">
        <v>1244</v>
      </c>
      <c r="F15" s="238" t="s">
        <v>1363</v>
      </c>
      <c r="G15" s="238" t="s">
        <v>1364</v>
      </c>
    </row>
    <row r="16" spans="1:7" x14ac:dyDescent="0.25">
      <c r="F16" s="238" t="s">
        <v>9</v>
      </c>
      <c r="G16" s="238" t="s">
        <v>1365</v>
      </c>
    </row>
    <row r="17" spans="2:7" x14ac:dyDescent="0.25">
      <c r="B17" s="3" t="s">
        <v>130</v>
      </c>
      <c r="D17" t="s">
        <v>1241</v>
      </c>
      <c r="F17" s="238" t="s">
        <v>10</v>
      </c>
      <c r="G17" s="238" t="s">
        <v>1366</v>
      </c>
    </row>
    <row r="18" spans="2:7" x14ac:dyDescent="0.25">
      <c r="B18" t="s">
        <v>108</v>
      </c>
      <c r="D18" s="4">
        <v>2023</v>
      </c>
      <c r="F18" s="238" t="s">
        <v>11</v>
      </c>
      <c r="G18" s="238" t="s">
        <v>1367</v>
      </c>
    </row>
    <row r="19" spans="2:7" x14ac:dyDescent="0.25">
      <c r="B19" s="4" t="s">
        <v>109</v>
      </c>
      <c r="D19" t="s">
        <v>1246</v>
      </c>
      <c r="F19" s="238" t="s">
        <v>1368</v>
      </c>
      <c r="G19" s="238" t="s">
        <v>1369</v>
      </c>
    </row>
    <row r="20" spans="2:7" x14ac:dyDescent="0.25">
      <c r="B20" t="s">
        <v>104</v>
      </c>
      <c r="D20" s="5" t="s">
        <v>1247</v>
      </c>
      <c r="F20" s="238" t="s">
        <v>12</v>
      </c>
      <c r="G20" s="238" t="s">
        <v>1370</v>
      </c>
    </row>
    <row r="21" spans="2:7" x14ac:dyDescent="0.25">
      <c r="B21" s="5" t="s">
        <v>103</v>
      </c>
      <c r="D21" t="s">
        <v>1248</v>
      </c>
      <c r="F21" s="238" t="s">
        <v>13</v>
      </c>
      <c r="G21" s="238" t="s">
        <v>1371</v>
      </c>
    </row>
    <row r="22" spans="2:7" x14ac:dyDescent="0.25">
      <c r="B22" s="5" t="s">
        <v>105</v>
      </c>
      <c r="C22" t="s">
        <v>113</v>
      </c>
      <c r="F22" s="238" t="s">
        <v>14</v>
      </c>
      <c r="G22" s="238" t="s">
        <v>1372</v>
      </c>
    </row>
    <row r="23" spans="2:7" x14ac:dyDescent="0.25">
      <c r="B23" s="5" t="s">
        <v>106</v>
      </c>
      <c r="D23" t="s">
        <v>1241</v>
      </c>
      <c r="F23" s="238" t="s">
        <v>1373</v>
      </c>
      <c r="G23" s="238" t="s">
        <v>1374</v>
      </c>
    </row>
    <row r="24" spans="2:7" x14ac:dyDescent="0.25">
      <c r="B24" s="5" t="s">
        <v>107</v>
      </c>
      <c r="C24" t="s">
        <v>113</v>
      </c>
      <c r="D24" s="4">
        <v>2024</v>
      </c>
      <c r="F24" s="238" t="s">
        <v>1375</v>
      </c>
      <c r="G24" s="238" t="s">
        <v>1376</v>
      </c>
    </row>
    <row r="25" spans="2:7" x14ac:dyDescent="0.25">
      <c r="B25" s="5" t="s">
        <v>110</v>
      </c>
      <c r="D25" t="s">
        <v>1249</v>
      </c>
      <c r="F25" s="238" t="s">
        <v>15</v>
      </c>
      <c r="G25" s="238" t="s">
        <v>1377</v>
      </c>
    </row>
    <row r="26" spans="2:7" x14ac:dyDescent="0.25">
      <c r="D26" s="5" t="s">
        <v>1250</v>
      </c>
      <c r="F26" s="238" t="s">
        <v>1378</v>
      </c>
      <c r="G26" s="238" t="s">
        <v>1379</v>
      </c>
    </row>
    <row r="27" spans="2:7" x14ac:dyDescent="0.25">
      <c r="B27" s="3" t="s">
        <v>131</v>
      </c>
      <c r="D27" t="s">
        <v>1251</v>
      </c>
      <c r="F27" s="238" t="s">
        <v>16</v>
      </c>
      <c r="G27" s="238" t="s">
        <v>1380</v>
      </c>
    </row>
    <row r="28" spans="2:7" x14ac:dyDescent="0.25">
      <c r="B28" t="s">
        <v>135</v>
      </c>
      <c r="F28" s="238" t="s">
        <v>1381</v>
      </c>
      <c r="G28" s="238" t="s">
        <v>1382</v>
      </c>
    </row>
    <row r="29" spans="2:7" x14ac:dyDescent="0.25">
      <c r="B29" s="4">
        <v>2023</v>
      </c>
      <c r="F29" s="238" t="s">
        <v>17</v>
      </c>
      <c r="G29" s="238" t="s">
        <v>1383</v>
      </c>
    </row>
    <row r="30" spans="2:7" x14ac:dyDescent="0.25">
      <c r="B30" t="s">
        <v>136</v>
      </c>
      <c r="F30" s="238" t="s">
        <v>1384</v>
      </c>
      <c r="G30" s="238" t="s">
        <v>1385</v>
      </c>
    </row>
    <row r="31" spans="2:7" x14ac:dyDescent="0.25">
      <c r="B31" s="5" t="s">
        <v>137</v>
      </c>
      <c r="F31" s="238" t="s">
        <v>18</v>
      </c>
      <c r="G31" s="238" t="s">
        <v>1386</v>
      </c>
    </row>
    <row r="32" spans="2:7" x14ac:dyDescent="0.25">
      <c r="B32" t="s">
        <v>189</v>
      </c>
      <c r="F32" s="238" t="s">
        <v>1387</v>
      </c>
      <c r="G32" s="238" t="s">
        <v>1388</v>
      </c>
    </row>
    <row r="33" spans="2:7" x14ac:dyDescent="0.25">
      <c r="B33" s="5"/>
      <c r="F33" s="238" t="s">
        <v>19</v>
      </c>
      <c r="G33" s="238" t="s">
        <v>1389</v>
      </c>
    </row>
    <row r="34" spans="2:7" x14ac:dyDescent="0.25">
      <c r="B34" s="3" t="s">
        <v>111</v>
      </c>
      <c r="F34" s="238" t="s">
        <v>20</v>
      </c>
      <c r="G34" s="238" t="s">
        <v>1390</v>
      </c>
    </row>
    <row r="35" spans="2:7" x14ac:dyDescent="0.25">
      <c r="B35" t="s">
        <v>112</v>
      </c>
      <c r="F35" s="238" t="s">
        <v>21</v>
      </c>
      <c r="G35" s="238" t="s">
        <v>1391</v>
      </c>
    </row>
    <row r="36" spans="2:7" x14ac:dyDescent="0.25">
      <c r="B36" s="4">
        <v>2022</v>
      </c>
      <c r="F36" s="238" t="s">
        <v>1392</v>
      </c>
      <c r="G36" s="238" t="s">
        <v>1393</v>
      </c>
    </row>
    <row r="37" spans="2:7" x14ac:dyDescent="0.25">
      <c r="B37" t="s">
        <v>86</v>
      </c>
      <c r="F37" s="238" t="s">
        <v>1394</v>
      </c>
      <c r="G37" s="238" t="s">
        <v>1395</v>
      </c>
    </row>
    <row r="38" spans="2:7" x14ac:dyDescent="0.25">
      <c r="B38" s="5" t="s">
        <v>84</v>
      </c>
      <c r="F38" s="238" t="s">
        <v>22</v>
      </c>
      <c r="G38" s="238" t="s">
        <v>1396</v>
      </c>
    </row>
    <row r="39" spans="2:7" x14ac:dyDescent="0.25">
      <c r="B39" s="5"/>
      <c r="F39" s="238" t="s">
        <v>1397</v>
      </c>
      <c r="G39" s="238" t="s">
        <v>1398</v>
      </c>
    </row>
    <row r="40" spans="2:7" x14ac:dyDescent="0.25">
      <c r="B40" s="3" t="s">
        <v>114</v>
      </c>
      <c r="F40" s="238" t="s">
        <v>23</v>
      </c>
      <c r="G40" s="238" t="s">
        <v>1294</v>
      </c>
    </row>
    <row r="41" spans="2:7" x14ac:dyDescent="0.25">
      <c r="B41" t="s">
        <v>115</v>
      </c>
      <c r="F41" s="238" t="s">
        <v>1399</v>
      </c>
      <c r="G41" s="238" t="s">
        <v>1400</v>
      </c>
    </row>
    <row r="42" spans="2:7" x14ac:dyDescent="0.25">
      <c r="B42" s="4">
        <v>2022</v>
      </c>
      <c r="F42" s="238" t="s">
        <v>1401</v>
      </c>
      <c r="G42" s="238" t="s">
        <v>1402</v>
      </c>
    </row>
    <row r="43" spans="2:7" x14ac:dyDescent="0.25">
      <c r="B43" t="s">
        <v>116</v>
      </c>
      <c r="F43" s="238" t="s">
        <v>1403</v>
      </c>
      <c r="G43" s="238" t="s">
        <v>1404</v>
      </c>
    </row>
    <row r="44" spans="2:7" x14ac:dyDescent="0.25">
      <c r="B44" s="5" t="s">
        <v>117</v>
      </c>
      <c r="F44" s="238" t="s">
        <v>24</v>
      </c>
      <c r="G44" s="238" t="s">
        <v>1405</v>
      </c>
    </row>
    <row r="45" spans="2:7" x14ac:dyDescent="0.25">
      <c r="B45" s="5"/>
      <c r="F45" s="238" t="s">
        <v>25</v>
      </c>
      <c r="G45" s="238" t="s">
        <v>1406</v>
      </c>
    </row>
    <row r="46" spans="2:7" x14ac:dyDescent="0.25">
      <c r="B46" s="3" t="s">
        <v>118</v>
      </c>
      <c r="F46" s="238" t="s">
        <v>26</v>
      </c>
      <c r="G46" s="238" t="s">
        <v>1407</v>
      </c>
    </row>
    <row r="47" spans="2:7" x14ac:dyDescent="0.25">
      <c r="B47" t="s">
        <v>112</v>
      </c>
      <c r="F47" s="238" t="s">
        <v>1408</v>
      </c>
      <c r="G47" s="238" t="s">
        <v>1409</v>
      </c>
    </row>
    <row r="48" spans="2:7" x14ac:dyDescent="0.25">
      <c r="B48" s="4">
        <v>2017</v>
      </c>
      <c r="F48" s="238" t="s">
        <v>27</v>
      </c>
      <c r="G48" s="238" t="s">
        <v>1410</v>
      </c>
    </row>
    <row r="49" spans="1:7" x14ac:dyDescent="0.25">
      <c r="B49" t="s">
        <v>119</v>
      </c>
      <c r="F49" s="238" t="s">
        <v>1411</v>
      </c>
      <c r="G49" s="238" t="s">
        <v>1412</v>
      </c>
    </row>
    <row r="50" spans="1:7" x14ac:dyDescent="0.25">
      <c r="B50" s="5" t="s">
        <v>120</v>
      </c>
      <c r="F50" s="238" t="s">
        <v>1413</v>
      </c>
      <c r="G50" s="238" t="s">
        <v>1414</v>
      </c>
    </row>
    <row r="51" spans="1:7" x14ac:dyDescent="0.25">
      <c r="B51" s="5"/>
    </row>
    <row r="52" spans="1:7" x14ac:dyDescent="0.25">
      <c r="A52" s="1" t="s">
        <v>1</v>
      </c>
    </row>
    <row r="53" spans="1:7" x14ac:dyDescent="0.25">
      <c r="A53" t="s">
        <v>38</v>
      </c>
    </row>
    <row r="54" spans="1:7" x14ac:dyDescent="0.25">
      <c r="A54" t="s">
        <v>39</v>
      </c>
    </row>
    <row r="55" spans="1:7" x14ac:dyDescent="0.25">
      <c r="A55" t="s">
        <v>40</v>
      </c>
    </row>
    <row r="56" spans="1:7" x14ac:dyDescent="0.25">
      <c r="A56" t="s">
        <v>41</v>
      </c>
    </row>
    <row r="57" spans="1:7" x14ac:dyDescent="0.25">
      <c r="A57" t="s">
        <v>42</v>
      </c>
    </row>
    <row r="58" spans="1:7" x14ac:dyDescent="0.25">
      <c r="A58" t="s">
        <v>43</v>
      </c>
    </row>
    <row r="60" spans="1:7" x14ac:dyDescent="0.25">
      <c r="A60" t="s">
        <v>124</v>
      </c>
    </row>
    <row r="61" spans="1:7" x14ac:dyDescent="0.25">
      <c r="A61" t="s">
        <v>123</v>
      </c>
    </row>
    <row r="63" spans="1:7" x14ac:dyDescent="0.25">
      <c r="A63" s="6" t="s">
        <v>57</v>
      </c>
      <c r="B63" s="7"/>
    </row>
    <row r="64" spans="1:7" x14ac:dyDescent="0.25">
      <c r="A64" t="s">
        <v>1254</v>
      </c>
    </row>
    <row r="65" spans="1:1" x14ac:dyDescent="0.25">
      <c r="A65" t="s">
        <v>1255</v>
      </c>
    </row>
    <row r="67" spans="1:1" x14ac:dyDescent="0.25">
      <c r="A67" t="s">
        <v>132</v>
      </c>
    </row>
    <row r="68" spans="1:1" x14ac:dyDescent="0.25">
      <c r="A68" t="s">
        <v>1252</v>
      </c>
    </row>
    <row r="69" spans="1:1" x14ac:dyDescent="0.25">
      <c r="A69" t="s">
        <v>1253</v>
      </c>
    </row>
    <row r="71" spans="1:1" x14ac:dyDescent="0.25">
      <c r="A71" t="s">
        <v>99</v>
      </c>
    </row>
    <row r="72" spans="1:1" x14ac:dyDescent="0.25">
      <c r="A72" t="s">
        <v>100</v>
      </c>
    </row>
    <row r="73" spans="1:1" x14ac:dyDescent="0.25">
      <c r="A73" t="s">
        <v>1321</v>
      </c>
    </row>
    <row r="74" spans="1:1" x14ac:dyDescent="0.25">
      <c r="A74" t="s">
        <v>1322</v>
      </c>
    </row>
    <row r="75" spans="1:1" x14ac:dyDescent="0.25">
      <c r="A75" t="s">
        <v>1323</v>
      </c>
    </row>
    <row r="76" spans="1:1" x14ac:dyDescent="0.25">
      <c r="A76" t="s">
        <v>1325</v>
      </c>
    </row>
    <row r="77" spans="1:1" x14ac:dyDescent="0.25">
      <c r="A77" t="s">
        <v>1324</v>
      </c>
    </row>
    <row r="79" spans="1:1" x14ac:dyDescent="0.25">
      <c r="A79" t="s">
        <v>1326</v>
      </c>
    </row>
    <row r="80" spans="1:1" x14ac:dyDescent="0.25">
      <c r="A80" t="s">
        <v>1327</v>
      </c>
    </row>
    <row r="82" spans="1:1" x14ac:dyDescent="0.25">
      <c r="A82" t="s">
        <v>101</v>
      </c>
    </row>
    <row r="83" spans="1:1" x14ac:dyDescent="0.2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5" x14ac:dyDescent="0.25"/>
  <cols>
    <col min="1" max="1" width="36.42578125" customWidth="1"/>
    <col min="2" max="2" width="10.7109375" customWidth="1"/>
    <col min="3" max="3" width="20" bestFit="1" customWidth="1"/>
    <col min="13" max="13" width="9.85546875" bestFit="1" customWidth="1"/>
    <col min="18" max="18" width="9.85546875" bestFit="1" customWidth="1"/>
  </cols>
  <sheetData>
    <row r="1" spans="1:32" x14ac:dyDescent="0.25">
      <c r="A1" s="20" t="s">
        <v>76</v>
      </c>
      <c r="B1" s="13"/>
      <c r="C1" s="13"/>
      <c r="D1" s="13"/>
      <c r="E1" s="13"/>
      <c r="F1" s="14"/>
    </row>
    <row r="2" spans="1:32" x14ac:dyDescent="0.25">
      <c r="A2" s="21" t="s">
        <v>77</v>
      </c>
      <c r="F2" s="16"/>
    </row>
    <row r="3" spans="1:32" x14ac:dyDescent="0.25">
      <c r="A3" s="21" t="s">
        <v>121</v>
      </c>
      <c r="F3" s="16"/>
    </row>
    <row r="4" spans="1:32" x14ac:dyDescent="0.25">
      <c r="A4" s="22" t="s">
        <v>122</v>
      </c>
      <c r="B4" s="18"/>
      <c r="C4" s="18"/>
      <c r="D4" s="18"/>
      <c r="E4" s="18"/>
      <c r="F4" s="19"/>
    </row>
    <row r="6" spans="1:32" x14ac:dyDescent="0.25">
      <c r="A6" s="25" t="s">
        <v>59</v>
      </c>
      <c r="B6" s="13"/>
      <c r="C6" s="13" t="s">
        <v>79</v>
      </c>
      <c r="D6" s="13"/>
      <c r="E6" s="13"/>
      <c r="F6" s="14"/>
    </row>
    <row r="7" spans="1:32" x14ac:dyDescent="0.25">
      <c r="A7" s="15" t="s">
        <v>51</v>
      </c>
      <c r="B7" t="s">
        <v>83</v>
      </c>
      <c r="C7" t="s">
        <v>60</v>
      </c>
      <c r="F7" s="16"/>
    </row>
    <row r="8" spans="1:32" x14ac:dyDescent="0.25">
      <c r="A8" s="15" t="s">
        <v>52</v>
      </c>
      <c r="B8" t="s">
        <v>82</v>
      </c>
      <c r="C8" t="s">
        <v>62</v>
      </c>
      <c r="F8" s="16"/>
    </row>
    <row r="9" spans="1:32" x14ac:dyDescent="0.25">
      <c r="A9" s="15" t="s">
        <v>53</v>
      </c>
      <c r="C9" t="s">
        <v>78</v>
      </c>
      <c r="F9" s="16"/>
    </row>
    <row r="10" spans="1:32" x14ac:dyDescent="0.25">
      <c r="A10" s="15" t="s">
        <v>54</v>
      </c>
      <c r="B10" t="s">
        <v>81</v>
      </c>
      <c r="C10" t="s">
        <v>61</v>
      </c>
      <c r="F10" s="16"/>
    </row>
    <row r="11" spans="1:32" x14ac:dyDescent="0.25">
      <c r="A11" s="15" t="s">
        <v>55</v>
      </c>
      <c r="B11" t="s">
        <v>80</v>
      </c>
      <c r="C11" t="s">
        <v>63</v>
      </c>
      <c r="F11" s="16"/>
    </row>
    <row r="12" spans="1:32" x14ac:dyDescent="0.25">
      <c r="A12" s="17" t="s">
        <v>56</v>
      </c>
      <c r="B12" s="18"/>
      <c r="C12" s="18" t="s">
        <v>78</v>
      </c>
      <c r="D12" s="18"/>
      <c r="E12" s="18"/>
      <c r="F12" s="19"/>
    </row>
    <row r="14" spans="1:32" x14ac:dyDescent="0.2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2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2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2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2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2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2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2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2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2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2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2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2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2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2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2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25">
      <c r="A35" s="25" t="s">
        <v>72</v>
      </c>
      <c r="B35" s="29"/>
      <c r="C35" s="29"/>
      <c r="D35" s="34"/>
    </row>
    <row r="36" spans="1:32" x14ac:dyDescent="0.25">
      <c r="A36" s="26" t="s">
        <v>73</v>
      </c>
      <c r="D36" s="16"/>
    </row>
    <row r="37" spans="1:32" x14ac:dyDescent="0.25">
      <c r="A37" s="240" t="s">
        <v>65</v>
      </c>
      <c r="B37" s="241"/>
      <c r="C37" s="242"/>
      <c r="D37" s="16"/>
    </row>
    <row r="38" spans="1:32" x14ac:dyDescent="0.25">
      <c r="A38" s="35"/>
      <c r="B38" s="8"/>
      <c r="C38" s="8"/>
      <c r="D38" s="16"/>
    </row>
    <row r="39" spans="1:32" x14ac:dyDescent="0.25">
      <c r="A39" s="35" t="s">
        <v>66</v>
      </c>
      <c r="B39" s="9" t="s">
        <v>66</v>
      </c>
      <c r="C39" s="9" t="s">
        <v>67</v>
      </c>
      <c r="D39" s="16"/>
    </row>
    <row r="40" spans="1:32" x14ac:dyDescent="0.25">
      <c r="A40" s="35" t="s">
        <v>68</v>
      </c>
      <c r="B40" s="9" t="s">
        <v>69</v>
      </c>
      <c r="C40" s="9" t="s">
        <v>70</v>
      </c>
      <c r="D40" s="16"/>
    </row>
    <row r="41" spans="1:32" x14ac:dyDescent="0.25">
      <c r="A41" s="35"/>
      <c r="B41" s="9" t="s">
        <v>71</v>
      </c>
      <c r="C41" s="9" t="s">
        <v>66</v>
      </c>
      <c r="D41" s="16"/>
    </row>
    <row r="42" spans="1:32" x14ac:dyDescent="0.25">
      <c r="A42" s="36"/>
      <c r="B42" s="10"/>
      <c r="C42" s="10"/>
      <c r="D42" s="16"/>
    </row>
    <row r="43" spans="1:32" x14ac:dyDescent="0.25">
      <c r="A43" s="37">
        <v>441729.57892933337</v>
      </c>
      <c r="B43" s="11">
        <v>420505.54779706453</v>
      </c>
      <c r="C43" s="11">
        <v>967456.95259556803</v>
      </c>
      <c r="D43" s="19"/>
    </row>
    <row r="45" spans="1:32" x14ac:dyDescent="0.25">
      <c r="A45" s="1" t="s">
        <v>74</v>
      </c>
    </row>
    <row r="46" spans="1:32" x14ac:dyDescent="0.2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2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2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2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2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2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2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2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5" x14ac:dyDescent="0.25"/>
  <cols>
    <col min="1" max="1" width="30" customWidth="1"/>
    <col min="2" max="2" width="25" style="43" customWidth="1"/>
    <col min="3" max="3" width="21.5703125" customWidth="1"/>
    <col min="4" max="4" width="8.7109375" customWidth="1"/>
    <col min="5" max="6" width="12" customWidth="1"/>
    <col min="7" max="7" width="10.42578125" bestFit="1" customWidth="1"/>
    <col min="8" max="8" width="12.28515625" bestFit="1" customWidth="1"/>
    <col min="12" max="12" width="12.28515625" bestFit="1" customWidth="1"/>
  </cols>
  <sheetData>
    <row r="1" spans="1:32" x14ac:dyDescent="0.2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2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2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2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2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2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2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2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2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 customHeight="1" x14ac:dyDescent="0.25">
      <c r="A12" s="39" t="s">
        <v>127</v>
      </c>
      <c r="B12" s="47" t="s">
        <v>214</v>
      </c>
      <c r="C12" s="47" t="s">
        <v>215</v>
      </c>
      <c r="D12" s="246" t="s">
        <v>97</v>
      </c>
      <c r="E12" s="247"/>
      <c r="F12" s="248"/>
      <c r="G12" s="243" t="s">
        <v>126</v>
      </c>
      <c r="H12" s="244"/>
      <c r="I12" s="245"/>
    </row>
    <row r="13" spans="1:32" x14ac:dyDescent="0.25">
      <c r="B13" s="46"/>
      <c r="C13" s="15"/>
      <c r="D13" s="44" t="s">
        <v>94</v>
      </c>
      <c r="E13" s="1" t="s">
        <v>95</v>
      </c>
      <c r="F13" s="38" t="s">
        <v>98</v>
      </c>
      <c r="G13" s="26" t="s">
        <v>128</v>
      </c>
      <c r="H13" s="1" t="s">
        <v>129</v>
      </c>
      <c r="I13" s="38" t="s">
        <v>125</v>
      </c>
      <c r="J13" s="1"/>
      <c r="K13" s="1"/>
    </row>
    <row r="14" spans="1:32" x14ac:dyDescent="0.25">
      <c r="A14" t="s">
        <v>2</v>
      </c>
      <c r="B14" s="46">
        <f>IF(E14&gt;0,0,1)</f>
        <v>1</v>
      </c>
      <c r="C14" s="15">
        <f>IF(F14=0,1)</f>
        <v>1</v>
      </c>
      <c r="D14" s="41">
        <v>0</v>
      </c>
      <c r="E14">
        <v>0</v>
      </c>
      <c r="F14" s="16">
        <v>0</v>
      </c>
      <c r="G14" s="15"/>
      <c r="I14" s="16"/>
    </row>
    <row r="15" spans="1:32" x14ac:dyDescent="0.25">
      <c r="A15" t="s">
        <v>1342</v>
      </c>
      <c r="B15" s="46">
        <f t="shared" ref="B15:B73" si="2">IF(E15&gt;0,0,1)</f>
        <v>1</v>
      </c>
      <c r="C15" s="15">
        <f t="shared" ref="C15:C73" si="3">IF(F15=0,1)</f>
        <v>1</v>
      </c>
      <c r="D15" s="41">
        <v>0</v>
      </c>
      <c r="E15">
        <v>0</v>
      </c>
      <c r="F15" s="16">
        <v>0</v>
      </c>
      <c r="G15" s="15"/>
      <c r="I15" s="16"/>
    </row>
    <row r="16" spans="1:32" x14ac:dyDescent="0.25">
      <c r="A16" t="s">
        <v>3</v>
      </c>
      <c r="B16" s="46">
        <f t="shared" si="2"/>
        <v>1</v>
      </c>
      <c r="C16" s="15">
        <f t="shared" si="3"/>
        <v>1</v>
      </c>
      <c r="D16" s="41">
        <v>0</v>
      </c>
      <c r="E16">
        <v>0</v>
      </c>
      <c r="F16" s="16">
        <v>0</v>
      </c>
      <c r="G16" s="15"/>
      <c r="I16" s="16"/>
    </row>
    <row r="17" spans="1:9" x14ac:dyDescent="0.25">
      <c r="A17" t="s">
        <v>4</v>
      </c>
      <c r="B17" s="46">
        <f t="shared" si="2"/>
        <v>1</v>
      </c>
      <c r="C17" s="15">
        <f t="shared" si="3"/>
        <v>1</v>
      </c>
      <c r="D17" s="41">
        <v>0</v>
      </c>
      <c r="E17">
        <v>0</v>
      </c>
      <c r="F17" s="16">
        <v>0</v>
      </c>
      <c r="G17" s="15"/>
      <c r="I17" s="16"/>
    </row>
    <row r="18" spans="1:9" x14ac:dyDescent="0.25">
      <c r="A18" t="s">
        <v>1346</v>
      </c>
      <c r="B18" s="46">
        <f t="shared" si="2"/>
        <v>0</v>
      </c>
      <c r="C18" s="15" t="b">
        <f t="shared" si="3"/>
        <v>0</v>
      </c>
      <c r="D18" s="41">
        <v>1</v>
      </c>
      <c r="E18">
        <v>1</v>
      </c>
      <c r="F18" s="16">
        <v>1</v>
      </c>
      <c r="G18" s="15">
        <v>1990</v>
      </c>
      <c r="H18">
        <v>2026</v>
      </c>
      <c r="I18" s="16">
        <v>2024</v>
      </c>
    </row>
    <row r="19" spans="1:9" x14ac:dyDescent="0.25">
      <c r="A19" t="s">
        <v>1348</v>
      </c>
      <c r="B19" s="46">
        <f t="shared" si="2"/>
        <v>0</v>
      </c>
      <c r="C19" s="15" t="b">
        <f t="shared" si="3"/>
        <v>0</v>
      </c>
      <c r="D19" s="41">
        <v>1</v>
      </c>
      <c r="E19" s="50">
        <v>0.82</v>
      </c>
      <c r="F19" s="16">
        <v>1</v>
      </c>
      <c r="G19" s="15">
        <v>2023</v>
      </c>
      <c r="H19">
        <v>2026</v>
      </c>
      <c r="I19" s="16">
        <v>2027</v>
      </c>
    </row>
    <row r="20" spans="1:9" x14ac:dyDescent="0.25">
      <c r="A20" t="s">
        <v>5</v>
      </c>
      <c r="B20" s="46">
        <f t="shared" si="2"/>
        <v>1</v>
      </c>
      <c r="C20" s="15">
        <f t="shared" si="3"/>
        <v>1</v>
      </c>
      <c r="D20" s="41">
        <v>1</v>
      </c>
      <c r="E20">
        <v>0</v>
      </c>
      <c r="F20" s="16">
        <v>0</v>
      </c>
      <c r="G20" s="15">
        <v>2008</v>
      </c>
      <c r="I20" s="16"/>
    </row>
    <row r="21" spans="1:9" x14ac:dyDescent="0.25">
      <c r="A21" t="s">
        <v>1351</v>
      </c>
      <c r="B21" s="46">
        <f t="shared" si="2"/>
        <v>0</v>
      </c>
      <c r="C21" s="15">
        <f t="shared" si="3"/>
        <v>1</v>
      </c>
      <c r="D21" s="41">
        <v>0</v>
      </c>
      <c r="E21" s="50">
        <v>0.82</v>
      </c>
      <c r="F21" s="16">
        <v>0</v>
      </c>
      <c r="G21" s="15"/>
      <c r="H21">
        <v>2026</v>
      </c>
      <c r="I21" s="16"/>
    </row>
    <row r="22" spans="1:9" x14ac:dyDescent="0.25">
      <c r="A22" t="s">
        <v>6</v>
      </c>
      <c r="B22" s="46">
        <f t="shared" si="2"/>
        <v>0</v>
      </c>
      <c r="C22" s="15">
        <f t="shared" si="3"/>
        <v>1</v>
      </c>
      <c r="D22" s="41">
        <v>0</v>
      </c>
      <c r="E22">
        <v>1</v>
      </c>
      <c r="F22" s="16">
        <v>0</v>
      </c>
      <c r="G22" s="15"/>
      <c r="H22">
        <v>2026</v>
      </c>
      <c r="I22" s="16"/>
    </row>
    <row r="23" spans="1:9" x14ac:dyDescent="0.25">
      <c r="A23" t="s">
        <v>1353</v>
      </c>
      <c r="B23" s="46">
        <f t="shared" si="2"/>
        <v>1</v>
      </c>
      <c r="C23" s="15">
        <f t="shared" si="3"/>
        <v>1</v>
      </c>
      <c r="D23" s="41">
        <v>0</v>
      </c>
      <c r="E23">
        <v>0</v>
      </c>
      <c r="F23" s="16">
        <v>0</v>
      </c>
      <c r="G23" s="15"/>
      <c r="I23" s="16"/>
    </row>
    <row r="24" spans="1:9" x14ac:dyDescent="0.25">
      <c r="A24" t="s">
        <v>1355</v>
      </c>
      <c r="B24" s="46">
        <f t="shared" si="2"/>
        <v>1</v>
      </c>
      <c r="C24" s="15">
        <f t="shared" si="3"/>
        <v>1</v>
      </c>
      <c r="D24" s="41">
        <v>0</v>
      </c>
      <c r="E24">
        <v>0</v>
      </c>
      <c r="F24" s="16">
        <v>0</v>
      </c>
      <c r="G24" s="15"/>
      <c r="I24" s="16"/>
    </row>
    <row r="25" spans="1:9" x14ac:dyDescent="0.25">
      <c r="A25" t="s">
        <v>7</v>
      </c>
      <c r="B25" s="46">
        <f t="shared" si="2"/>
        <v>1</v>
      </c>
      <c r="C25" s="15">
        <f t="shared" si="3"/>
        <v>1</v>
      </c>
      <c r="D25" s="41">
        <v>0</v>
      </c>
      <c r="E25">
        <v>0</v>
      </c>
      <c r="F25" s="16">
        <v>0</v>
      </c>
      <c r="G25" s="15"/>
      <c r="I25" s="16"/>
    </row>
    <row r="26" spans="1:9" x14ac:dyDescent="0.25">
      <c r="A26" t="s">
        <v>8</v>
      </c>
      <c r="B26" s="46">
        <f t="shared" si="2"/>
        <v>1</v>
      </c>
      <c r="C26" s="15">
        <f t="shared" si="3"/>
        <v>1</v>
      </c>
      <c r="D26" s="41">
        <v>0</v>
      </c>
      <c r="E26">
        <v>0</v>
      </c>
      <c r="F26" s="16">
        <v>0</v>
      </c>
      <c r="G26" s="15"/>
      <c r="I26" s="16"/>
    </row>
    <row r="27" spans="1:9" x14ac:dyDescent="0.25">
      <c r="A27" t="s">
        <v>1359</v>
      </c>
      <c r="B27" s="46">
        <f t="shared" si="2"/>
        <v>1</v>
      </c>
      <c r="C27" s="15">
        <f t="shared" si="3"/>
        <v>1</v>
      </c>
      <c r="D27" s="41">
        <v>0</v>
      </c>
      <c r="E27">
        <v>0</v>
      </c>
      <c r="F27" s="16">
        <v>0</v>
      </c>
      <c r="G27" s="15"/>
      <c r="I27" s="16"/>
    </row>
    <row r="28" spans="1:9" x14ac:dyDescent="0.25">
      <c r="A28" t="s">
        <v>1361</v>
      </c>
      <c r="B28" s="46">
        <f t="shared" si="2"/>
        <v>1</v>
      </c>
      <c r="C28" s="15">
        <f t="shared" si="3"/>
        <v>1</v>
      </c>
      <c r="D28" s="41">
        <v>0</v>
      </c>
      <c r="E28">
        <v>0</v>
      </c>
      <c r="F28" s="16">
        <v>0</v>
      </c>
      <c r="G28" s="15"/>
      <c r="I28" s="16"/>
    </row>
    <row r="29" spans="1:9" x14ac:dyDescent="0.25">
      <c r="A29" t="s">
        <v>1363</v>
      </c>
      <c r="B29" s="46">
        <f t="shared" si="2"/>
        <v>1</v>
      </c>
      <c r="C29" s="15">
        <f t="shared" si="3"/>
        <v>1</v>
      </c>
      <c r="D29" s="41">
        <v>0</v>
      </c>
      <c r="E29">
        <v>0</v>
      </c>
      <c r="F29" s="16">
        <v>0</v>
      </c>
      <c r="G29" s="15"/>
      <c r="I29" s="16"/>
    </row>
    <row r="30" spans="1:9" x14ac:dyDescent="0.25">
      <c r="A30" t="s">
        <v>9</v>
      </c>
      <c r="B30" s="46">
        <f t="shared" si="2"/>
        <v>1</v>
      </c>
      <c r="C30" s="15">
        <f t="shared" si="3"/>
        <v>1</v>
      </c>
      <c r="D30" s="41">
        <v>0</v>
      </c>
      <c r="E30">
        <v>0</v>
      </c>
      <c r="F30" s="16">
        <v>0</v>
      </c>
      <c r="G30" s="15"/>
      <c r="I30" s="16"/>
    </row>
    <row r="31" spans="1:9" x14ac:dyDescent="0.25">
      <c r="A31" t="s">
        <v>10</v>
      </c>
      <c r="B31" s="46">
        <f t="shared" si="2"/>
        <v>1</v>
      </c>
      <c r="C31" s="15">
        <f t="shared" si="3"/>
        <v>1</v>
      </c>
      <c r="D31" s="41">
        <v>0</v>
      </c>
      <c r="E31">
        <v>0</v>
      </c>
      <c r="F31" s="16">
        <v>0</v>
      </c>
      <c r="G31" s="15"/>
      <c r="I31" s="16"/>
    </row>
    <row r="32" spans="1:9" x14ac:dyDescent="0.25">
      <c r="A32" t="s">
        <v>11</v>
      </c>
      <c r="B32" s="46">
        <f t="shared" si="2"/>
        <v>1</v>
      </c>
      <c r="C32" s="15">
        <f t="shared" si="3"/>
        <v>1</v>
      </c>
      <c r="D32" s="41">
        <v>0</v>
      </c>
      <c r="E32">
        <v>0</v>
      </c>
      <c r="F32" s="16">
        <v>0</v>
      </c>
      <c r="G32" s="15"/>
      <c r="I32" s="16"/>
    </row>
    <row r="33" spans="1:9" x14ac:dyDescent="0.25">
      <c r="A33" t="s">
        <v>1368</v>
      </c>
      <c r="B33" s="46">
        <f t="shared" si="2"/>
        <v>1</v>
      </c>
      <c r="C33" s="15">
        <f t="shared" si="3"/>
        <v>1</v>
      </c>
      <c r="D33" s="41">
        <v>1</v>
      </c>
      <c r="E33">
        <v>0</v>
      </c>
      <c r="F33" s="16">
        <v>0</v>
      </c>
      <c r="G33" s="15">
        <v>2001</v>
      </c>
      <c r="I33" s="16"/>
    </row>
    <row r="34" spans="1:9" x14ac:dyDescent="0.25">
      <c r="A34" t="s">
        <v>12</v>
      </c>
      <c r="B34" s="46">
        <f t="shared" si="2"/>
        <v>0</v>
      </c>
      <c r="C34" s="15" t="b">
        <f t="shared" si="3"/>
        <v>0</v>
      </c>
      <c r="D34" s="41">
        <v>1</v>
      </c>
      <c r="E34">
        <v>1</v>
      </c>
      <c r="F34" s="16">
        <v>1</v>
      </c>
      <c r="G34" s="15">
        <v>2011</v>
      </c>
      <c r="H34">
        <v>2026</v>
      </c>
      <c r="I34" s="16">
        <v>2027</v>
      </c>
    </row>
    <row r="35" spans="1:9" x14ac:dyDescent="0.25">
      <c r="A35" t="s">
        <v>13</v>
      </c>
      <c r="B35" s="46">
        <f t="shared" si="2"/>
        <v>0</v>
      </c>
      <c r="C35" s="15" t="b">
        <f t="shared" si="3"/>
        <v>0</v>
      </c>
      <c r="D35" s="41">
        <v>1</v>
      </c>
      <c r="E35">
        <v>1</v>
      </c>
      <c r="F35" s="16">
        <v>1</v>
      </c>
      <c r="G35" s="15">
        <v>1995</v>
      </c>
      <c r="H35">
        <v>2026</v>
      </c>
      <c r="I35" s="16">
        <v>2025</v>
      </c>
    </row>
    <row r="36" spans="1:9" x14ac:dyDescent="0.25">
      <c r="A36" t="s">
        <v>14</v>
      </c>
      <c r="B36" s="46">
        <f t="shared" si="2"/>
        <v>1</v>
      </c>
      <c r="C36" s="15">
        <f t="shared" si="3"/>
        <v>1</v>
      </c>
      <c r="D36" s="41">
        <v>0</v>
      </c>
      <c r="E36">
        <v>0</v>
      </c>
      <c r="F36" s="16">
        <v>0</v>
      </c>
      <c r="G36" s="15"/>
      <c r="I36" s="16"/>
    </row>
    <row r="37" spans="1:9" x14ac:dyDescent="0.25">
      <c r="A37" t="s">
        <v>1373</v>
      </c>
      <c r="B37" s="46">
        <f t="shared" si="2"/>
        <v>1</v>
      </c>
      <c r="C37" s="15">
        <f t="shared" si="3"/>
        <v>1</v>
      </c>
      <c r="D37" s="41">
        <v>1</v>
      </c>
      <c r="E37">
        <v>0</v>
      </c>
      <c r="F37" s="16">
        <v>0</v>
      </c>
      <c r="G37" s="15">
        <v>2025</v>
      </c>
      <c r="I37" s="16"/>
    </row>
    <row r="38" spans="1:9" x14ac:dyDescent="0.25">
      <c r="A38" t="s">
        <v>1375</v>
      </c>
      <c r="B38" s="46">
        <f t="shared" si="2"/>
        <v>1</v>
      </c>
      <c r="C38" s="15">
        <f t="shared" si="3"/>
        <v>1</v>
      </c>
      <c r="D38" s="41">
        <v>0</v>
      </c>
      <c r="E38">
        <v>0</v>
      </c>
      <c r="F38" s="16">
        <v>0</v>
      </c>
      <c r="G38" s="15"/>
      <c r="I38" s="16"/>
    </row>
    <row r="39" spans="1:9" x14ac:dyDescent="0.25">
      <c r="A39" t="s">
        <v>15</v>
      </c>
      <c r="B39" s="46">
        <f t="shared" si="2"/>
        <v>1</v>
      </c>
      <c r="C39" s="15">
        <f t="shared" si="3"/>
        <v>1</v>
      </c>
      <c r="D39" s="41">
        <v>0</v>
      </c>
      <c r="E39">
        <v>0</v>
      </c>
      <c r="F39" s="16">
        <v>0</v>
      </c>
      <c r="G39" s="15"/>
      <c r="I39" s="16"/>
    </row>
    <row r="40" spans="1:9" x14ac:dyDescent="0.25">
      <c r="A40" t="s">
        <v>1378</v>
      </c>
      <c r="B40" s="46">
        <f t="shared" si="2"/>
        <v>1</v>
      </c>
      <c r="C40" s="15">
        <f t="shared" si="3"/>
        <v>1</v>
      </c>
      <c r="D40" s="41">
        <v>0</v>
      </c>
      <c r="E40">
        <v>0</v>
      </c>
      <c r="F40" s="16">
        <v>0</v>
      </c>
      <c r="G40" s="15"/>
      <c r="I40" s="16"/>
    </row>
    <row r="41" spans="1:9" x14ac:dyDescent="0.25">
      <c r="A41" t="s">
        <v>16</v>
      </c>
      <c r="B41" s="46">
        <f t="shared" si="2"/>
        <v>1</v>
      </c>
      <c r="C41" s="15">
        <f t="shared" si="3"/>
        <v>1</v>
      </c>
      <c r="D41" s="41">
        <v>0</v>
      </c>
      <c r="E41">
        <v>0</v>
      </c>
      <c r="F41" s="16">
        <v>0</v>
      </c>
      <c r="G41" s="15"/>
      <c r="I41" s="16"/>
    </row>
    <row r="42" spans="1:9" x14ac:dyDescent="0.25">
      <c r="A42" t="s">
        <v>1381</v>
      </c>
      <c r="B42" s="46">
        <f t="shared" si="2"/>
        <v>1</v>
      </c>
      <c r="C42" s="15">
        <f t="shared" si="3"/>
        <v>1</v>
      </c>
      <c r="D42" s="41">
        <v>1</v>
      </c>
      <c r="E42">
        <v>0</v>
      </c>
      <c r="F42" s="16">
        <v>0</v>
      </c>
      <c r="G42" s="15">
        <v>2025</v>
      </c>
      <c r="I42" s="16"/>
    </row>
    <row r="43" spans="1:9" x14ac:dyDescent="0.25">
      <c r="A43" t="s">
        <v>17</v>
      </c>
      <c r="B43" s="46">
        <f t="shared" si="2"/>
        <v>1</v>
      </c>
      <c r="C43" s="15">
        <f t="shared" si="3"/>
        <v>1</v>
      </c>
      <c r="D43" s="41">
        <v>0</v>
      </c>
      <c r="E43">
        <v>0</v>
      </c>
      <c r="F43" s="16">
        <v>0</v>
      </c>
      <c r="G43" s="15"/>
      <c r="I43" s="16"/>
    </row>
    <row r="44" spans="1:9" x14ac:dyDescent="0.25">
      <c r="A44" t="s">
        <v>1384</v>
      </c>
      <c r="B44" s="46">
        <f t="shared" si="2"/>
        <v>0</v>
      </c>
      <c r="C44" s="15" t="b">
        <f t="shared" si="3"/>
        <v>0</v>
      </c>
      <c r="D44" s="41">
        <v>1</v>
      </c>
      <c r="E44">
        <v>1</v>
      </c>
      <c r="F44" s="16">
        <v>1</v>
      </c>
      <c r="G44" s="15">
        <v>2009</v>
      </c>
      <c r="H44">
        <v>2026</v>
      </c>
      <c r="I44" s="16">
        <v>2025</v>
      </c>
    </row>
    <row r="45" spans="1:9" x14ac:dyDescent="0.25">
      <c r="A45" t="s">
        <v>18</v>
      </c>
      <c r="B45" s="46">
        <f t="shared" si="2"/>
        <v>0</v>
      </c>
      <c r="C45" s="15" t="b">
        <f t="shared" si="3"/>
        <v>0</v>
      </c>
      <c r="D45" s="41">
        <v>1</v>
      </c>
      <c r="E45" s="50">
        <v>0.82</v>
      </c>
      <c r="F45" s="16">
        <v>1</v>
      </c>
      <c r="G45" s="15">
        <v>2026</v>
      </c>
      <c r="H45">
        <v>2026</v>
      </c>
      <c r="I45" s="16">
        <v>2027</v>
      </c>
    </row>
    <row r="46" spans="1:9" x14ac:dyDescent="0.25">
      <c r="A46" t="s">
        <v>1387</v>
      </c>
      <c r="B46" s="46">
        <f t="shared" si="2"/>
        <v>0</v>
      </c>
      <c r="C46" s="15" t="b">
        <f t="shared" si="3"/>
        <v>0</v>
      </c>
      <c r="D46" s="41">
        <v>1</v>
      </c>
      <c r="E46">
        <v>1</v>
      </c>
      <c r="F46" s="16">
        <v>1</v>
      </c>
      <c r="G46" s="15">
        <v>1993</v>
      </c>
      <c r="H46">
        <v>2026</v>
      </c>
      <c r="I46" s="16">
        <v>2025</v>
      </c>
    </row>
    <row r="47" spans="1:9" x14ac:dyDescent="0.25">
      <c r="A47" t="s">
        <v>19</v>
      </c>
      <c r="B47" s="46">
        <f t="shared" si="2"/>
        <v>1</v>
      </c>
      <c r="C47" s="15">
        <f t="shared" si="3"/>
        <v>1</v>
      </c>
      <c r="D47" s="41">
        <v>0</v>
      </c>
      <c r="E47">
        <v>0</v>
      </c>
      <c r="F47" s="16">
        <v>0</v>
      </c>
      <c r="G47" s="15"/>
      <c r="I47" s="16"/>
    </row>
    <row r="48" spans="1:9" x14ac:dyDescent="0.25">
      <c r="A48" t="s">
        <v>20</v>
      </c>
      <c r="B48" s="46">
        <f t="shared" si="2"/>
        <v>1</v>
      </c>
      <c r="C48" s="15">
        <f t="shared" si="3"/>
        <v>1</v>
      </c>
      <c r="D48" s="41">
        <v>0</v>
      </c>
      <c r="E48">
        <v>0</v>
      </c>
      <c r="F48" s="16">
        <v>0</v>
      </c>
      <c r="G48" s="15"/>
      <c r="I48" s="16"/>
    </row>
    <row r="49" spans="1:9" x14ac:dyDescent="0.25">
      <c r="A49" t="s">
        <v>21</v>
      </c>
      <c r="B49" s="46">
        <f t="shared" si="2"/>
        <v>1</v>
      </c>
      <c r="C49" s="15">
        <f t="shared" si="3"/>
        <v>1</v>
      </c>
      <c r="D49" s="41">
        <v>0</v>
      </c>
      <c r="E49">
        <v>0</v>
      </c>
      <c r="F49" s="16">
        <v>0</v>
      </c>
      <c r="G49" s="15"/>
      <c r="I49" s="16"/>
    </row>
    <row r="50" spans="1:9" x14ac:dyDescent="0.25">
      <c r="A50" t="s">
        <v>1392</v>
      </c>
      <c r="B50" s="46">
        <f t="shared" si="2"/>
        <v>1</v>
      </c>
      <c r="C50" s="15">
        <f t="shared" si="3"/>
        <v>1</v>
      </c>
      <c r="D50" s="41">
        <v>0</v>
      </c>
      <c r="E50">
        <v>0</v>
      </c>
      <c r="F50" s="16">
        <v>0</v>
      </c>
      <c r="G50" s="15"/>
      <c r="I50" s="16"/>
    </row>
    <row r="51" spans="1:9" x14ac:dyDescent="0.25">
      <c r="A51" t="s">
        <v>1394</v>
      </c>
      <c r="B51" s="46">
        <f t="shared" si="2"/>
        <v>0</v>
      </c>
      <c r="C51" s="15" t="b">
        <f t="shared" si="3"/>
        <v>0</v>
      </c>
      <c r="D51" s="41">
        <v>1</v>
      </c>
      <c r="E51">
        <v>1</v>
      </c>
      <c r="F51" s="16">
        <v>1</v>
      </c>
      <c r="G51" s="15">
        <v>2009</v>
      </c>
      <c r="H51">
        <v>2026</v>
      </c>
      <c r="I51" s="16">
        <v>2024</v>
      </c>
    </row>
    <row r="52" spans="1:9" x14ac:dyDescent="0.25">
      <c r="A52" t="s">
        <v>22</v>
      </c>
      <c r="B52" s="46">
        <f t="shared" si="2"/>
        <v>1</v>
      </c>
      <c r="C52" s="15">
        <f t="shared" si="3"/>
        <v>1</v>
      </c>
      <c r="D52" s="41">
        <v>0</v>
      </c>
      <c r="E52">
        <v>0</v>
      </c>
      <c r="F52" s="16">
        <v>0</v>
      </c>
      <c r="G52" s="15"/>
      <c r="I52" s="16"/>
    </row>
    <row r="53" spans="1:9" x14ac:dyDescent="0.25">
      <c r="A53" t="s">
        <v>1397</v>
      </c>
      <c r="B53" s="46">
        <f t="shared" si="2"/>
        <v>0</v>
      </c>
      <c r="C53" s="15" t="b">
        <f t="shared" si="3"/>
        <v>0</v>
      </c>
      <c r="D53" s="41">
        <v>1</v>
      </c>
      <c r="E53">
        <v>1</v>
      </c>
      <c r="F53" s="16">
        <v>1</v>
      </c>
      <c r="G53" s="15">
        <v>2008</v>
      </c>
      <c r="H53">
        <v>2026</v>
      </c>
      <c r="I53" s="16">
        <v>2027</v>
      </c>
    </row>
    <row r="54" spans="1:9" x14ac:dyDescent="0.25">
      <c r="A54" t="s">
        <v>23</v>
      </c>
      <c r="B54" s="46">
        <f t="shared" si="2"/>
        <v>1</v>
      </c>
      <c r="C54" s="15">
        <f t="shared" si="3"/>
        <v>1</v>
      </c>
      <c r="D54" s="41">
        <v>0</v>
      </c>
      <c r="E54">
        <v>0</v>
      </c>
      <c r="F54" s="16">
        <v>0</v>
      </c>
      <c r="G54" s="15"/>
      <c r="I54" s="16"/>
    </row>
    <row r="55" spans="1:9" x14ac:dyDescent="0.25">
      <c r="A55" t="s">
        <v>1399</v>
      </c>
      <c r="B55" s="46">
        <f t="shared" si="2"/>
        <v>1</v>
      </c>
      <c r="C55" s="15">
        <f t="shared" si="3"/>
        <v>1</v>
      </c>
      <c r="D55" s="41">
        <v>0</v>
      </c>
      <c r="E55">
        <v>0</v>
      </c>
      <c r="F55" s="16">
        <v>0</v>
      </c>
      <c r="G55" s="15"/>
      <c r="I55" s="16"/>
    </row>
    <row r="56" spans="1:9" x14ac:dyDescent="0.25">
      <c r="A56" t="s">
        <v>1401</v>
      </c>
      <c r="B56" s="46">
        <f t="shared" si="2"/>
        <v>1</v>
      </c>
      <c r="C56" s="15">
        <f t="shared" si="3"/>
        <v>1</v>
      </c>
      <c r="D56" s="41">
        <v>0</v>
      </c>
      <c r="E56">
        <v>0</v>
      </c>
      <c r="F56" s="16">
        <v>0</v>
      </c>
      <c r="G56" s="15"/>
      <c r="I56" s="16"/>
    </row>
    <row r="57" spans="1:9" x14ac:dyDescent="0.25">
      <c r="A57" t="s">
        <v>1403</v>
      </c>
      <c r="B57" s="46">
        <f t="shared" si="2"/>
        <v>1</v>
      </c>
      <c r="C57" s="15">
        <f t="shared" si="3"/>
        <v>1</v>
      </c>
      <c r="D57" s="41">
        <v>0</v>
      </c>
      <c r="E57">
        <v>0</v>
      </c>
      <c r="F57" s="16">
        <v>0</v>
      </c>
      <c r="G57" s="15"/>
      <c r="I57" s="16"/>
    </row>
    <row r="58" spans="1:9" x14ac:dyDescent="0.25">
      <c r="A58" t="s">
        <v>24</v>
      </c>
      <c r="B58" s="46">
        <f t="shared" si="2"/>
        <v>1</v>
      </c>
      <c r="C58" s="15">
        <f t="shared" si="3"/>
        <v>1</v>
      </c>
      <c r="D58" s="41">
        <v>0</v>
      </c>
      <c r="E58">
        <v>0</v>
      </c>
      <c r="F58" s="16">
        <v>0</v>
      </c>
      <c r="G58" s="15"/>
      <c r="I58" s="16"/>
    </row>
    <row r="59" spans="1:9" x14ac:dyDescent="0.25">
      <c r="A59" t="s">
        <v>25</v>
      </c>
      <c r="B59" s="46">
        <f t="shared" si="2"/>
        <v>0</v>
      </c>
      <c r="C59" s="15" t="b">
        <f t="shared" si="3"/>
        <v>0</v>
      </c>
      <c r="D59" s="41">
        <v>1</v>
      </c>
      <c r="E59">
        <v>1</v>
      </c>
      <c r="F59" s="16">
        <v>1</v>
      </c>
      <c r="G59" s="15">
        <v>2000</v>
      </c>
      <c r="H59">
        <v>2026</v>
      </c>
      <c r="I59" s="16">
        <v>2025</v>
      </c>
    </row>
    <row r="60" spans="1:9" x14ac:dyDescent="0.25">
      <c r="A60" t="s">
        <v>26</v>
      </c>
      <c r="B60" s="46">
        <f t="shared" si="2"/>
        <v>0</v>
      </c>
      <c r="C60" s="15">
        <f t="shared" si="3"/>
        <v>1</v>
      </c>
      <c r="D60" s="41">
        <v>1</v>
      </c>
      <c r="E60">
        <v>1</v>
      </c>
      <c r="F60" s="16">
        <v>0</v>
      </c>
      <c r="G60" s="15">
        <v>2025</v>
      </c>
      <c r="H60">
        <v>2026</v>
      </c>
      <c r="I60" s="16"/>
    </row>
    <row r="61" spans="1:9" x14ac:dyDescent="0.25">
      <c r="A61" t="s">
        <v>1408</v>
      </c>
      <c r="B61" s="46">
        <f t="shared" si="2"/>
        <v>0</v>
      </c>
      <c r="C61" s="15" t="b">
        <f t="shared" si="3"/>
        <v>0</v>
      </c>
      <c r="D61" s="41">
        <v>1</v>
      </c>
      <c r="E61">
        <v>1</v>
      </c>
      <c r="F61" s="16">
        <v>1</v>
      </c>
      <c r="G61" s="15">
        <v>2025</v>
      </c>
      <c r="H61">
        <v>2026</v>
      </c>
      <c r="I61" s="16">
        <v>2025</v>
      </c>
    </row>
    <row r="62" spans="1:9" x14ac:dyDescent="0.25">
      <c r="A62" t="s">
        <v>27</v>
      </c>
      <c r="B62" s="46">
        <f t="shared" si="2"/>
        <v>1</v>
      </c>
      <c r="C62" s="15">
        <f t="shared" si="3"/>
        <v>1</v>
      </c>
      <c r="D62" s="41">
        <v>0</v>
      </c>
      <c r="E62">
        <v>0</v>
      </c>
      <c r="F62" s="16">
        <v>0</v>
      </c>
      <c r="G62" s="15"/>
      <c r="I62" s="16"/>
    </row>
    <row r="63" spans="1:9" x14ac:dyDescent="0.25">
      <c r="A63" t="s">
        <v>1411</v>
      </c>
      <c r="B63" s="46">
        <f t="shared" si="2"/>
        <v>1</v>
      </c>
      <c r="C63" s="15">
        <f t="shared" si="3"/>
        <v>1</v>
      </c>
      <c r="D63" s="41">
        <v>0</v>
      </c>
      <c r="E63">
        <v>0</v>
      </c>
      <c r="F63" s="16">
        <v>0</v>
      </c>
      <c r="G63" s="15"/>
      <c r="I63" s="16"/>
    </row>
    <row r="64" spans="1:9" x14ac:dyDescent="0.25">
      <c r="A64" t="s">
        <v>1413</v>
      </c>
      <c r="B64" s="46">
        <f t="shared" si="2"/>
        <v>1</v>
      </c>
      <c r="C64" s="15">
        <f t="shared" si="3"/>
        <v>1</v>
      </c>
      <c r="D64" s="41">
        <v>0</v>
      </c>
      <c r="E64">
        <v>0</v>
      </c>
      <c r="F64" s="16">
        <v>0</v>
      </c>
      <c r="G64" s="15"/>
      <c r="I64" s="16"/>
    </row>
    <row r="65" spans="1:9" x14ac:dyDescent="0.25">
      <c r="A65" t="s">
        <v>28</v>
      </c>
      <c r="B65" s="46">
        <f t="shared" si="2"/>
        <v>1</v>
      </c>
      <c r="C65" s="15">
        <f t="shared" si="3"/>
        <v>1</v>
      </c>
      <c r="D65" s="41">
        <v>0</v>
      </c>
      <c r="E65">
        <v>0</v>
      </c>
      <c r="F65" s="16">
        <v>0</v>
      </c>
      <c r="G65" s="15"/>
      <c r="I65" s="16"/>
    </row>
    <row r="66" spans="1:9" x14ac:dyDescent="0.25">
      <c r="A66" t="s">
        <v>29</v>
      </c>
      <c r="B66" s="46">
        <f t="shared" si="2"/>
        <v>1</v>
      </c>
      <c r="C66" s="15">
        <f t="shared" si="3"/>
        <v>1</v>
      </c>
      <c r="D66" s="41">
        <v>0</v>
      </c>
      <c r="E66">
        <v>0</v>
      </c>
      <c r="F66" s="16">
        <v>0</v>
      </c>
      <c r="G66" s="15"/>
      <c r="I66" s="16"/>
    </row>
    <row r="67" spans="1:9" x14ac:dyDescent="0.25">
      <c r="A67" t="s">
        <v>30</v>
      </c>
      <c r="B67" s="46">
        <f t="shared" si="2"/>
        <v>1</v>
      </c>
      <c r="C67" s="15">
        <f t="shared" si="3"/>
        <v>1</v>
      </c>
      <c r="D67" s="41">
        <v>0</v>
      </c>
      <c r="E67">
        <v>0</v>
      </c>
      <c r="F67" s="16">
        <v>0</v>
      </c>
      <c r="G67" s="15"/>
      <c r="I67" s="16"/>
    </row>
    <row r="68" spans="1:9" x14ac:dyDescent="0.25">
      <c r="A68" t="s">
        <v>31</v>
      </c>
      <c r="B68" s="46">
        <f t="shared" si="2"/>
        <v>1</v>
      </c>
      <c r="C68" s="15">
        <f t="shared" si="3"/>
        <v>1</v>
      </c>
      <c r="D68" s="41">
        <v>0</v>
      </c>
      <c r="E68">
        <v>0</v>
      </c>
      <c r="F68" s="16">
        <v>0</v>
      </c>
      <c r="G68" s="15"/>
      <c r="I68" s="16"/>
    </row>
    <row r="69" spans="1:9" x14ac:dyDescent="0.25">
      <c r="A69" t="s">
        <v>32</v>
      </c>
      <c r="B69" s="46">
        <f t="shared" si="2"/>
        <v>1</v>
      </c>
      <c r="C69" s="15">
        <f t="shared" si="3"/>
        <v>1</v>
      </c>
      <c r="D69" s="41">
        <v>0</v>
      </c>
      <c r="E69">
        <v>0</v>
      </c>
      <c r="F69" s="16">
        <v>0</v>
      </c>
      <c r="G69" s="15"/>
      <c r="I69" s="16"/>
    </row>
    <row r="70" spans="1:9" x14ac:dyDescent="0.25">
      <c r="A70" t="s">
        <v>33</v>
      </c>
      <c r="B70" s="46">
        <f t="shared" si="2"/>
        <v>1</v>
      </c>
      <c r="C70" s="15">
        <f t="shared" si="3"/>
        <v>1</v>
      </c>
      <c r="D70" s="41">
        <v>0</v>
      </c>
      <c r="E70">
        <v>0</v>
      </c>
      <c r="F70" s="16">
        <v>0</v>
      </c>
      <c r="G70" s="15"/>
      <c r="I70" s="16"/>
    </row>
    <row r="71" spans="1:9" x14ac:dyDescent="0.25">
      <c r="A71" t="s">
        <v>34</v>
      </c>
      <c r="B71" s="46">
        <f t="shared" si="2"/>
        <v>1</v>
      </c>
      <c r="C71" s="15">
        <f t="shared" si="3"/>
        <v>1</v>
      </c>
      <c r="D71" s="41">
        <v>0</v>
      </c>
      <c r="E71">
        <v>0</v>
      </c>
      <c r="F71" s="16">
        <v>0</v>
      </c>
      <c r="G71" s="15"/>
      <c r="I71" s="16"/>
    </row>
    <row r="72" spans="1:9" x14ac:dyDescent="0.25">
      <c r="A72" t="s">
        <v>35</v>
      </c>
      <c r="B72" s="46">
        <f t="shared" si="2"/>
        <v>1</v>
      </c>
      <c r="C72" s="15">
        <f t="shared" si="3"/>
        <v>1</v>
      </c>
      <c r="D72" s="41">
        <v>0</v>
      </c>
      <c r="E72">
        <v>0</v>
      </c>
      <c r="F72" s="16">
        <v>0</v>
      </c>
      <c r="G72" s="15"/>
      <c r="I72" s="16"/>
    </row>
    <row r="73" spans="1:9" x14ac:dyDescent="0.2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5" x14ac:dyDescent="0.25"/>
  <cols>
    <col min="1" max="1" width="58.7109375" customWidth="1"/>
    <col min="2" max="2" width="9.28515625" bestFit="1" customWidth="1"/>
    <col min="3" max="7" width="12.85546875" bestFit="1" customWidth="1"/>
  </cols>
  <sheetData>
    <row r="1" spans="1:31" s="48" customFormat="1" x14ac:dyDescent="0.25">
      <c r="A1" s="49" t="s">
        <v>209</v>
      </c>
    </row>
    <row r="2" spans="1:31" x14ac:dyDescent="0.2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2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2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2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2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25">
      <c r="A10" s="49" t="s">
        <v>210</v>
      </c>
    </row>
    <row r="11" spans="1:31" x14ac:dyDescent="0.2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2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2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2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30" x14ac:dyDescent="0.2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30" x14ac:dyDescent="0.2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2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2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2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2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2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2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5" x14ac:dyDescent="0.25"/>
  <sheetData>
    <row r="1" spans="1:33" ht="15.75" thickBot="1" x14ac:dyDescent="0.3">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75" thickTop="1" x14ac:dyDescent="0.2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2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2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2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2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2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2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2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5.75" x14ac:dyDescent="0.25">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2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2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1.5" thickBot="1" x14ac:dyDescent="0.3">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75" thickTop="1" x14ac:dyDescent="0.2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4.75" x14ac:dyDescent="0.2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4.75" x14ac:dyDescent="0.2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8.75" x14ac:dyDescent="0.2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72.75" x14ac:dyDescent="0.2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8.75" x14ac:dyDescent="0.2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72.75" x14ac:dyDescent="0.2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8.75" x14ac:dyDescent="0.2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6.75" x14ac:dyDescent="0.2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36.75" x14ac:dyDescent="0.2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6.75" x14ac:dyDescent="0.2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2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6.75" x14ac:dyDescent="0.2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2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36.75" x14ac:dyDescent="0.2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2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6.75" x14ac:dyDescent="0.2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4.75" x14ac:dyDescent="0.2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72.75" x14ac:dyDescent="0.2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4.75" x14ac:dyDescent="0.2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6.75" x14ac:dyDescent="0.2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0.75" x14ac:dyDescent="0.2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4.75" x14ac:dyDescent="0.2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6.75" x14ac:dyDescent="0.2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8.75" x14ac:dyDescent="0.2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4.75" x14ac:dyDescent="0.2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6.75" x14ac:dyDescent="0.2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8.75" x14ac:dyDescent="0.2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4.75" x14ac:dyDescent="0.2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6.75" x14ac:dyDescent="0.2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36.75" x14ac:dyDescent="0.2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8.75" x14ac:dyDescent="0.2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8.75" x14ac:dyDescent="0.2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4.75" x14ac:dyDescent="0.2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36.75" x14ac:dyDescent="0.2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2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6.75" x14ac:dyDescent="0.2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2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36.75" x14ac:dyDescent="0.2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2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4.75" x14ac:dyDescent="0.2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6.75" x14ac:dyDescent="0.2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6.75" x14ac:dyDescent="0.2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8.75" x14ac:dyDescent="0.2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6.75" x14ac:dyDescent="0.2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4.75" x14ac:dyDescent="0.2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4.75" x14ac:dyDescent="0.2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4.75" x14ac:dyDescent="0.2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36.75" x14ac:dyDescent="0.2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48.75" x14ac:dyDescent="0.2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6.75" x14ac:dyDescent="0.2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2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4.75" x14ac:dyDescent="0.2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4.75" x14ac:dyDescent="0.2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36.75" x14ac:dyDescent="0.2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0.75" x14ac:dyDescent="0.2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2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2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8.75" x14ac:dyDescent="0.2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6.75" x14ac:dyDescent="0.2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8.75" x14ac:dyDescent="0.2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6.75" x14ac:dyDescent="0.2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4.75" x14ac:dyDescent="0.2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4.75" x14ac:dyDescent="0.2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4.75" x14ac:dyDescent="0.2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36.75" x14ac:dyDescent="0.2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48.75" x14ac:dyDescent="0.2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6.75" x14ac:dyDescent="0.2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2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4.75" x14ac:dyDescent="0.2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4.75" x14ac:dyDescent="0.2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36.75" x14ac:dyDescent="0.2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0.75" x14ac:dyDescent="0.2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2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75" thickBot="1" x14ac:dyDescent="0.3">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2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2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2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2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2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2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2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2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2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2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2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2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2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2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2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2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2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2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2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2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2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2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2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2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2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2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2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2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2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2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2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2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2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2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2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2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2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2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2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2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2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2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2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2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2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2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2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2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2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2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2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2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2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2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2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2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2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2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2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2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2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2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2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2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2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2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2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2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2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2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2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2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2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2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2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2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2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2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2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2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2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2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2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2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2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2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2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2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2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2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2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2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2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2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2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2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2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2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2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2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2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2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2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2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2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2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2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2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2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2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2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2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2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2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2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2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2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2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2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2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2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2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2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2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2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2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2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2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2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2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215" t="s">
        <v>290</v>
      </c>
      <c r="D3" s="215" t="s">
        <v>291</v>
      </c>
      <c r="E3" s="110"/>
      <c r="F3" s="110"/>
      <c r="G3" s="110"/>
    </row>
    <row r="4" spans="1:33" ht="15" customHeight="1" x14ac:dyDescent="0.25">
      <c r="C4" s="215" t="s">
        <v>292</v>
      </c>
      <c r="D4" s="215" t="s">
        <v>293</v>
      </c>
      <c r="E4" s="110"/>
      <c r="F4" s="110"/>
      <c r="G4" s="215" t="s">
        <v>294</v>
      </c>
    </row>
    <row r="5" spans="1:33" ht="15" customHeight="1" x14ac:dyDescent="0.25">
      <c r="C5" s="215" t="s">
        <v>295</v>
      </c>
      <c r="D5" s="215" t="s">
        <v>296</v>
      </c>
      <c r="E5" s="110"/>
      <c r="F5" s="110"/>
      <c r="G5" s="110"/>
    </row>
    <row r="6" spans="1:33" ht="15" customHeight="1" x14ac:dyDescent="0.25">
      <c r="C6" s="215" t="s">
        <v>297</v>
      </c>
      <c r="D6" s="110"/>
      <c r="E6" s="215" t="s">
        <v>298</v>
      </c>
      <c r="F6" s="110"/>
      <c r="G6" s="110"/>
    </row>
    <row r="7" spans="1:33" ht="12" customHeight="1" x14ac:dyDescent="0.25"/>
    <row r="8" spans="1:33" ht="12" customHeight="1" x14ac:dyDescent="0.25"/>
    <row r="9" spans="1:33" ht="12" customHeight="1" x14ac:dyDescent="0.25"/>
    <row r="10" spans="1:33" ht="15" customHeight="1" x14ac:dyDescent="0.25">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2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2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2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2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2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2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2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2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2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2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2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2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2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2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2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2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2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2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2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2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2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2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2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2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2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2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2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2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2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2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2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2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2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2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2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2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2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2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2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2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2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2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2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2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2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2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2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2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2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2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2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2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2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2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2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2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2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2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2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2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2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3">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2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2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2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2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2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2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2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2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2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2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2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2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2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2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2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2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2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2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2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2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2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2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2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2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2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2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2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2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25"/>
    <row r="111" spans="2:33" ht="15" customHeight="1" x14ac:dyDescent="0.25"/>
    <row r="112" spans="2:33" ht="15" customHeight="1" x14ac:dyDescent="0.25"/>
    <row r="113" spans="2:32" ht="15" customHeight="1" x14ac:dyDescent="0.25"/>
    <row r="114" spans="2:32" ht="12" customHeight="1" x14ac:dyDescent="0.25"/>
    <row r="115" spans="2:32" ht="15" customHeight="1" x14ac:dyDescent="0.25"/>
    <row r="116" spans="2:32" ht="15" customHeight="1" x14ac:dyDescent="0.25"/>
    <row r="117" spans="2:32" ht="15" customHeight="1" x14ac:dyDescent="0.2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25"/>
    <row r="119" spans="2:32" ht="15" customHeight="1" x14ac:dyDescent="0.25"/>
    <row r="120" spans="2:32" ht="15" customHeight="1" x14ac:dyDescent="0.25"/>
    <row r="121" spans="2:32" ht="15" customHeight="1" x14ac:dyDescent="0.25"/>
    <row r="122" spans="2:32" ht="15" customHeight="1" x14ac:dyDescent="0.25"/>
    <row r="123" spans="2:32" ht="15" customHeight="1" x14ac:dyDescent="0.25"/>
    <row r="124" spans="2:32" ht="15" customHeight="1" x14ac:dyDescent="0.25"/>
    <row r="125" spans="2:32" ht="15" customHeight="1" x14ac:dyDescent="0.25"/>
    <row r="126" spans="2:32" ht="15" customHeight="1" x14ac:dyDescent="0.25"/>
    <row r="127" spans="2:32" ht="15" customHeight="1" x14ac:dyDescent="0.25"/>
    <row r="128" spans="2:32" ht="15" customHeight="1" x14ac:dyDescent="0.25"/>
    <row r="129" customFormat="1" ht="12" customHeight="1" x14ac:dyDescent="0.25"/>
    <row r="130" customFormat="1" ht="12" customHeight="1" x14ac:dyDescent="0.25"/>
    <row r="131" customFormat="1" ht="12" customHeight="1" x14ac:dyDescent="0.25"/>
    <row r="132" customFormat="1" ht="12" customHeight="1" x14ac:dyDescent="0.25"/>
    <row r="133" customFormat="1" ht="12" customHeight="1" x14ac:dyDescent="0.25"/>
    <row r="134" customFormat="1" ht="12" customHeight="1" x14ac:dyDescent="0.25"/>
    <row r="135" customFormat="1" ht="12" customHeight="1" x14ac:dyDescent="0.25"/>
    <row r="136" customFormat="1" ht="12" customHeight="1" x14ac:dyDescent="0.25"/>
    <row r="137" customFormat="1" ht="12" customHeight="1" x14ac:dyDescent="0.25"/>
    <row r="138" customFormat="1" ht="12" customHeight="1" x14ac:dyDescent="0.25"/>
    <row r="139" customFormat="1" ht="12" customHeight="1" x14ac:dyDescent="0.25"/>
    <row r="140" customFormat="1" ht="12" customHeight="1" x14ac:dyDescent="0.25"/>
    <row r="141" customFormat="1" ht="12" customHeight="1" x14ac:dyDescent="0.25"/>
    <row r="142" customFormat="1" ht="12" customHeight="1" x14ac:dyDescent="0.25"/>
    <row r="143" customFormat="1" ht="12" customHeight="1" x14ac:dyDescent="0.25"/>
    <row r="144" customFormat="1" ht="12" customHeight="1" x14ac:dyDescent="0.25"/>
    <row r="145" customFormat="1" ht="12" customHeight="1" x14ac:dyDescent="0.25"/>
    <row r="146" customFormat="1" ht="12" customHeight="1" x14ac:dyDescent="0.25"/>
    <row r="147" customFormat="1" ht="12" customHeight="1" x14ac:dyDescent="0.25"/>
    <row r="148" customFormat="1" ht="12" customHeight="1" x14ac:dyDescent="0.25"/>
    <row r="149" customFormat="1" ht="12" customHeight="1" x14ac:dyDescent="0.25"/>
    <row r="150" customFormat="1" ht="15" customHeight="1" x14ac:dyDescent="0.25"/>
    <row r="151" customFormat="1" ht="15" customHeight="1" x14ac:dyDescent="0.25"/>
    <row r="152" customFormat="1" ht="15" customHeight="1" x14ac:dyDescent="0.25"/>
    <row r="153" customFormat="1" ht="15" customHeight="1" x14ac:dyDescent="0.25"/>
    <row r="154" customFormat="1" ht="15" customHeight="1" x14ac:dyDescent="0.25"/>
    <row r="155" customFormat="1" ht="15" customHeight="1" x14ac:dyDescent="0.25"/>
    <row r="156" customFormat="1" ht="15" customHeight="1" x14ac:dyDescent="0.25"/>
    <row r="157" customFormat="1" ht="15" customHeight="1" x14ac:dyDescent="0.25"/>
    <row r="158" customFormat="1" ht="15" customHeight="1" x14ac:dyDescent="0.25"/>
    <row r="159" customFormat="1" ht="15" customHeight="1" x14ac:dyDescent="0.25"/>
    <row r="160" customFormat="1" ht="15" customHeight="1" x14ac:dyDescent="0.25"/>
    <row r="161" customFormat="1" ht="15" customHeight="1" x14ac:dyDescent="0.25"/>
    <row r="162" customFormat="1" ht="15" customHeight="1" x14ac:dyDescent="0.25"/>
    <row r="163" customFormat="1" ht="12" customHeight="1" x14ac:dyDescent="0.25"/>
    <row r="164" customFormat="1" ht="15" customHeight="1" x14ac:dyDescent="0.25"/>
    <row r="165" customFormat="1" ht="15" customHeight="1" x14ac:dyDescent="0.25"/>
    <row r="166" customFormat="1" ht="15" customHeight="1" x14ac:dyDescent="0.25"/>
    <row r="167" customFormat="1" ht="15" customHeight="1" x14ac:dyDescent="0.25"/>
    <row r="168" customFormat="1" ht="15" customHeight="1" x14ac:dyDescent="0.25"/>
    <row r="169" customFormat="1" ht="15" customHeight="1" x14ac:dyDescent="0.25"/>
    <row r="170" customFormat="1" ht="15" customHeight="1" x14ac:dyDescent="0.25"/>
    <row r="171" customFormat="1" ht="15" customHeight="1" x14ac:dyDescent="0.25"/>
    <row r="172" customFormat="1" ht="12" customHeight="1" x14ac:dyDescent="0.25"/>
    <row r="173" customFormat="1" ht="15" customHeight="1" x14ac:dyDescent="0.25"/>
    <row r="174" customFormat="1" ht="15" customHeight="1" x14ac:dyDescent="0.25"/>
    <row r="175" customFormat="1" ht="15" customHeight="1" x14ac:dyDescent="0.25"/>
    <row r="176" customFormat="1" ht="15" customHeight="1" x14ac:dyDescent="0.25"/>
    <row r="177" customFormat="1" ht="15" customHeight="1" x14ac:dyDescent="0.25"/>
    <row r="178" customFormat="1" ht="15" customHeight="1" x14ac:dyDescent="0.25"/>
    <row r="179" customFormat="1" ht="15" customHeight="1" x14ac:dyDescent="0.25"/>
    <row r="180" customFormat="1" ht="15" customHeight="1" x14ac:dyDescent="0.25"/>
    <row r="181" customFormat="1" ht="12" customHeight="1" x14ac:dyDescent="0.25"/>
    <row r="182" customFormat="1" ht="12" customHeight="1" x14ac:dyDescent="0.25"/>
    <row r="183" customFormat="1" ht="15" customHeight="1" x14ac:dyDescent="0.25"/>
    <row r="184" customFormat="1" ht="15" customHeight="1" x14ac:dyDescent="0.25"/>
    <row r="185" customFormat="1" ht="15" customHeight="1" x14ac:dyDescent="0.25"/>
    <row r="186" customFormat="1" ht="15" customHeight="1" x14ac:dyDescent="0.25"/>
    <row r="187" customFormat="1" ht="15" customHeight="1" x14ac:dyDescent="0.25"/>
    <row r="188" customFormat="1" ht="12" customHeight="1" x14ac:dyDescent="0.25"/>
    <row r="189" customFormat="1" ht="15" customHeight="1" x14ac:dyDescent="0.25"/>
    <row r="190" customFormat="1" ht="15" customHeight="1" x14ac:dyDescent="0.25"/>
    <row r="191" customFormat="1" ht="15" customHeight="1" x14ac:dyDescent="0.25"/>
    <row r="192" customFormat="1" ht="15" customHeight="1" x14ac:dyDescent="0.25"/>
    <row r="193" customFormat="1" ht="15" customHeight="1" x14ac:dyDescent="0.25"/>
    <row r="194" customFormat="1" ht="12" customHeight="1" x14ac:dyDescent="0.25"/>
    <row r="195" customFormat="1" ht="15" customHeight="1" x14ac:dyDescent="0.25"/>
    <row r="196" customFormat="1" ht="15" customHeight="1" x14ac:dyDescent="0.25"/>
    <row r="197" customFormat="1" ht="15" customHeight="1" x14ac:dyDescent="0.25"/>
    <row r="198" customFormat="1" ht="15" customHeight="1" x14ac:dyDescent="0.25"/>
    <row r="199" customFormat="1" ht="15" customHeight="1" x14ac:dyDescent="0.25"/>
    <row r="200" customFormat="1" ht="12" customHeight="1" x14ac:dyDescent="0.25"/>
    <row r="201" customFormat="1" ht="15" customHeight="1" x14ac:dyDescent="0.25"/>
    <row r="202" customFormat="1" ht="15" customHeight="1" x14ac:dyDescent="0.25"/>
    <row r="203" customFormat="1" ht="15" customHeight="1" x14ac:dyDescent="0.25"/>
    <row r="204" customFormat="1" ht="12" customHeight="1" x14ac:dyDescent="0.25"/>
    <row r="205" customFormat="1" ht="15" customHeight="1" x14ac:dyDescent="0.25"/>
    <row r="206" customFormat="1" ht="15" customHeight="1" x14ac:dyDescent="0.25"/>
    <row r="207" customFormat="1" ht="15" customHeight="1" x14ac:dyDescent="0.25"/>
    <row r="208" customFormat="1" ht="15" customHeight="1" x14ac:dyDescent="0.25"/>
    <row r="209" customFormat="1" ht="12" customHeight="1" x14ac:dyDescent="0.25"/>
    <row r="210" customFormat="1" ht="15" customHeight="1" x14ac:dyDescent="0.25"/>
    <row r="211" customFormat="1" ht="15" customHeight="1" x14ac:dyDescent="0.25"/>
    <row r="212" customFormat="1" ht="15" customHeight="1" x14ac:dyDescent="0.25"/>
    <row r="213" customFormat="1" ht="15" customHeight="1" x14ac:dyDescent="0.25"/>
    <row r="214" customFormat="1" ht="15" customHeight="1" x14ac:dyDescent="0.25"/>
    <row r="215" customFormat="1" ht="15" customHeight="1" x14ac:dyDescent="0.25"/>
    <row r="216" customFormat="1" ht="15" customHeight="1" x14ac:dyDescent="0.25"/>
    <row r="217" customFormat="1" ht="15" customHeight="1" x14ac:dyDescent="0.25"/>
    <row r="218" customFormat="1" ht="15" customHeight="1" x14ac:dyDescent="0.25"/>
    <row r="219" customFormat="1" ht="15" customHeight="1" x14ac:dyDescent="0.25"/>
    <row r="220" customFormat="1" ht="15" customHeight="1" x14ac:dyDescent="0.25"/>
    <row r="221" customFormat="1" ht="15" customHeight="1" x14ac:dyDescent="0.25"/>
    <row r="222" customFormat="1" ht="15" customHeight="1" x14ac:dyDescent="0.25"/>
    <row r="223" customFormat="1" ht="15" customHeight="1" x14ac:dyDescent="0.25"/>
    <row r="224" customFormat="1" ht="15" customHeight="1" x14ac:dyDescent="0.25"/>
    <row r="225" customFormat="1" ht="15" customHeight="1" x14ac:dyDescent="0.25"/>
    <row r="226" customFormat="1" ht="15" customHeight="1" x14ac:dyDescent="0.25"/>
    <row r="227" customFormat="1" ht="15" customHeight="1" x14ac:dyDescent="0.25"/>
    <row r="228" customFormat="1" ht="15" customHeight="1" x14ac:dyDescent="0.25"/>
    <row r="229" customFormat="1" ht="15" customHeight="1" x14ac:dyDescent="0.25"/>
    <row r="230" customFormat="1" ht="15" customHeight="1" x14ac:dyDescent="0.25"/>
    <row r="231" customFormat="1" ht="15" customHeight="1" x14ac:dyDescent="0.25"/>
    <row r="232" customFormat="1" ht="15" customHeight="1" x14ac:dyDescent="0.25"/>
    <row r="233" customFormat="1" ht="15" customHeight="1" x14ac:dyDescent="0.25"/>
    <row r="234" customFormat="1" ht="15" customHeight="1" x14ac:dyDescent="0.25"/>
    <row r="235" customFormat="1" ht="15" customHeight="1" x14ac:dyDescent="0.25"/>
    <row r="236" customFormat="1" ht="15" customHeight="1" x14ac:dyDescent="0.25"/>
    <row r="237" customFormat="1" ht="15" customHeight="1" x14ac:dyDescent="0.25"/>
    <row r="238" customFormat="1" ht="15" customHeight="1" x14ac:dyDescent="0.25"/>
    <row r="239" customFormat="1" ht="15" customHeight="1" x14ac:dyDescent="0.25"/>
    <row r="240" customFormat="1" ht="15" customHeight="1" x14ac:dyDescent="0.25"/>
    <row r="241" customFormat="1" ht="15" customHeight="1" x14ac:dyDescent="0.25"/>
    <row r="242" customFormat="1" ht="15" customHeight="1" x14ac:dyDescent="0.25"/>
    <row r="243" customFormat="1" ht="15" customHeight="1" x14ac:dyDescent="0.25"/>
    <row r="244" customFormat="1" ht="15" customHeight="1" x14ac:dyDescent="0.25"/>
    <row r="245" customFormat="1" ht="15" customHeight="1" x14ac:dyDescent="0.25"/>
    <row r="246" customFormat="1" ht="15" customHeight="1" x14ac:dyDescent="0.25"/>
    <row r="247" customFormat="1" ht="15" customHeight="1" x14ac:dyDescent="0.25"/>
    <row r="248" customFormat="1" ht="12" customHeight="1" x14ac:dyDescent="0.25"/>
    <row r="249" customFormat="1" ht="15" customHeight="1" x14ac:dyDescent="0.25"/>
    <row r="250" customFormat="1" ht="15" customHeight="1" x14ac:dyDescent="0.25"/>
    <row r="251" customFormat="1" ht="15" customHeight="1" x14ac:dyDescent="0.25"/>
    <row r="252" customFormat="1" ht="12" customHeight="1" x14ac:dyDescent="0.25"/>
    <row r="253" customFormat="1" ht="15" customHeight="1" x14ac:dyDescent="0.25"/>
    <row r="254" customFormat="1" ht="15" customHeight="1" x14ac:dyDescent="0.25"/>
    <row r="255" customFormat="1" ht="15" customHeight="1" x14ac:dyDescent="0.25"/>
    <row r="256" customFormat="1" ht="12" customHeight="1" x14ac:dyDescent="0.25"/>
    <row r="257" spans="2:32" ht="15" customHeight="1" x14ac:dyDescent="0.25"/>
    <row r="258" spans="2:32" ht="15" customHeight="1" x14ac:dyDescent="0.25"/>
    <row r="259" spans="2:32" ht="15" customHeight="1" x14ac:dyDescent="0.2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25"/>
    <row r="261" spans="2:32" ht="15" customHeight="1" x14ac:dyDescent="0.25"/>
    <row r="262" spans="2:32" ht="15" customHeight="1" x14ac:dyDescent="0.25"/>
    <row r="263" spans="2:32" ht="15" customHeight="1" x14ac:dyDescent="0.25"/>
    <row r="264" spans="2:32" ht="15" customHeight="1" x14ac:dyDescent="0.25"/>
    <row r="265" spans="2:32" ht="15" customHeight="1" x14ac:dyDescent="0.25"/>
    <row r="266" spans="2:32" ht="15" customHeight="1" x14ac:dyDescent="0.25"/>
    <row r="267" spans="2:32" ht="15" customHeight="1" x14ac:dyDescent="0.25"/>
    <row r="268" spans="2:32" ht="12" customHeight="1" x14ac:dyDescent="0.25"/>
    <row r="269" spans="2:32" ht="12" customHeight="1" x14ac:dyDescent="0.25"/>
    <row r="270" spans="2:32" ht="12" customHeight="1" x14ac:dyDescent="0.25"/>
    <row r="271" spans="2:32" ht="12" customHeight="1" x14ac:dyDescent="0.25"/>
    <row r="272" spans="2:32" ht="12" customHeight="1" x14ac:dyDescent="0.25"/>
    <row r="273" customFormat="1" ht="12" customHeight="1" x14ac:dyDescent="0.25"/>
    <row r="274" customFormat="1" ht="12" customHeight="1" x14ac:dyDescent="0.25"/>
    <row r="275" customFormat="1" ht="12" customHeight="1" x14ac:dyDescent="0.25"/>
    <row r="276" customFormat="1" ht="12" customHeight="1" x14ac:dyDescent="0.25"/>
    <row r="277" customFormat="1" ht="12" customHeight="1" x14ac:dyDescent="0.25"/>
    <row r="278" customFormat="1" ht="12" customHeight="1" x14ac:dyDescent="0.25"/>
    <row r="279" customFormat="1" ht="12" customHeight="1" x14ac:dyDescent="0.25"/>
    <row r="280" customFormat="1" ht="12" customHeight="1" x14ac:dyDescent="0.25"/>
    <row r="281" customFormat="1" ht="12" customHeight="1" x14ac:dyDescent="0.25"/>
    <row r="282" customFormat="1" ht="12" customHeight="1" x14ac:dyDescent="0.25"/>
    <row r="283" customFormat="1" ht="12" customHeight="1" x14ac:dyDescent="0.25"/>
    <row r="284" customFormat="1" ht="12" customHeight="1" x14ac:dyDescent="0.25"/>
    <row r="285" customFormat="1" ht="12" customHeight="1" x14ac:dyDescent="0.25"/>
    <row r="286" customFormat="1" ht="12" customHeight="1" x14ac:dyDescent="0.25"/>
    <row r="287" customFormat="1" ht="12" customHeight="1" x14ac:dyDescent="0.25"/>
    <row r="288" customFormat="1" ht="12" customHeight="1" x14ac:dyDescent="0.25"/>
    <row r="289" customFormat="1" ht="12" customHeight="1" x14ac:dyDescent="0.25"/>
    <row r="290" customFormat="1" ht="12" customHeight="1" x14ac:dyDescent="0.25"/>
    <row r="291" customFormat="1" ht="12" customHeight="1" x14ac:dyDescent="0.25"/>
    <row r="292" customFormat="1" ht="12" customHeight="1" x14ac:dyDescent="0.25"/>
    <row r="293" customFormat="1" ht="12" customHeight="1" x14ac:dyDescent="0.25"/>
    <row r="294" customFormat="1" ht="12" customHeight="1" x14ac:dyDescent="0.25"/>
    <row r="295" customFormat="1" ht="12" customHeight="1" x14ac:dyDescent="0.25"/>
    <row r="296" customFormat="1" ht="12" customHeight="1" x14ac:dyDescent="0.25"/>
    <row r="297" customFormat="1" ht="12" customHeight="1" x14ac:dyDescent="0.25"/>
    <row r="298" customFormat="1" ht="12" customHeight="1" x14ac:dyDescent="0.25"/>
    <row r="299" customFormat="1" ht="12" customHeight="1" x14ac:dyDescent="0.25"/>
    <row r="300" customFormat="1" ht="15" customHeight="1" x14ac:dyDescent="0.25"/>
    <row r="301" customFormat="1" ht="15" customHeight="1" x14ac:dyDescent="0.25"/>
    <row r="302" customFormat="1" ht="15" customHeight="1" x14ac:dyDescent="0.25"/>
    <row r="303" customFormat="1" ht="15" customHeight="1" x14ac:dyDescent="0.25"/>
    <row r="304" customFormat="1" ht="15" customHeight="1" x14ac:dyDescent="0.25"/>
    <row r="305" customFormat="1" ht="15" customHeight="1" x14ac:dyDescent="0.25"/>
    <row r="306" customFormat="1" ht="15" customHeight="1" x14ac:dyDescent="0.25"/>
    <row r="307" customFormat="1" ht="15" customHeight="1" x14ac:dyDescent="0.25"/>
    <row r="308" customFormat="1" ht="15" customHeight="1" x14ac:dyDescent="0.25"/>
    <row r="309" customFormat="1" ht="15" customHeight="1" x14ac:dyDescent="0.25"/>
    <row r="310" customFormat="1" ht="12" customHeight="1" x14ac:dyDescent="0.25"/>
    <row r="311" customFormat="1" ht="15" customHeight="1" x14ac:dyDescent="0.25"/>
    <row r="312" customFormat="1" ht="15" customHeight="1" x14ac:dyDescent="0.25"/>
    <row r="313" customFormat="1" ht="15" customHeight="1" x14ac:dyDescent="0.25"/>
    <row r="314" customFormat="1" ht="15" customHeight="1" x14ac:dyDescent="0.25"/>
    <row r="315" customFormat="1" ht="15" customHeight="1" x14ac:dyDescent="0.25"/>
    <row r="316" customFormat="1" ht="15" customHeight="1" x14ac:dyDescent="0.25"/>
    <row r="317" customFormat="1" ht="15" customHeight="1" x14ac:dyDescent="0.25"/>
    <row r="318" customFormat="1" ht="15" customHeight="1" x14ac:dyDescent="0.25"/>
    <row r="319" customFormat="1" ht="15" customHeight="1" x14ac:dyDescent="0.25"/>
    <row r="320" customFormat="1" ht="15" customHeight="1" x14ac:dyDescent="0.25"/>
    <row r="321" customFormat="1" ht="15" customHeight="1" x14ac:dyDescent="0.25"/>
    <row r="322" customFormat="1" ht="15" customHeight="1" x14ac:dyDescent="0.25"/>
    <row r="323" customFormat="1" ht="15" customHeight="1" x14ac:dyDescent="0.25"/>
    <row r="324" customFormat="1" ht="15" customHeight="1" x14ac:dyDescent="0.25"/>
    <row r="325" customFormat="1" ht="15" customHeight="1" x14ac:dyDescent="0.25"/>
    <row r="326" customFormat="1" ht="15" customHeight="1" x14ac:dyDescent="0.25"/>
    <row r="327" customFormat="1" ht="12" customHeight="1" x14ac:dyDescent="0.25"/>
    <row r="328" customFormat="1" ht="15" customHeight="1" x14ac:dyDescent="0.25"/>
    <row r="329" customFormat="1" ht="12" customHeight="1" x14ac:dyDescent="0.25"/>
    <row r="330" customFormat="1" ht="15" customHeight="1" x14ac:dyDescent="0.25"/>
    <row r="331" customFormat="1" ht="15" customHeight="1" x14ac:dyDescent="0.25"/>
    <row r="332" customFormat="1" ht="15" customHeight="1" x14ac:dyDescent="0.25"/>
    <row r="333" customFormat="1" ht="15" customHeight="1" x14ac:dyDescent="0.25"/>
    <row r="334" customFormat="1" ht="15" customHeight="1" x14ac:dyDescent="0.25"/>
    <row r="335" customFormat="1" ht="15" customHeight="1" x14ac:dyDescent="0.25"/>
    <row r="336" customFormat="1"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5" x14ac:dyDescent="0.25"/>
  <sheetData>
    <row r="1" spans="1:33" ht="15.75" thickBot="1" x14ac:dyDescent="0.3">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75" thickTop="1" x14ac:dyDescent="0.2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2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2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2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2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2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2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2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5.75" x14ac:dyDescent="0.25">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2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2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7.5" thickBot="1" x14ac:dyDescent="0.3">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75" thickTop="1" x14ac:dyDescent="0.2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4.75" x14ac:dyDescent="0.2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6.75" x14ac:dyDescent="0.2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48.75" x14ac:dyDescent="0.2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4.75" x14ac:dyDescent="0.2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6.75" x14ac:dyDescent="0.2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2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36.75" x14ac:dyDescent="0.2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6.75" x14ac:dyDescent="0.2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6.75" x14ac:dyDescent="0.2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6.75" x14ac:dyDescent="0.2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6.75" x14ac:dyDescent="0.2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48.75" x14ac:dyDescent="0.2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48.75" x14ac:dyDescent="0.2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6.75" x14ac:dyDescent="0.2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6.75" x14ac:dyDescent="0.2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4.75" x14ac:dyDescent="0.2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36.75" x14ac:dyDescent="0.2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4.75" x14ac:dyDescent="0.2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4.75" x14ac:dyDescent="0.2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4.75" x14ac:dyDescent="0.2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4.75" x14ac:dyDescent="0.2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6.75" x14ac:dyDescent="0.2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2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4.75" x14ac:dyDescent="0.2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2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4.75" x14ac:dyDescent="0.2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8.75" x14ac:dyDescent="0.2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48.75" x14ac:dyDescent="0.2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4.75" x14ac:dyDescent="0.2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8.75" x14ac:dyDescent="0.2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2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48.75" x14ac:dyDescent="0.2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6.75" x14ac:dyDescent="0.2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6.75" x14ac:dyDescent="0.2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6.75" x14ac:dyDescent="0.2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6.75" x14ac:dyDescent="0.2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48.75" x14ac:dyDescent="0.2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48.75" x14ac:dyDescent="0.2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6.75" x14ac:dyDescent="0.2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6.75" x14ac:dyDescent="0.2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4.75" x14ac:dyDescent="0.2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36.75" x14ac:dyDescent="0.2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4.75" x14ac:dyDescent="0.2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4.75" x14ac:dyDescent="0.2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4.75" x14ac:dyDescent="0.2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4.75" x14ac:dyDescent="0.2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48.75" x14ac:dyDescent="0.2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2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36.75" x14ac:dyDescent="0.2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2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4.75" x14ac:dyDescent="0.2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2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8.75" x14ac:dyDescent="0.2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4.75" x14ac:dyDescent="0.2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2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2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72.75" x14ac:dyDescent="0.2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4.75" x14ac:dyDescent="0.2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2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6.75" x14ac:dyDescent="0.2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6.75" x14ac:dyDescent="0.2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2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8.75" x14ac:dyDescent="0.2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75" thickBot="1" x14ac:dyDescent="0.3">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2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2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2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2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2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2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2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2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2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2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2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2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2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2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2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2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2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2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2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2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2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2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2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2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2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2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2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2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2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2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2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2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2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2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2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2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2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2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2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2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2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2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2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2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2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2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2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2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2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2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2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2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2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2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2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2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2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2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2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2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2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2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2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2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2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2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2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2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2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2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2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2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2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2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2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2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2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2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2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2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2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2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2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2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2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2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2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2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2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2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2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2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2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2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2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2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2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2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2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2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2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2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2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2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2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2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2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2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2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2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2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2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2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2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2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2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2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2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2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2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2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2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2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2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2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2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2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2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2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2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2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2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2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2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2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2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2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2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2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2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2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2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2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2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2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2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2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2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2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2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2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2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2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2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2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2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2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2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2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2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2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2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2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2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2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2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2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2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2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2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2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2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2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2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2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2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2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2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2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2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2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2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2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2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2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2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2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2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2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2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2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2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2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2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2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2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5" x14ac:dyDescent="0.25"/>
  <cols>
    <col min="1" max="1" width="20.85546875" hidden="1" customWidth="1"/>
    <col min="2" max="2" width="45.7109375" customWidth="1"/>
  </cols>
  <sheetData>
    <row r="1" spans="1:33" ht="15" customHeight="1" thickBot="1" x14ac:dyDescent="0.3">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25"/>
    <row r="3" spans="1:33" ht="15" customHeight="1" x14ac:dyDescent="0.25">
      <c r="C3" s="86" t="s">
        <v>290</v>
      </c>
      <c r="D3" s="86" t="s">
        <v>291</v>
      </c>
      <c r="E3" s="87"/>
      <c r="F3" s="87"/>
      <c r="G3" s="87"/>
    </row>
    <row r="4" spans="1:33" ht="15" customHeight="1" x14ac:dyDescent="0.25">
      <c r="C4" s="86" t="s">
        <v>292</v>
      </c>
      <c r="D4" s="86" t="s">
        <v>293</v>
      </c>
      <c r="E4" s="87"/>
      <c r="F4" s="87"/>
      <c r="G4" s="86" t="s">
        <v>294</v>
      </c>
    </row>
    <row r="5" spans="1:33" ht="15" customHeight="1" x14ac:dyDescent="0.25">
      <c r="C5" s="86" t="s">
        <v>295</v>
      </c>
      <c r="D5" s="86" t="s">
        <v>296</v>
      </c>
      <c r="E5" s="87"/>
      <c r="F5" s="87"/>
      <c r="G5" s="87"/>
    </row>
    <row r="6" spans="1:33" ht="15" customHeight="1" x14ac:dyDescent="0.25">
      <c r="C6" s="86" t="s">
        <v>297</v>
      </c>
      <c r="D6" s="87"/>
      <c r="E6" s="86" t="s">
        <v>298</v>
      </c>
      <c r="F6" s="87"/>
      <c r="G6" s="87"/>
    </row>
    <row r="7" spans="1:33" ht="12" customHeight="1" x14ac:dyDescent="0.25"/>
    <row r="8" spans="1:33" ht="12" customHeight="1" x14ac:dyDescent="0.25"/>
    <row r="9" spans="1:33" ht="12" customHeight="1" x14ac:dyDescent="0.25"/>
    <row r="10" spans="1:33" ht="15" customHeight="1" x14ac:dyDescent="0.25">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2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2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3">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2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2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2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2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2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2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2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2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2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2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2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2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2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2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2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2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2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2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2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2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2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2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2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2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2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2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2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2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2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2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2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2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2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2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2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2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2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2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2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2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2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2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2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2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2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2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2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2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2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2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2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2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2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2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2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2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2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2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2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2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2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2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2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2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2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2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2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2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2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2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2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2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2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2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2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2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2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2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2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2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2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2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2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2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2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2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2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2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2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2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2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2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2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2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2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2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2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2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2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2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2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2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2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2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2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2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2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2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2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2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2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2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2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2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2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2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2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2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2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2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2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2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2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2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2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2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2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2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2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2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2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2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2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2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2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2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2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2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2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2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2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2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2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2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2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2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2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2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2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2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2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2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2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2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2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2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2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2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2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2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2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2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2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2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2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2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2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2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2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2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2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2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2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2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2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2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2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2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2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2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2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2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2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2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2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2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2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2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2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2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2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2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2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2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2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2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2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2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2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2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2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2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2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2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2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2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2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2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2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2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2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2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2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2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2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2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2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2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2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2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2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2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2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2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2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2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2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2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2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2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2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2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2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2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2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2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2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2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2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2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2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2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2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2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2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2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2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2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2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2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2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2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2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2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2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2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2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2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2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2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3">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2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2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2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2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2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2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2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2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2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2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2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2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2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2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2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2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2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2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2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2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2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2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2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2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2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2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2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2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2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2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2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2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2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2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2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2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2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2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2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2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2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2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2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2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2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2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2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2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2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2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2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2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2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2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2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2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2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2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2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2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25"/>
    <row r="336" spans="2:33" ht="15" customHeight="1" x14ac:dyDescent="0.25"/>
    <row r="337" spans="2:32" ht="15" customHeight="1" x14ac:dyDescent="0.25"/>
    <row r="338" spans="2:32" ht="15" customHeight="1" x14ac:dyDescent="0.25"/>
    <row r="339" spans="2:32" ht="15" customHeight="1" x14ac:dyDescent="0.2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25"/>
    <row r="341" spans="2:32" ht="15" customHeight="1" x14ac:dyDescent="0.25"/>
    <row r="342" spans="2:32" ht="15" customHeight="1" x14ac:dyDescent="0.25"/>
    <row r="343" spans="2:32" ht="15" customHeight="1" x14ac:dyDescent="0.25"/>
    <row r="344" spans="2:32" ht="15" customHeight="1" x14ac:dyDescent="0.25"/>
    <row r="345" spans="2:32" ht="15" customHeight="1" x14ac:dyDescent="0.25"/>
    <row r="346" spans="2:32" ht="15" customHeight="1" x14ac:dyDescent="0.25"/>
    <row r="347" spans="2:32" ht="15" customHeight="1" x14ac:dyDescent="0.25"/>
    <row r="348" spans="2:32" ht="12" customHeight="1" x14ac:dyDescent="0.25"/>
    <row r="349" spans="2:32" ht="12" customHeight="1" x14ac:dyDescent="0.25"/>
    <row r="350" spans="2:32" ht="12" customHeight="1" x14ac:dyDescent="0.25"/>
    <row r="351" spans="2:32" ht="12" customHeight="1" x14ac:dyDescent="0.25"/>
    <row r="352" spans="2:32" ht="12" customHeight="1" x14ac:dyDescent="0.25"/>
    <row r="353" customFormat="1" ht="12" customHeight="1" x14ac:dyDescent="0.25"/>
    <row r="354" customFormat="1" ht="12" customHeight="1" x14ac:dyDescent="0.25"/>
    <row r="355" customFormat="1" ht="12" customHeight="1" x14ac:dyDescent="0.25"/>
    <row r="356" customFormat="1" ht="12" customHeight="1" x14ac:dyDescent="0.25"/>
    <row r="357" customFormat="1" ht="12" customHeight="1" x14ac:dyDescent="0.25"/>
    <row r="358" customFormat="1" ht="12" customHeight="1" x14ac:dyDescent="0.25"/>
    <row r="359" customFormat="1" ht="12" customHeight="1" x14ac:dyDescent="0.25"/>
    <row r="360" customFormat="1" ht="12" customHeight="1" x14ac:dyDescent="0.25"/>
    <row r="361" customFormat="1" ht="12" customHeight="1" x14ac:dyDescent="0.25"/>
    <row r="362" customFormat="1" ht="12" customHeight="1" x14ac:dyDescent="0.25"/>
    <row r="363" customFormat="1" ht="12" customHeight="1" x14ac:dyDescent="0.25"/>
    <row r="364" customFormat="1" ht="12" customHeight="1" x14ac:dyDescent="0.25"/>
    <row r="365" customFormat="1" ht="12" customHeight="1" x14ac:dyDescent="0.25"/>
    <row r="366" customFormat="1" ht="12" customHeight="1" x14ac:dyDescent="0.25"/>
    <row r="367" customFormat="1" ht="12" customHeight="1" x14ac:dyDescent="0.25"/>
    <row r="368" customFormat="1" ht="12" customHeight="1" x14ac:dyDescent="0.25"/>
    <row r="369" customFormat="1" ht="12" customHeight="1" x14ac:dyDescent="0.25"/>
    <row r="370" customFormat="1" ht="12" customHeight="1" x14ac:dyDescent="0.25"/>
    <row r="371" customFormat="1" ht="12" customHeight="1" x14ac:dyDescent="0.25"/>
    <row r="372" customFormat="1" ht="12" customHeight="1" x14ac:dyDescent="0.25"/>
    <row r="373" customFormat="1" ht="12" customHeight="1" x14ac:dyDescent="0.25"/>
    <row r="374" customFormat="1" ht="12" customHeight="1" x14ac:dyDescent="0.25"/>
    <row r="375" customFormat="1" ht="15" customHeight="1" x14ac:dyDescent="0.25"/>
    <row r="376" customFormat="1" ht="15" customHeight="1" x14ac:dyDescent="0.25"/>
    <row r="377" customFormat="1" ht="15" customHeight="1" x14ac:dyDescent="0.25"/>
    <row r="378" customFormat="1" ht="15" customHeight="1" x14ac:dyDescent="0.25"/>
    <row r="379" customFormat="1" ht="15" customHeight="1" x14ac:dyDescent="0.25"/>
    <row r="380" customFormat="1" ht="15" customHeight="1" x14ac:dyDescent="0.25"/>
    <row r="381" customFormat="1" ht="15" customHeight="1" x14ac:dyDescent="0.25"/>
    <row r="382" customFormat="1" ht="15" customHeight="1" x14ac:dyDescent="0.25"/>
    <row r="383" customFormat="1" ht="15" customHeight="1" x14ac:dyDescent="0.25"/>
    <row r="384" customFormat="1" ht="15" customHeight="1" x14ac:dyDescent="0.25"/>
    <row r="385" customFormat="1" ht="12" customHeight="1" x14ac:dyDescent="0.25"/>
    <row r="386" customFormat="1" ht="15" customHeight="1" x14ac:dyDescent="0.25"/>
    <row r="387" customFormat="1" ht="15" customHeight="1" x14ac:dyDescent="0.25"/>
    <row r="388" customFormat="1" ht="15" customHeight="1" x14ac:dyDescent="0.25"/>
    <row r="389" customFormat="1" ht="15" customHeight="1" x14ac:dyDescent="0.25"/>
    <row r="390" customFormat="1" ht="15" customHeight="1" x14ac:dyDescent="0.25"/>
    <row r="391" customFormat="1" ht="15" customHeight="1" x14ac:dyDescent="0.25"/>
    <row r="392" customFormat="1" ht="15" customHeight="1" x14ac:dyDescent="0.25"/>
    <row r="393" customFormat="1" ht="15" customHeight="1" x14ac:dyDescent="0.25"/>
    <row r="394" customFormat="1" ht="15" customHeight="1" x14ac:dyDescent="0.25"/>
    <row r="395" customFormat="1" ht="15" customHeight="1" x14ac:dyDescent="0.25"/>
    <row r="396" customFormat="1" ht="15" customHeight="1" x14ac:dyDescent="0.25"/>
    <row r="397" customFormat="1" ht="15" customHeight="1" x14ac:dyDescent="0.25"/>
    <row r="398" customFormat="1" ht="15" customHeight="1" x14ac:dyDescent="0.25"/>
    <row r="399" customFormat="1" ht="15" customHeight="1" x14ac:dyDescent="0.25"/>
    <row r="400" customFormat="1" ht="15" customHeight="1" x14ac:dyDescent="0.25"/>
    <row r="401" customFormat="1" ht="15" customHeight="1" x14ac:dyDescent="0.25"/>
    <row r="402" customFormat="1" ht="12" customHeight="1" x14ac:dyDescent="0.25"/>
    <row r="403" customFormat="1" ht="15" customHeight="1" x14ac:dyDescent="0.25"/>
    <row r="404" customFormat="1" ht="15" customHeight="1" x14ac:dyDescent="0.25"/>
    <row r="405" customFormat="1" ht="12" customHeight="1" x14ac:dyDescent="0.25"/>
    <row r="406" customFormat="1" ht="15" customHeight="1" x14ac:dyDescent="0.25"/>
    <row r="407" customFormat="1" ht="15" customHeight="1" x14ac:dyDescent="0.25"/>
    <row r="408" customFormat="1" ht="15" customHeight="1" x14ac:dyDescent="0.25"/>
    <row r="409" customFormat="1" ht="15" customHeight="1" x14ac:dyDescent="0.25"/>
    <row r="410" customFormat="1" ht="15" customHeight="1" x14ac:dyDescent="0.25"/>
    <row r="411" customFormat="1" ht="12" customHeight="1" x14ac:dyDescent="0.25"/>
    <row r="412" customFormat="1" ht="15" customHeight="1" x14ac:dyDescent="0.25"/>
    <row r="413" customFormat="1" ht="15" customHeight="1" x14ac:dyDescent="0.25"/>
    <row r="414" customFormat="1" ht="15" customHeight="1" x14ac:dyDescent="0.25"/>
    <row r="415" customFormat="1" ht="15" customHeight="1" x14ac:dyDescent="0.25"/>
    <row r="416" customFormat="1" ht="15" customHeight="1" x14ac:dyDescent="0.25"/>
    <row r="417" customFormat="1" ht="15" customHeight="1" x14ac:dyDescent="0.25"/>
    <row r="418" customFormat="1" ht="15" customHeight="1" x14ac:dyDescent="0.25"/>
    <row r="419" customFormat="1" ht="15" customHeight="1" x14ac:dyDescent="0.25"/>
    <row r="420" customFormat="1" ht="15" customHeight="1" x14ac:dyDescent="0.25"/>
    <row r="421" customFormat="1" ht="15" customHeight="1" x14ac:dyDescent="0.25"/>
    <row r="422" customFormat="1" ht="15" customHeight="1" x14ac:dyDescent="0.25"/>
    <row r="423" customFormat="1" ht="15" customHeight="1" x14ac:dyDescent="0.25"/>
    <row r="424" customFormat="1" ht="15" customHeight="1" x14ac:dyDescent="0.25"/>
    <row r="425" customFormat="1" ht="15" customHeight="1" x14ac:dyDescent="0.25"/>
    <row r="426" customFormat="1" ht="15" customHeight="1" x14ac:dyDescent="0.25"/>
    <row r="427" customFormat="1" ht="15" customHeight="1" x14ac:dyDescent="0.25"/>
    <row r="428" customFormat="1" ht="12" customHeight="1" x14ac:dyDescent="0.25"/>
    <row r="429" customFormat="1" ht="15" customHeight="1" x14ac:dyDescent="0.25"/>
    <row r="430" customFormat="1" ht="15" customHeight="1" x14ac:dyDescent="0.25"/>
    <row r="431" customFormat="1" ht="12" customHeight="1" x14ac:dyDescent="0.25"/>
    <row r="432" customFormat="1" ht="15" customHeight="1" x14ac:dyDescent="0.25"/>
    <row r="433" customFormat="1" ht="15" customHeight="1" x14ac:dyDescent="0.25"/>
    <row r="434" customFormat="1" ht="15" customHeight="1" x14ac:dyDescent="0.25"/>
    <row r="435" customFormat="1" ht="12" customHeight="1" x14ac:dyDescent="0.25"/>
    <row r="436" customFormat="1" ht="15" customHeight="1" x14ac:dyDescent="0.25"/>
    <row r="437" customFormat="1" ht="15" customHeight="1" x14ac:dyDescent="0.25"/>
    <row r="438" customFormat="1" ht="15" customHeight="1" x14ac:dyDescent="0.25"/>
    <row r="439" customFormat="1" ht="15" customHeight="1" x14ac:dyDescent="0.25"/>
    <row r="440" customFormat="1" ht="15" customHeight="1" x14ac:dyDescent="0.25"/>
    <row r="441" customFormat="1" ht="15" customHeight="1" x14ac:dyDescent="0.25"/>
    <row r="442" customFormat="1" ht="15" customHeight="1" x14ac:dyDescent="0.25"/>
    <row r="443" customFormat="1" ht="15" customHeight="1" x14ac:dyDescent="0.25"/>
    <row r="444" customFormat="1" ht="15" customHeight="1" x14ac:dyDescent="0.25"/>
    <row r="445" customFormat="1" ht="15" customHeight="1" x14ac:dyDescent="0.25"/>
    <row r="446" customFormat="1" ht="12" customHeight="1" x14ac:dyDescent="0.25"/>
    <row r="447" customFormat="1" ht="15" customHeight="1" x14ac:dyDescent="0.25"/>
    <row r="448" customFormat="1" ht="15" customHeight="1" x14ac:dyDescent="0.25"/>
    <row r="449" spans="2:32" ht="12" customHeight="1" x14ac:dyDescent="0.25"/>
    <row r="450" spans="2:32" ht="15" customHeight="1" x14ac:dyDescent="0.25"/>
    <row r="451" spans="2:32" ht="15" customHeight="1" x14ac:dyDescent="0.25"/>
    <row r="452" spans="2:32" ht="15" customHeight="1" x14ac:dyDescent="0.2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25"/>
    <row r="454" spans="2:32" ht="15" customHeight="1" x14ac:dyDescent="0.25"/>
    <row r="455" spans="2:32" ht="15" customHeight="1" x14ac:dyDescent="0.25"/>
    <row r="456" spans="2:32" ht="15" customHeight="1" x14ac:dyDescent="0.25"/>
    <row r="457" spans="2:32" ht="15" customHeight="1" x14ac:dyDescent="0.25"/>
    <row r="458" spans="2:32" ht="15" customHeight="1" x14ac:dyDescent="0.25"/>
    <row r="459" spans="2:32" ht="15" customHeight="1" x14ac:dyDescent="0.25"/>
    <row r="460" spans="2:32" ht="15" customHeight="1" x14ac:dyDescent="0.25"/>
    <row r="461" spans="2:32" ht="12" customHeight="1" x14ac:dyDescent="0.25"/>
    <row r="462" spans="2:32" ht="12" customHeight="1" x14ac:dyDescent="0.25"/>
    <row r="463" spans="2:32" ht="12" customHeight="1" x14ac:dyDescent="0.25"/>
    <row r="464" spans="2:32" ht="12" customHeight="1" x14ac:dyDescent="0.25"/>
    <row r="465" customFormat="1" ht="12" customHeight="1" x14ac:dyDescent="0.25"/>
    <row r="466" customFormat="1" ht="12" customHeight="1" x14ac:dyDescent="0.25"/>
    <row r="467" customFormat="1" ht="12" customHeight="1" x14ac:dyDescent="0.25"/>
    <row r="468" customFormat="1" ht="12" customHeight="1" x14ac:dyDescent="0.25"/>
    <row r="469" customFormat="1" ht="12" customHeight="1" x14ac:dyDescent="0.25"/>
    <row r="470" customFormat="1" ht="12" customHeight="1" x14ac:dyDescent="0.25"/>
    <row r="471" customFormat="1" ht="12" customHeight="1" x14ac:dyDescent="0.25"/>
    <row r="472" customFormat="1" ht="12" customHeight="1" x14ac:dyDescent="0.25"/>
    <row r="473" customFormat="1" ht="12" customHeight="1" x14ac:dyDescent="0.25"/>
    <row r="474" customFormat="1" ht="12" customHeight="1" x14ac:dyDescent="0.25"/>
    <row r="475" customFormat="1" ht="12" customHeight="1" x14ac:dyDescent="0.25"/>
    <row r="476" customFormat="1" ht="12" customHeight="1" x14ac:dyDescent="0.25"/>
    <row r="477" customFormat="1" ht="12" customHeight="1" x14ac:dyDescent="0.25"/>
    <row r="478" customFormat="1" ht="12" customHeight="1" x14ac:dyDescent="0.25"/>
    <row r="479" customFormat="1" ht="12" customHeight="1" x14ac:dyDescent="0.25"/>
    <row r="480" customFormat="1" ht="12" customHeight="1" x14ac:dyDescent="0.25"/>
    <row r="481" customFormat="1" ht="12" customHeight="1" x14ac:dyDescent="0.25"/>
    <row r="482" customFormat="1" ht="12" customHeight="1" x14ac:dyDescent="0.25"/>
    <row r="483" customFormat="1" ht="12" customHeight="1" x14ac:dyDescent="0.25"/>
    <row r="484" customFormat="1" ht="12" customHeight="1" x14ac:dyDescent="0.25"/>
    <row r="485" customFormat="1" ht="12" customHeight="1" x14ac:dyDescent="0.25"/>
    <row r="486" customFormat="1" ht="12" customHeight="1" x14ac:dyDescent="0.25"/>
    <row r="487" customFormat="1" ht="12" customHeight="1" x14ac:dyDescent="0.25"/>
    <row r="488" customFormat="1" ht="12" customHeight="1" x14ac:dyDescent="0.25"/>
    <row r="489" customFormat="1" ht="12" customHeight="1" x14ac:dyDescent="0.25"/>
    <row r="490" customFormat="1" ht="12" customHeight="1" x14ac:dyDescent="0.25"/>
    <row r="491" customFormat="1" ht="12" customHeight="1" x14ac:dyDescent="0.25"/>
    <row r="492" customFormat="1" ht="12" customHeight="1" x14ac:dyDescent="0.25"/>
    <row r="493" customFormat="1" ht="12" customHeight="1" x14ac:dyDescent="0.25"/>
    <row r="494" customFormat="1" ht="12" customHeight="1" x14ac:dyDescent="0.25"/>
    <row r="495" customFormat="1" ht="12" customHeight="1" x14ac:dyDescent="0.25"/>
    <row r="496" customFormat="1" ht="12" customHeight="1" x14ac:dyDescent="0.25"/>
    <row r="497" customFormat="1" ht="12" customHeight="1" x14ac:dyDescent="0.25"/>
    <row r="498" customFormat="1" ht="12" customHeight="1" x14ac:dyDescent="0.25"/>
    <row r="499" customFormat="1" ht="12" customHeight="1" x14ac:dyDescent="0.25"/>
    <row r="500" customFormat="1" ht="15" customHeight="1" x14ac:dyDescent="0.25"/>
    <row r="501" customFormat="1" ht="15" customHeight="1" x14ac:dyDescent="0.25"/>
    <row r="502" customFormat="1" ht="15" customHeight="1" x14ac:dyDescent="0.25"/>
    <row r="503" customFormat="1" ht="15" customHeight="1" x14ac:dyDescent="0.25"/>
    <row r="504" customFormat="1" ht="15" customHeight="1" x14ac:dyDescent="0.25"/>
    <row r="505" customFormat="1" ht="15" customHeight="1" x14ac:dyDescent="0.25"/>
    <row r="506" customFormat="1" ht="15" customHeight="1" x14ac:dyDescent="0.25"/>
    <row r="507" customFormat="1" ht="15" customHeight="1" x14ac:dyDescent="0.25"/>
    <row r="508" customFormat="1" ht="15" customHeight="1" x14ac:dyDescent="0.25"/>
    <row r="509" customFormat="1" ht="15" customHeight="1" x14ac:dyDescent="0.25"/>
    <row r="510" customFormat="1" ht="12" customHeight="1" x14ac:dyDescent="0.25"/>
    <row r="511" customFormat="1" ht="15" customHeight="1" x14ac:dyDescent="0.25"/>
    <row r="512" customFormat="1" ht="15" customHeight="1" x14ac:dyDescent="0.25"/>
    <row r="513" customFormat="1" ht="15" customHeight="1" x14ac:dyDescent="0.25"/>
    <row r="514" customFormat="1" ht="15" customHeight="1" x14ac:dyDescent="0.25"/>
    <row r="515" customFormat="1" ht="15" customHeight="1" x14ac:dyDescent="0.25"/>
    <row r="516" customFormat="1" ht="15" customHeight="1" x14ac:dyDescent="0.25"/>
    <row r="517" customFormat="1" ht="15" customHeight="1" x14ac:dyDescent="0.25"/>
    <row r="518" customFormat="1" ht="15" customHeight="1" x14ac:dyDescent="0.25"/>
    <row r="519" customFormat="1" ht="15" customHeight="1" x14ac:dyDescent="0.25"/>
    <row r="520" customFormat="1" ht="15" customHeight="1" x14ac:dyDescent="0.25"/>
    <row r="521" customFormat="1" ht="15" customHeight="1" x14ac:dyDescent="0.25"/>
    <row r="522" customFormat="1" ht="15" customHeight="1" x14ac:dyDescent="0.25"/>
    <row r="523" customFormat="1" ht="15" customHeight="1" x14ac:dyDescent="0.25"/>
    <row r="524" customFormat="1" ht="15" customHeight="1" x14ac:dyDescent="0.25"/>
    <row r="525" customFormat="1" ht="15" customHeight="1" x14ac:dyDescent="0.25"/>
    <row r="526" customFormat="1" ht="15" customHeight="1" x14ac:dyDescent="0.25"/>
    <row r="527" customFormat="1" ht="12" customHeight="1" x14ac:dyDescent="0.25"/>
    <row r="528" customFormat="1" ht="15" customHeight="1" x14ac:dyDescent="0.25"/>
    <row r="529" customFormat="1" ht="12" customHeight="1" x14ac:dyDescent="0.25"/>
    <row r="530" customFormat="1" ht="15" customHeight="1" x14ac:dyDescent="0.25"/>
    <row r="531" customFormat="1" ht="15" customHeight="1" x14ac:dyDescent="0.25"/>
    <row r="532" customFormat="1" ht="15" customHeight="1" x14ac:dyDescent="0.25"/>
    <row r="533" customFormat="1" ht="15" customHeight="1" x14ac:dyDescent="0.25"/>
    <row r="534" customFormat="1" ht="15" customHeight="1" x14ac:dyDescent="0.25"/>
    <row r="535" customFormat="1" ht="12" customHeight="1" x14ac:dyDescent="0.25"/>
    <row r="536" customFormat="1" ht="15" customHeight="1" x14ac:dyDescent="0.25"/>
    <row r="537" customFormat="1" ht="15" customHeight="1" x14ac:dyDescent="0.25"/>
    <row r="538" customFormat="1" ht="15" customHeight="1" x14ac:dyDescent="0.25"/>
    <row r="539" customFormat="1" ht="15" customHeight="1" x14ac:dyDescent="0.25"/>
    <row r="540" customFormat="1" ht="15" customHeight="1" x14ac:dyDescent="0.25"/>
    <row r="541" customFormat="1" ht="15" customHeight="1" x14ac:dyDescent="0.25"/>
    <row r="542" customFormat="1" ht="15" customHeight="1" x14ac:dyDescent="0.25"/>
    <row r="543" customFormat="1" ht="15" customHeight="1" x14ac:dyDescent="0.25"/>
    <row r="544" customFormat="1" ht="15" customHeight="1" x14ac:dyDescent="0.25"/>
    <row r="545" customFormat="1" ht="15" customHeight="1" x14ac:dyDescent="0.25"/>
    <row r="546" customFormat="1" ht="15" customHeight="1" x14ac:dyDescent="0.25"/>
    <row r="547" customFormat="1" ht="15" customHeight="1" x14ac:dyDescent="0.25"/>
    <row r="548" customFormat="1" ht="15" customHeight="1" x14ac:dyDescent="0.25"/>
    <row r="549" customFormat="1" ht="15" customHeight="1" x14ac:dyDescent="0.25"/>
    <row r="550" customFormat="1" ht="15" customHeight="1" x14ac:dyDescent="0.25"/>
    <row r="551" customFormat="1" ht="15" customHeight="1" x14ac:dyDescent="0.25"/>
    <row r="552" customFormat="1" ht="12" customHeight="1" x14ac:dyDescent="0.25"/>
    <row r="553" customFormat="1" ht="15" customHeight="1" x14ac:dyDescent="0.25"/>
    <row r="554" customFormat="1" ht="12" customHeight="1" x14ac:dyDescent="0.25"/>
    <row r="555" customFormat="1" ht="15" customHeight="1" x14ac:dyDescent="0.25"/>
    <row r="556" customFormat="1" ht="15" customHeight="1" x14ac:dyDescent="0.25"/>
    <row r="557" customFormat="1" ht="15" customHeight="1" x14ac:dyDescent="0.25"/>
    <row r="558" customFormat="1" ht="15" customHeight="1" x14ac:dyDescent="0.25"/>
    <row r="559" customFormat="1" ht="15" customHeight="1" x14ac:dyDescent="0.25"/>
    <row r="560" customFormat="1" ht="15" customHeight="1" x14ac:dyDescent="0.25"/>
    <row r="561" spans="2:32" ht="15" customHeight="1" x14ac:dyDescent="0.25"/>
    <row r="562" spans="2:32" ht="15" customHeight="1" x14ac:dyDescent="0.25"/>
    <row r="563" spans="2:32" ht="15" customHeight="1" x14ac:dyDescent="0.25"/>
    <row r="564" spans="2:32" ht="15" customHeight="1" x14ac:dyDescent="0.25"/>
    <row r="565" spans="2:32" ht="15" customHeight="1" x14ac:dyDescent="0.2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25"/>
    <row r="567" spans="2:32" ht="15" customHeight="1" x14ac:dyDescent="0.25"/>
    <row r="568" spans="2:32" ht="15" customHeight="1" x14ac:dyDescent="0.25"/>
    <row r="569" spans="2:32" ht="15" customHeight="1" x14ac:dyDescent="0.25"/>
    <row r="570" spans="2:32" ht="15" customHeight="1" x14ac:dyDescent="0.25"/>
    <row r="571" spans="2:32" ht="12" customHeight="1" x14ac:dyDescent="0.25"/>
    <row r="572" spans="2:32" ht="12" customHeight="1" x14ac:dyDescent="0.25"/>
    <row r="573" spans="2:32" ht="12" customHeight="1" x14ac:dyDescent="0.25"/>
    <row r="574" spans="2:32" ht="12" customHeight="1" x14ac:dyDescent="0.25"/>
    <row r="575" spans="2:32" ht="12" customHeight="1" x14ac:dyDescent="0.25"/>
    <row r="576" spans="2:32" ht="12" customHeight="1" x14ac:dyDescent="0.25"/>
    <row r="577" customFormat="1" ht="12" customHeight="1" x14ac:dyDescent="0.25"/>
    <row r="578" customFormat="1" ht="12" customHeight="1" x14ac:dyDescent="0.25"/>
    <row r="579" customFormat="1" ht="12" customHeight="1" x14ac:dyDescent="0.25"/>
    <row r="580" customFormat="1" ht="12" customHeight="1" x14ac:dyDescent="0.25"/>
    <row r="581" customFormat="1" ht="12" customHeight="1" x14ac:dyDescent="0.25"/>
    <row r="582" customFormat="1" ht="12" customHeight="1" x14ac:dyDescent="0.25"/>
    <row r="583" customFormat="1" ht="12" customHeight="1" x14ac:dyDescent="0.25"/>
    <row r="584" customFormat="1" ht="12" customHeight="1" x14ac:dyDescent="0.25"/>
    <row r="585" customFormat="1" ht="12" customHeight="1" x14ac:dyDescent="0.25"/>
    <row r="586" customFormat="1" ht="12" customHeight="1" x14ac:dyDescent="0.25"/>
    <row r="587" customFormat="1" ht="12" customHeight="1" x14ac:dyDescent="0.25"/>
    <row r="588" customFormat="1" ht="12" customHeight="1" x14ac:dyDescent="0.25"/>
    <row r="589" customFormat="1" ht="12" customHeight="1" x14ac:dyDescent="0.25"/>
    <row r="590" customFormat="1" ht="12" customHeight="1" x14ac:dyDescent="0.25"/>
    <row r="591" customFormat="1" ht="12" customHeight="1" x14ac:dyDescent="0.25"/>
    <row r="592" customFormat="1" ht="12" customHeight="1" x14ac:dyDescent="0.25"/>
    <row r="593" customFormat="1" ht="12" customHeight="1" x14ac:dyDescent="0.25"/>
    <row r="594" customFormat="1" ht="12" customHeight="1" x14ac:dyDescent="0.25"/>
    <row r="595" customFormat="1" ht="12" customHeight="1" x14ac:dyDescent="0.25"/>
    <row r="596" customFormat="1" ht="12" customHeight="1" x14ac:dyDescent="0.25"/>
    <row r="597" customFormat="1" ht="12" customHeight="1" x14ac:dyDescent="0.25"/>
    <row r="598" customFormat="1" ht="12" customHeight="1" x14ac:dyDescent="0.25"/>
    <row r="599" customFormat="1" ht="12" customHeight="1" x14ac:dyDescent="0.25"/>
    <row r="600" customFormat="1" ht="15" customHeight="1" x14ac:dyDescent="0.25"/>
    <row r="601" customFormat="1" ht="15" customHeight="1" x14ac:dyDescent="0.25"/>
    <row r="602" customFormat="1" ht="15" customHeight="1" x14ac:dyDescent="0.25"/>
    <row r="603" customFormat="1" ht="15" customHeight="1" x14ac:dyDescent="0.25"/>
    <row r="604" customFormat="1" ht="15" customHeight="1" x14ac:dyDescent="0.25"/>
    <row r="605" customFormat="1" ht="15" customHeight="1" x14ac:dyDescent="0.25"/>
    <row r="606" customFormat="1" ht="15" customHeight="1" x14ac:dyDescent="0.25"/>
    <row r="607" customFormat="1" ht="15" customHeight="1" x14ac:dyDescent="0.25"/>
    <row r="608" customFormat="1" ht="15" customHeight="1" x14ac:dyDescent="0.25"/>
    <row r="609" customFormat="1" ht="12" customHeight="1" x14ac:dyDescent="0.25"/>
    <row r="610" customFormat="1" ht="15" customHeight="1" x14ac:dyDescent="0.25"/>
    <row r="611" customFormat="1" ht="15" customHeight="1" x14ac:dyDescent="0.25"/>
    <row r="612" customFormat="1" ht="15" customHeight="1" x14ac:dyDescent="0.25"/>
    <row r="613" customFormat="1" ht="15" customHeight="1" x14ac:dyDescent="0.25"/>
    <row r="614" customFormat="1" ht="15" customHeight="1" x14ac:dyDescent="0.25"/>
    <row r="615" customFormat="1" ht="15" customHeight="1" x14ac:dyDescent="0.25"/>
    <row r="616" customFormat="1" ht="15" customHeight="1" x14ac:dyDescent="0.25"/>
    <row r="617" customFormat="1" ht="15" customHeight="1" x14ac:dyDescent="0.25"/>
    <row r="618" customFormat="1" ht="15" customHeight="1" x14ac:dyDescent="0.25"/>
    <row r="619" customFormat="1" ht="15" customHeight="1" x14ac:dyDescent="0.25"/>
    <row r="620" customFormat="1" ht="15" customHeight="1" x14ac:dyDescent="0.25"/>
    <row r="621" customFormat="1" ht="15" customHeight="1" x14ac:dyDescent="0.25"/>
    <row r="622" customFormat="1" ht="15" customHeight="1" x14ac:dyDescent="0.25"/>
    <row r="623" customFormat="1" ht="15" customHeight="1" x14ac:dyDescent="0.25"/>
    <row r="624" customFormat="1" ht="15" customHeight="1" x14ac:dyDescent="0.25"/>
    <row r="625" customFormat="1" ht="12" customHeight="1" x14ac:dyDescent="0.25"/>
    <row r="626" customFormat="1" ht="15" customHeight="1" x14ac:dyDescent="0.25"/>
    <row r="627" customFormat="1" ht="12" customHeight="1" x14ac:dyDescent="0.25"/>
    <row r="628" customFormat="1" ht="15" customHeight="1" x14ac:dyDescent="0.25"/>
    <row r="629" customFormat="1" ht="15" customHeight="1" x14ac:dyDescent="0.25"/>
    <row r="630" customFormat="1" ht="15" customHeight="1" x14ac:dyDescent="0.25"/>
    <row r="631" customFormat="1" ht="15" customHeight="1" x14ac:dyDescent="0.25"/>
    <row r="632" customFormat="1" ht="12" customHeight="1" x14ac:dyDescent="0.25"/>
    <row r="633" customFormat="1" ht="15" customHeight="1" x14ac:dyDescent="0.25"/>
    <row r="634" customFormat="1" ht="15" customHeight="1" x14ac:dyDescent="0.25"/>
    <row r="635" customFormat="1" ht="15" customHeight="1" x14ac:dyDescent="0.25"/>
    <row r="636" customFormat="1" ht="15" customHeight="1" x14ac:dyDescent="0.25"/>
    <row r="637" customFormat="1" ht="15" customHeight="1" x14ac:dyDescent="0.25"/>
    <row r="638" customFormat="1" ht="15" customHeight="1" x14ac:dyDescent="0.25"/>
    <row r="639" customFormat="1" ht="15" customHeight="1" x14ac:dyDescent="0.25"/>
    <row r="640" customFormat="1" ht="15" customHeight="1" x14ac:dyDescent="0.25"/>
    <row r="641" customFormat="1" ht="15" customHeight="1" x14ac:dyDescent="0.25"/>
    <row r="642" customFormat="1" ht="15" customHeight="1" x14ac:dyDescent="0.25"/>
    <row r="643" customFormat="1" ht="15" customHeight="1" x14ac:dyDescent="0.25"/>
    <row r="644" customFormat="1" ht="15" customHeight="1" x14ac:dyDescent="0.25"/>
    <row r="645" customFormat="1" ht="15" customHeight="1" x14ac:dyDescent="0.25"/>
    <row r="646" customFormat="1" ht="15" customHeight="1" x14ac:dyDescent="0.25"/>
    <row r="647" customFormat="1" ht="15" customHeight="1" x14ac:dyDescent="0.25"/>
    <row r="648" customFormat="1" ht="12" customHeight="1" x14ac:dyDescent="0.25"/>
    <row r="649" customFormat="1" ht="15" customHeight="1" x14ac:dyDescent="0.25"/>
    <row r="650" customFormat="1" ht="12" customHeight="1" x14ac:dyDescent="0.25"/>
    <row r="651" customFormat="1" ht="15" customHeight="1" x14ac:dyDescent="0.25"/>
    <row r="652" customFormat="1" ht="12" customHeight="1" x14ac:dyDescent="0.25"/>
    <row r="653" customFormat="1" ht="15" customHeight="1" x14ac:dyDescent="0.25"/>
    <row r="654" customFormat="1" ht="15" customHeight="1" x14ac:dyDescent="0.25"/>
    <row r="655" customFormat="1" ht="12" customHeight="1" x14ac:dyDescent="0.25"/>
    <row r="656" customFormat="1" ht="15" customHeight="1" x14ac:dyDescent="0.25"/>
    <row r="657" spans="2:32" ht="12" customHeight="1" x14ac:dyDescent="0.25"/>
    <row r="658" spans="2:32" ht="12" customHeight="1" x14ac:dyDescent="0.25"/>
    <row r="659" spans="2:32" ht="15" customHeight="1" x14ac:dyDescent="0.25"/>
    <row r="660" spans="2:32" ht="12" customHeight="1" x14ac:dyDescent="0.25"/>
    <row r="661" spans="2:32" ht="15" customHeight="1" x14ac:dyDescent="0.25"/>
    <row r="662" spans="2:32" ht="15" customHeight="1" x14ac:dyDescent="0.25"/>
    <row r="663" spans="2:32" ht="15" customHeight="1" x14ac:dyDescent="0.2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25"/>
    <row r="665" spans="2:32" ht="15" customHeight="1" x14ac:dyDescent="0.25"/>
    <row r="666" spans="2:32" ht="15" customHeight="1" x14ac:dyDescent="0.25"/>
    <row r="667" spans="2:32" ht="15" customHeight="1" x14ac:dyDescent="0.25"/>
    <row r="668" spans="2:32" ht="15" customHeight="1" x14ac:dyDescent="0.25"/>
    <row r="669" spans="2:32" ht="12" customHeight="1" x14ac:dyDescent="0.25"/>
    <row r="670" spans="2:32" ht="12" customHeight="1" x14ac:dyDescent="0.25"/>
    <row r="671" spans="2:32" ht="12" customHeight="1" x14ac:dyDescent="0.25"/>
    <row r="672" spans="2:32" ht="12" customHeight="1" x14ac:dyDescent="0.25"/>
    <row r="673" customFormat="1" ht="12" customHeight="1" x14ac:dyDescent="0.25"/>
    <row r="674" customFormat="1" ht="12" customHeight="1" x14ac:dyDescent="0.25"/>
    <row r="675" customFormat="1" ht="12" customHeight="1" x14ac:dyDescent="0.25"/>
    <row r="676" customFormat="1" ht="12" customHeight="1" x14ac:dyDescent="0.25"/>
    <row r="677" customFormat="1" ht="12" customHeight="1" x14ac:dyDescent="0.25"/>
    <row r="678" customFormat="1" ht="12" customHeight="1" x14ac:dyDescent="0.25"/>
    <row r="679" customFormat="1" ht="12" customHeight="1" x14ac:dyDescent="0.25"/>
    <row r="680" customFormat="1" ht="12" customHeight="1" x14ac:dyDescent="0.25"/>
    <row r="681" customFormat="1" ht="12" customHeight="1" x14ac:dyDescent="0.25"/>
    <row r="682" customFormat="1" ht="12" customHeight="1" x14ac:dyDescent="0.25"/>
    <row r="683" customFormat="1" ht="12" customHeight="1" x14ac:dyDescent="0.25"/>
    <row r="684" customFormat="1" ht="12" customHeight="1" x14ac:dyDescent="0.25"/>
    <row r="685" customFormat="1" ht="12" customHeight="1" x14ac:dyDescent="0.25"/>
    <row r="686" customFormat="1" ht="12" customHeight="1" x14ac:dyDescent="0.25"/>
    <row r="687" customFormat="1" ht="12" customHeight="1" x14ac:dyDescent="0.25"/>
    <row r="688" customFormat="1" ht="12" customHeight="1" x14ac:dyDescent="0.25"/>
    <row r="689" customFormat="1" ht="12" customHeight="1" x14ac:dyDescent="0.25"/>
    <row r="690" customFormat="1" ht="12" customHeight="1" x14ac:dyDescent="0.25"/>
    <row r="691" customFormat="1" ht="12" customHeight="1" x14ac:dyDescent="0.25"/>
    <row r="692" customFormat="1" ht="12" customHeight="1" x14ac:dyDescent="0.25"/>
    <row r="693" customFormat="1" ht="12" customHeight="1" x14ac:dyDescent="0.25"/>
    <row r="694" customFormat="1" ht="12" customHeight="1" x14ac:dyDescent="0.25"/>
    <row r="695" customFormat="1" ht="12" customHeight="1" x14ac:dyDescent="0.25"/>
    <row r="696" customFormat="1" ht="12" customHeight="1" x14ac:dyDescent="0.25"/>
    <row r="697" customFormat="1" ht="12" customHeight="1" x14ac:dyDescent="0.25"/>
    <row r="698" customFormat="1" ht="12" customHeight="1" x14ac:dyDescent="0.25"/>
    <row r="699" customFormat="1" ht="12" customHeight="1" x14ac:dyDescent="0.25"/>
    <row r="700" customFormat="1" ht="15" customHeight="1" x14ac:dyDescent="0.25"/>
    <row r="701" customFormat="1" ht="15" customHeight="1" x14ac:dyDescent="0.25"/>
    <row r="702" customFormat="1" ht="15" customHeight="1" x14ac:dyDescent="0.25"/>
    <row r="703" customFormat="1" ht="15" customHeight="1" x14ac:dyDescent="0.25"/>
    <row r="704" customFormat="1" ht="15" customHeight="1" x14ac:dyDescent="0.25"/>
    <row r="705" customFormat="1" ht="15" customHeight="1" x14ac:dyDescent="0.25"/>
    <row r="706" customFormat="1" ht="15" customHeight="1" x14ac:dyDescent="0.25"/>
    <row r="707" customFormat="1" ht="12" customHeight="1" x14ac:dyDescent="0.25"/>
    <row r="708" customFormat="1" ht="15" customHeight="1" x14ac:dyDescent="0.25"/>
    <row r="709" customFormat="1" ht="15" customHeight="1" x14ac:dyDescent="0.25"/>
    <row r="710" customFormat="1" ht="15" customHeight="1" x14ac:dyDescent="0.25"/>
    <row r="711" customFormat="1" ht="15" customHeight="1" x14ac:dyDescent="0.25"/>
    <row r="712" customFormat="1" ht="15" customHeight="1" x14ac:dyDescent="0.25"/>
    <row r="713" customFormat="1" ht="15" customHeight="1" x14ac:dyDescent="0.25"/>
    <row r="714" customFormat="1" ht="15" customHeight="1" x14ac:dyDescent="0.25"/>
    <row r="715" customFormat="1" ht="15" customHeight="1" x14ac:dyDescent="0.25"/>
    <row r="716" customFormat="1" ht="15" customHeight="1" x14ac:dyDescent="0.25"/>
    <row r="717" customFormat="1" ht="15" customHeight="1" x14ac:dyDescent="0.25"/>
    <row r="718" customFormat="1" ht="15" customHeight="1" x14ac:dyDescent="0.25"/>
    <row r="719" customFormat="1" ht="15" customHeight="1" x14ac:dyDescent="0.25"/>
    <row r="720" customFormat="1" ht="15" customHeight="1" x14ac:dyDescent="0.25"/>
    <row r="721" spans="2:32" ht="15" customHeight="1" x14ac:dyDescent="0.25"/>
    <row r="722" spans="2:32" ht="15" customHeight="1" x14ac:dyDescent="0.25"/>
    <row r="723" spans="2:32" ht="12" customHeight="1" x14ac:dyDescent="0.25"/>
    <row r="724" spans="2:32" ht="15" customHeight="1" x14ac:dyDescent="0.25"/>
    <row r="725" spans="2:32" ht="15" customHeight="1" x14ac:dyDescent="0.25"/>
    <row r="726" spans="2:32" ht="15" customHeight="1" x14ac:dyDescent="0.25"/>
    <row r="727" spans="2:32" ht="15" customHeight="1" x14ac:dyDescent="0.25"/>
    <row r="728" spans="2:32" ht="12" customHeight="1" x14ac:dyDescent="0.25"/>
    <row r="729" spans="2:32" ht="15" customHeight="1" x14ac:dyDescent="0.25"/>
    <row r="730" spans="2:32" ht="15" customHeight="1" x14ac:dyDescent="0.25"/>
    <row r="731" spans="2:32" ht="15" customHeight="1" x14ac:dyDescent="0.25"/>
    <row r="732" spans="2:32" ht="15" customHeight="1" x14ac:dyDescent="0.25"/>
    <row r="733" spans="2:32" ht="15" customHeight="1" x14ac:dyDescent="0.25"/>
    <row r="734" spans="2:32" ht="15" customHeight="1" x14ac:dyDescent="0.25"/>
    <row r="735" spans="2:32" ht="15" customHeight="1" x14ac:dyDescent="0.2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25"/>
    <row r="737" customFormat="1" ht="15" customHeight="1" x14ac:dyDescent="0.25"/>
    <row r="738" customFormat="1" ht="15" customHeight="1" x14ac:dyDescent="0.25"/>
    <row r="739" customFormat="1" ht="15" customHeight="1" x14ac:dyDescent="0.25"/>
    <row r="740" customFormat="1" ht="15" customHeight="1" x14ac:dyDescent="0.25"/>
    <row r="741" customFormat="1" ht="15" customHeight="1" x14ac:dyDescent="0.25"/>
    <row r="742" customFormat="1" ht="12" customHeight="1" x14ac:dyDescent="0.25"/>
    <row r="743" customFormat="1" ht="12" customHeight="1" x14ac:dyDescent="0.25"/>
    <row r="744" customFormat="1" ht="12" customHeight="1" x14ac:dyDescent="0.25"/>
    <row r="745" customFormat="1" ht="12" customHeight="1" x14ac:dyDescent="0.25"/>
    <row r="746" customFormat="1" ht="12" customHeight="1" x14ac:dyDescent="0.25"/>
    <row r="747" customFormat="1" ht="12" customHeight="1" x14ac:dyDescent="0.25"/>
    <row r="748" customFormat="1" ht="12" customHeight="1" x14ac:dyDescent="0.25"/>
    <row r="749" customFormat="1" ht="12" customHeight="1" x14ac:dyDescent="0.25"/>
    <row r="750" customFormat="1" ht="12" customHeight="1" x14ac:dyDescent="0.25"/>
    <row r="751" customFormat="1" ht="12" customHeight="1" x14ac:dyDescent="0.25"/>
    <row r="752" customFormat="1" ht="12" customHeight="1" x14ac:dyDescent="0.25"/>
    <row r="753" customFormat="1" ht="12" customHeight="1" x14ac:dyDescent="0.25"/>
    <row r="754" customFormat="1" ht="12" customHeight="1" x14ac:dyDescent="0.25"/>
    <row r="755" customFormat="1" ht="12" customHeight="1" x14ac:dyDescent="0.25"/>
    <row r="756" customFormat="1" ht="12" customHeight="1" x14ac:dyDescent="0.25"/>
    <row r="757" customFormat="1" ht="12" customHeight="1" x14ac:dyDescent="0.25"/>
    <row r="758" customFormat="1" ht="12" customHeight="1" x14ac:dyDescent="0.25"/>
    <row r="759" customFormat="1" ht="12" customHeight="1" x14ac:dyDescent="0.25"/>
    <row r="760" customFormat="1" ht="12" customHeight="1" x14ac:dyDescent="0.25"/>
    <row r="761" customFormat="1" ht="12" customHeight="1" x14ac:dyDescent="0.25"/>
    <row r="762" customFormat="1" ht="12" customHeight="1" x14ac:dyDescent="0.25"/>
    <row r="763" customFormat="1" ht="12" customHeight="1" x14ac:dyDescent="0.25"/>
    <row r="764" customFormat="1" ht="12" customHeight="1" x14ac:dyDescent="0.25"/>
    <row r="765" customFormat="1" ht="12" customHeight="1" x14ac:dyDescent="0.25"/>
    <row r="766" customFormat="1" ht="12" customHeight="1" x14ac:dyDescent="0.25"/>
    <row r="767" customFormat="1" ht="12" customHeight="1" x14ac:dyDescent="0.25"/>
    <row r="768" customFormat="1" ht="12" customHeight="1" x14ac:dyDescent="0.25"/>
    <row r="769" customFormat="1" ht="12" customHeight="1" x14ac:dyDescent="0.25"/>
    <row r="770" customFormat="1" ht="12" customHeight="1" x14ac:dyDescent="0.25"/>
    <row r="771" customFormat="1" ht="12" customHeight="1" x14ac:dyDescent="0.25"/>
    <row r="772" customFormat="1" ht="12" customHeight="1" x14ac:dyDescent="0.25"/>
    <row r="773" customFormat="1" ht="12" customHeight="1" x14ac:dyDescent="0.25"/>
    <row r="774" customFormat="1" ht="12" customHeight="1" x14ac:dyDescent="0.25"/>
    <row r="775" customFormat="1" ht="15" customHeight="1" x14ac:dyDescent="0.25"/>
    <row r="776" customFormat="1" ht="15" customHeight="1" x14ac:dyDescent="0.25"/>
    <row r="777" customFormat="1" ht="15" customHeight="1" x14ac:dyDescent="0.25"/>
    <row r="778" customFormat="1" ht="15" customHeight="1" x14ac:dyDescent="0.25"/>
    <row r="779" customFormat="1" ht="15" customHeight="1" x14ac:dyDescent="0.25"/>
    <row r="780" customFormat="1" ht="15" customHeight="1" x14ac:dyDescent="0.25"/>
    <row r="781" customFormat="1" ht="15" customHeight="1" x14ac:dyDescent="0.25"/>
    <row r="782" customFormat="1" ht="15" customHeight="1" x14ac:dyDescent="0.25"/>
    <row r="783" customFormat="1" ht="15" customHeight="1" x14ac:dyDescent="0.25"/>
    <row r="784" customFormat="1" ht="15" customHeight="1" x14ac:dyDescent="0.25"/>
    <row r="785" customFormat="1" ht="15" customHeight="1" x14ac:dyDescent="0.25"/>
    <row r="786" customFormat="1" ht="15" customHeight="1" x14ac:dyDescent="0.25"/>
    <row r="787" customFormat="1" ht="15" customHeight="1" x14ac:dyDescent="0.25"/>
    <row r="788" customFormat="1" ht="15" customHeight="1" x14ac:dyDescent="0.25"/>
    <row r="789" customFormat="1" ht="15" customHeight="1" x14ac:dyDescent="0.25"/>
    <row r="790" customFormat="1" ht="15" customHeight="1" x14ac:dyDescent="0.25"/>
    <row r="791" customFormat="1" ht="15" customHeight="1" x14ac:dyDescent="0.25"/>
    <row r="792" customFormat="1" ht="15" customHeight="1" x14ac:dyDescent="0.25"/>
    <row r="793" customFormat="1" ht="12" customHeight="1" x14ac:dyDescent="0.25"/>
    <row r="794" customFormat="1" ht="15" customHeight="1" x14ac:dyDescent="0.25"/>
    <row r="795" customFormat="1" ht="15" customHeight="1" x14ac:dyDescent="0.25"/>
    <row r="796" customFormat="1" ht="15" customHeight="1" x14ac:dyDescent="0.25"/>
    <row r="797" customFormat="1" ht="15" customHeight="1" x14ac:dyDescent="0.25"/>
    <row r="798" customFormat="1" ht="15" customHeight="1" x14ac:dyDescent="0.25"/>
    <row r="799" customFormat="1" ht="15" customHeight="1" x14ac:dyDescent="0.25"/>
    <row r="800" customFormat="1" ht="15" customHeight="1" x14ac:dyDescent="0.25"/>
    <row r="801" customFormat="1" ht="15" customHeight="1" x14ac:dyDescent="0.25"/>
    <row r="802" customFormat="1" ht="15" customHeight="1" x14ac:dyDescent="0.25"/>
    <row r="803" customFormat="1" ht="15" customHeight="1" x14ac:dyDescent="0.25"/>
    <row r="804" customFormat="1" ht="15" customHeight="1" x14ac:dyDescent="0.25"/>
    <row r="805" customFormat="1" ht="12" customHeight="1" x14ac:dyDescent="0.25"/>
    <row r="806" customFormat="1" ht="15" customHeight="1" x14ac:dyDescent="0.25"/>
    <row r="807" customFormat="1" ht="15" customHeight="1" x14ac:dyDescent="0.25"/>
    <row r="808" customFormat="1" ht="15" customHeight="1" x14ac:dyDescent="0.25"/>
    <row r="809" customFormat="1" ht="12" customHeight="1" x14ac:dyDescent="0.25"/>
    <row r="810" customFormat="1" ht="15" customHeight="1" x14ac:dyDescent="0.25"/>
    <row r="811" customFormat="1" ht="15" customHeight="1" x14ac:dyDescent="0.25"/>
    <row r="812" customFormat="1" ht="15" customHeight="1" x14ac:dyDescent="0.25"/>
    <row r="813" customFormat="1" ht="15" customHeight="1" x14ac:dyDescent="0.25"/>
    <row r="814" customFormat="1" ht="15" customHeight="1" x14ac:dyDescent="0.25"/>
    <row r="815" customFormat="1" ht="15" customHeight="1" x14ac:dyDescent="0.25"/>
    <row r="816" customFormat="1" ht="15" customHeight="1" x14ac:dyDescent="0.25"/>
    <row r="817" customFormat="1" ht="15" customHeight="1" x14ac:dyDescent="0.25"/>
    <row r="818" customFormat="1" ht="15" customHeight="1" x14ac:dyDescent="0.25"/>
    <row r="819" customFormat="1" ht="15" customHeight="1" x14ac:dyDescent="0.25"/>
    <row r="820" customFormat="1" ht="15" customHeight="1" x14ac:dyDescent="0.25"/>
    <row r="821" customFormat="1" ht="12" customHeight="1" x14ac:dyDescent="0.25"/>
    <row r="822" customFormat="1" ht="15" customHeight="1" x14ac:dyDescent="0.25"/>
    <row r="823" customFormat="1" ht="15" customHeight="1" x14ac:dyDescent="0.25"/>
    <row r="824" customFormat="1" ht="15" customHeight="1" x14ac:dyDescent="0.25"/>
    <row r="825" customFormat="1" ht="15" customHeight="1" x14ac:dyDescent="0.25"/>
    <row r="826" customFormat="1" ht="15" customHeight="1" x14ac:dyDescent="0.25"/>
    <row r="827" customFormat="1" ht="15" customHeight="1" x14ac:dyDescent="0.25"/>
    <row r="828" customFormat="1" ht="15" customHeight="1" x14ac:dyDescent="0.25"/>
    <row r="829" customFormat="1" ht="15" customHeight="1" x14ac:dyDescent="0.25"/>
    <row r="830" customFormat="1" ht="15" customHeight="1" x14ac:dyDescent="0.25"/>
    <row r="831" customFormat="1" ht="15" customHeight="1" x14ac:dyDescent="0.25"/>
    <row r="832" customFormat="1" ht="15" customHeight="1" x14ac:dyDescent="0.25"/>
    <row r="833" customFormat="1" ht="15" customHeight="1" x14ac:dyDescent="0.25"/>
    <row r="834" customFormat="1" ht="15" customHeight="1" x14ac:dyDescent="0.25"/>
    <row r="835" customFormat="1" ht="12" customHeight="1" x14ac:dyDescent="0.25"/>
    <row r="836" customFormat="1" ht="15" customHeight="1" x14ac:dyDescent="0.25"/>
    <row r="837" customFormat="1" ht="15" customHeight="1" x14ac:dyDescent="0.25"/>
    <row r="838" customFormat="1" ht="15" customHeight="1" x14ac:dyDescent="0.25"/>
    <row r="839" customFormat="1" ht="12" customHeight="1" x14ac:dyDescent="0.25"/>
    <row r="840" customFormat="1" ht="15" customHeight="1" x14ac:dyDescent="0.25"/>
    <row r="841" customFormat="1" ht="15" customHeight="1" x14ac:dyDescent="0.25"/>
    <row r="842" customFormat="1" ht="15" customHeight="1" x14ac:dyDescent="0.25"/>
    <row r="843" customFormat="1" ht="15" customHeight="1" x14ac:dyDescent="0.25"/>
    <row r="844" customFormat="1" ht="15" customHeight="1" x14ac:dyDescent="0.25"/>
    <row r="845" customFormat="1" ht="15" customHeight="1" x14ac:dyDescent="0.25"/>
    <row r="846" customFormat="1" ht="15" customHeight="1" x14ac:dyDescent="0.25"/>
    <row r="847" customFormat="1" ht="15" customHeight="1" x14ac:dyDescent="0.25"/>
    <row r="848" customFormat="1" ht="15" customHeight="1" x14ac:dyDescent="0.25"/>
    <row r="849" customFormat="1" ht="15" customHeight="1" x14ac:dyDescent="0.25"/>
    <row r="850" customFormat="1" ht="12" customHeight="1" x14ac:dyDescent="0.25"/>
    <row r="851" customFormat="1" ht="15" customHeight="1" x14ac:dyDescent="0.25"/>
    <row r="852" customFormat="1" ht="15" customHeight="1" x14ac:dyDescent="0.25"/>
    <row r="853" customFormat="1" ht="15" customHeight="1" x14ac:dyDescent="0.25"/>
    <row r="854" customFormat="1" ht="15" customHeight="1" x14ac:dyDescent="0.25"/>
    <row r="855" customFormat="1" ht="15" customHeight="1" x14ac:dyDescent="0.25"/>
    <row r="856" customFormat="1" ht="15" customHeight="1" x14ac:dyDescent="0.25"/>
    <row r="857" customFormat="1" ht="15" customHeight="1" x14ac:dyDescent="0.25"/>
    <row r="858" customFormat="1" ht="15" customHeight="1" x14ac:dyDescent="0.25"/>
    <row r="859" customFormat="1" ht="15" customHeight="1" x14ac:dyDescent="0.25"/>
    <row r="860" customFormat="1" ht="12" customHeight="1" x14ac:dyDescent="0.25"/>
    <row r="861" customFormat="1" ht="15" customHeight="1" x14ac:dyDescent="0.25"/>
    <row r="862" customFormat="1" ht="15" customHeight="1" x14ac:dyDescent="0.25"/>
    <row r="863" customFormat="1" ht="15" customHeight="1" x14ac:dyDescent="0.25"/>
    <row r="864" customFormat="1" ht="15" customHeight="1" x14ac:dyDescent="0.25"/>
    <row r="865" customFormat="1" ht="15" customHeight="1" x14ac:dyDescent="0.25"/>
    <row r="866" customFormat="1" ht="15" customHeight="1" x14ac:dyDescent="0.25"/>
    <row r="867" customFormat="1" ht="15" customHeight="1" x14ac:dyDescent="0.25"/>
    <row r="868" customFormat="1" ht="15" customHeight="1" x14ac:dyDescent="0.25"/>
    <row r="869" customFormat="1" ht="15" customHeight="1" x14ac:dyDescent="0.25"/>
    <row r="870" customFormat="1" ht="15" customHeight="1" x14ac:dyDescent="0.25"/>
    <row r="871" customFormat="1" ht="15" customHeight="1" x14ac:dyDescent="0.25"/>
    <row r="872" customFormat="1" ht="12" customHeight="1" x14ac:dyDescent="0.25"/>
    <row r="873" customFormat="1" ht="15" customHeight="1" x14ac:dyDescent="0.25"/>
    <row r="874" customFormat="1" ht="15" customHeight="1" x14ac:dyDescent="0.25"/>
    <row r="875" customFormat="1" ht="15" customHeight="1" x14ac:dyDescent="0.25"/>
    <row r="876" customFormat="1" ht="15" customHeight="1" x14ac:dyDescent="0.25"/>
    <row r="877" customFormat="1" ht="15" customHeight="1" x14ac:dyDescent="0.25"/>
    <row r="878" customFormat="1" ht="15" customHeight="1" x14ac:dyDescent="0.25"/>
    <row r="879" customFormat="1" ht="15" customHeight="1" x14ac:dyDescent="0.25"/>
    <row r="880" customFormat="1" ht="15" customHeight="1" x14ac:dyDescent="0.25"/>
    <row r="881" customFormat="1" ht="15" customHeight="1" x14ac:dyDescent="0.25"/>
    <row r="882" customFormat="1" ht="15" customHeight="1" x14ac:dyDescent="0.25"/>
    <row r="883" customFormat="1" ht="12" customHeight="1" x14ac:dyDescent="0.25"/>
    <row r="884" customFormat="1" ht="15" customHeight="1" x14ac:dyDescent="0.25"/>
    <row r="885" customFormat="1" ht="15" customHeight="1" x14ac:dyDescent="0.25"/>
    <row r="886" customFormat="1" ht="15" customHeight="1" x14ac:dyDescent="0.25"/>
    <row r="887" customFormat="1" ht="15" customHeight="1" x14ac:dyDescent="0.25"/>
    <row r="888" customFormat="1" ht="15" customHeight="1" x14ac:dyDescent="0.25"/>
    <row r="889" customFormat="1" ht="15" customHeight="1" x14ac:dyDescent="0.25"/>
    <row r="890" customFormat="1" ht="15" customHeight="1" x14ac:dyDescent="0.25"/>
    <row r="891" customFormat="1" ht="15" customHeight="1" x14ac:dyDescent="0.25"/>
    <row r="892" customFormat="1" ht="15" customHeight="1" x14ac:dyDescent="0.25"/>
    <row r="893" customFormat="1" ht="15" customHeight="1" x14ac:dyDescent="0.25"/>
    <row r="894" customFormat="1" ht="15" customHeight="1" x14ac:dyDescent="0.25"/>
    <row r="895" customFormat="1" ht="12" customHeight="1" x14ac:dyDescent="0.25"/>
    <row r="896" customFormat="1" ht="15" customHeight="1" x14ac:dyDescent="0.25"/>
    <row r="897" spans="2:32" ht="15" customHeight="1" x14ac:dyDescent="0.25"/>
    <row r="898" spans="2:32" ht="15" customHeight="1" x14ac:dyDescent="0.25"/>
    <row r="899" spans="2:32" ht="15" customHeight="1" x14ac:dyDescent="0.25"/>
    <row r="900" spans="2:32" ht="15" customHeight="1" x14ac:dyDescent="0.25"/>
    <row r="901" spans="2:32" ht="15" customHeight="1" x14ac:dyDescent="0.25"/>
    <row r="902" spans="2:32" ht="15" customHeight="1" x14ac:dyDescent="0.25"/>
    <row r="903" spans="2:32" ht="15" customHeight="1" x14ac:dyDescent="0.25"/>
    <row r="904" spans="2:32" ht="15" customHeight="1" x14ac:dyDescent="0.25"/>
    <row r="905" spans="2:32" ht="15" customHeight="1" x14ac:dyDescent="0.25"/>
    <row r="906" spans="2:32" ht="12" customHeight="1" x14ac:dyDescent="0.25"/>
    <row r="907" spans="2:32" ht="15" customHeight="1" x14ac:dyDescent="0.25"/>
    <row r="908" spans="2:32" ht="15" customHeight="1" x14ac:dyDescent="0.25"/>
    <row r="909" spans="2:32" ht="15" customHeight="1" x14ac:dyDescent="0.25"/>
    <row r="910" spans="2:32" ht="15" customHeight="1" x14ac:dyDescent="0.25"/>
    <row r="911" spans="2:32" ht="15" customHeight="1" x14ac:dyDescent="0.2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25"/>
    <row r="913" customFormat="1" ht="15" customHeight="1" x14ac:dyDescent="0.25"/>
    <row r="914" customFormat="1" ht="12" customHeight="1" x14ac:dyDescent="0.25"/>
    <row r="915" customFormat="1" ht="12" customHeight="1" x14ac:dyDescent="0.25"/>
    <row r="916" customFormat="1" ht="12" customHeight="1" x14ac:dyDescent="0.25"/>
    <row r="917" customFormat="1" ht="12" customHeight="1" x14ac:dyDescent="0.25"/>
    <row r="918" customFormat="1" ht="12" customHeight="1" x14ac:dyDescent="0.25"/>
    <row r="919" customFormat="1" ht="12" customHeight="1" x14ac:dyDescent="0.25"/>
    <row r="920" customFormat="1" ht="12" customHeight="1" x14ac:dyDescent="0.25"/>
    <row r="921" customFormat="1" ht="12" customHeight="1" x14ac:dyDescent="0.25"/>
    <row r="922" customFormat="1" ht="12" customHeight="1" x14ac:dyDescent="0.25"/>
    <row r="923" customFormat="1" ht="12" customHeight="1" x14ac:dyDescent="0.25"/>
    <row r="924" customFormat="1" ht="12" customHeight="1" x14ac:dyDescent="0.25"/>
    <row r="925" customFormat="1" ht="15" customHeight="1" x14ac:dyDescent="0.25"/>
    <row r="926" customFormat="1" ht="15" customHeight="1" x14ac:dyDescent="0.25"/>
    <row r="927" customFormat="1" ht="15" customHeight="1" x14ac:dyDescent="0.25"/>
    <row r="928" customFormat="1" ht="15" customHeight="1" x14ac:dyDescent="0.25"/>
    <row r="929" customFormat="1" ht="15" customHeight="1" x14ac:dyDescent="0.25"/>
    <row r="930" customFormat="1" ht="15" customHeight="1" x14ac:dyDescent="0.25"/>
    <row r="931" customFormat="1" ht="15" customHeight="1" x14ac:dyDescent="0.25"/>
    <row r="932" customFormat="1" ht="15" customHeight="1" x14ac:dyDescent="0.25"/>
    <row r="933" customFormat="1" ht="15" customHeight="1" x14ac:dyDescent="0.25"/>
    <row r="934" customFormat="1" ht="15" customHeight="1" x14ac:dyDescent="0.25"/>
    <row r="935" customFormat="1" ht="12" customHeight="1" x14ac:dyDescent="0.25"/>
    <row r="936" customFormat="1" ht="15" customHeight="1" x14ac:dyDescent="0.25"/>
    <row r="937" customFormat="1" ht="15" customHeight="1" x14ac:dyDescent="0.25"/>
    <row r="938" customFormat="1" ht="15" customHeight="1" x14ac:dyDescent="0.25"/>
    <row r="939" customFormat="1" ht="15" customHeight="1" x14ac:dyDescent="0.25"/>
    <row r="940" customFormat="1" ht="15" customHeight="1" x14ac:dyDescent="0.25"/>
    <row r="941" customFormat="1" ht="15" customHeight="1" x14ac:dyDescent="0.25"/>
    <row r="942" customFormat="1" ht="15" customHeight="1" x14ac:dyDescent="0.25"/>
    <row r="943" customFormat="1" ht="15" customHeight="1" x14ac:dyDescent="0.25"/>
    <row r="944" customFormat="1" ht="15" customHeight="1" x14ac:dyDescent="0.25"/>
    <row r="945" customFormat="1" ht="15" customHeight="1" x14ac:dyDescent="0.25"/>
    <row r="946" customFormat="1" ht="15" customHeight="1" x14ac:dyDescent="0.25"/>
    <row r="947" customFormat="1" ht="15" customHeight="1" x14ac:dyDescent="0.25"/>
    <row r="948" customFormat="1" ht="15" customHeight="1" x14ac:dyDescent="0.25"/>
    <row r="949" customFormat="1" ht="15" customHeight="1" x14ac:dyDescent="0.25"/>
    <row r="950" customFormat="1" ht="15" customHeight="1" x14ac:dyDescent="0.25"/>
    <row r="951" customFormat="1" ht="15" customHeight="1" x14ac:dyDescent="0.25"/>
    <row r="952" customFormat="1" ht="12" customHeight="1" x14ac:dyDescent="0.25"/>
    <row r="953" customFormat="1" ht="15" customHeight="1" x14ac:dyDescent="0.25"/>
    <row r="954" customFormat="1" ht="12" customHeight="1" x14ac:dyDescent="0.25"/>
    <row r="955" customFormat="1" ht="15" customHeight="1" x14ac:dyDescent="0.25"/>
    <row r="956" customFormat="1" ht="15" customHeight="1" x14ac:dyDescent="0.25"/>
    <row r="957" customFormat="1" ht="15" customHeight="1" x14ac:dyDescent="0.25"/>
    <row r="958" customFormat="1" ht="15" customHeight="1" x14ac:dyDescent="0.25"/>
    <row r="959" customFormat="1" ht="15" customHeight="1" x14ac:dyDescent="0.25"/>
    <row r="960" customFormat="1" ht="12" customHeight="1" x14ac:dyDescent="0.25"/>
    <row r="961" customFormat="1" ht="15" customHeight="1" x14ac:dyDescent="0.25"/>
    <row r="962" customFormat="1" ht="15" customHeight="1" x14ac:dyDescent="0.25"/>
    <row r="963" customFormat="1" ht="15" customHeight="1" x14ac:dyDescent="0.25"/>
    <row r="964" customFormat="1" ht="15" customHeight="1" x14ac:dyDescent="0.25"/>
    <row r="965" customFormat="1" ht="15" customHeight="1" x14ac:dyDescent="0.25"/>
    <row r="966" customFormat="1" ht="15" customHeight="1" x14ac:dyDescent="0.25"/>
    <row r="967" customFormat="1" ht="15" customHeight="1" x14ac:dyDescent="0.25"/>
    <row r="968" customFormat="1" ht="15" customHeight="1" x14ac:dyDescent="0.25"/>
    <row r="969" customFormat="1" ht="15" customHeight="1" x14ac:dyDescent="0.25"/>
    <row r="970" customFormat="1" ht="15" customHeight="1" x14ac:dyDescent="0.25"/>
    <row r="971" customFormat="1" ht="15" customHeight="1" x14ac:dyDescent="0.25"/>
    <row r="972" customFormat="1" ht="15" customHeight="1" x14ac:dyDescent="0.25"/>
    <row r="973" customFormat="1" ht="15" customHeight="1" x14ac:dyDescent="0.25"/>
    <row r="974" customFormat="1" ht="15" customHeight="1" x14ac:dyDescent="0.25"/>
    <row r="975" customFormat="1" ht="15" customHeight="1" x14ac:dyDescent="0.25"/>
    <row r="976" customFormat="1" ht="15" customHeight="1" x14ac:dyDescent="0.25"/>
    <row r="977" customFormat="1" ht="12" customHeight="1" x14ac:dyDescent="0.25"/>
    <row r="978" customFormat="1" ht="15" customHeight="1" x14ac:dyDescent="0.25"/>
    <row r="979" customFormat="1" ht="12" customHeight="1" x14ac:dyDescent="0.25"/>
    <row r="980" customFormat="1" ht="15" customHeight="1" x14ac:dyDescent="0.25"/>
    <row r="981" customFormat="1" ht="12" customHeight="1" x14ac:dyDescent="0.25"/>
    <row r="982" customFormat="1" ht="15" customHeight="1" x14ac:dyDescent="0.25"/>
    <row r="983" customFormat="1" ht="15" customHeight="1" x14ac:dyDescent="0.25"/>
    <row r="984" customFormat="1" ht="15" customHeight="1" x14ac:dyDescent="0.25"/>
    <row r="985" customFormat="1" ht="15" customHeight="1" x14ac:dyDescent="0.25"/>
    <row r="986" customFormat="1" ht="15" customHeight="1" x14ac:dyDescent="0.25"/>
    <row r="987" customFormat="1" ht="15" customHeight="1" x14ac:dyDescent="0.25"/>
    <row r="988" customFormat="1" ht="15" customHeight="1" x14ac:dyDescent="0.25"/>
    <row r="989" customFormat="1" ht="15" customHeight="1" x14ac:dyDescent="0.25"/>
    <row r="990" customFormat="1" ht="15" customHeight="1" x14ac:dyDescent="0.25"/>
    <row r="991" customFormat="1" ht="15" customHeight="1" x14ac:dyDescent="0.25"/>
    <row r="992" customFormat="1" ht="15" customHeight="1" x14ac:dyDescent="0.25"/>
    <row r="993" spans="2:32" ht="15" customHeight="1" x14ac:dyDescent="0.25"/>
    <row r="994" spans="2:32" ht="15" customHeight="1" x14ac:dyDescent="0.2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25"/>
    <row r="996" spans="2:32" ht="15" customHeight="1" x14ac:dyDescent="0.25"/>
    <row r="997" spans="2:32" ht="15" customHeight="1" x14ac:dyDescent="0.25"/>
    <row r="998" spans="2:32" ht="15" customHeight="1" x14ac:dyDescent="0.25"/>
    <row r="999" spans="2:32" ht="15" customHeight="1" x14ac:dyDescent="0.25"/>
    <row r="1000" spans="2:32" ht="15" customHeight="1" x14ac:dyDescent="0.25"/>
    <row r="1001" spans="2:32" ht="12" customHeight="1" x14ac:dyDescent="0.25"/>
    <row r="1002" spans="2:32" ht="12" customHeight="1" x14ac:dyDescent="0.25"/>
    <row r="1003" spans="2:32" ht="12" customHeight="1" x14ac:dyDescent="0.25"/>
    <row r="1004" spans="2:32" ht="12" customHeight="1" x14ac:dyDescent="0.25"/>
    <row r="1005" spans="2:32" ht="12" customHeight="1" x14ac:dyDescent="0.25"/>
    <row r="1006" spans="2:32" ht="12" customHeight="1" x14ac:dyDescent="0.25"/>
    <row r="1007" spans="2:32" ht="12" customHeight="1" x14ac:dyDescent="0.25"/>
    <row r="1008" spans="2:32" ht="12" customHeight="1" x14ac:dyDescent="0.25"/>
    <row r="1009" customFormat="1" ht="12" customHeight="1" x14ac:dyDescent="0.25"/>
    <row r="1010" customFormat="1" ht="12" customHeight="1" x14ac:dyDescent="0.25"/>
    <row r="1011" customFormat="1" ht="12" customHeight="1" x14ac:dyDescent="0.25"/>
    <row r="1012" customFormat="1" ht="12" customHeight="1" x14ac:dyDescent="0.25"/>
    <row r="1013" customFormat="1" ht="12" customHeight="1" x14ac:dyDescent="0.25"/>
    <row r="1014" customFormat="1" ht="12" customHeight="1" x14ac:dyDescent="0.25"/>
    <row r="1015" customFormat="1" ht="12" customHeight="1" x14ac:dyDescent="0.25"/>
    <row r="1016" customFormat="1" ht="12" customHeight="1" x14ac:dyDescent="0.25"/>
    <row r="1017" customFormat="1" ht="12" customHeight="1" x14ac:dyDescent="0.25"/>
    <row r="1018" customFormat="1" ht="12" customHeight="1" x14ac:dyDescent="0.25"/>
    <row r="1019" customFormat="1" ht="12" customHeight="1" x14ac:dyDescent="0.25"/>
    <row r="1020" customFormat="1" ht="12" customHeight="1" x14ac:dyDescent="0.25"/>
    <row r="1021" customFormat="1" ht="12" customHeight="1" x14ac:dyDescent="0.25"/>
    <row r="1022" customFormat="1" ht="12" customHeight="1" x14ac:dyDescent="0.25"/>
    <row r="1023" customFormat="1" ht="12" customHeight="1" x14ac:dyDescent="0.25"/>
    <row r="1024" customFormat="1" ht="12" customHeight="1" x14ac:dyDescent="0.25"/>
    <row r="1025" customFormat="1" ht="15" customHeight="1" x14ac:dyDescent="0.25"/>
    <row r="1026" customFormat="1" ht="15" customHeight="1" x14ac:dyDescent="0.25"/>
    <row r="1027" customFormat="1" ht="15" customHeight="1" x14ac:dyDescent="0.25"/>
    <row r="1028" customFormat="1" ht="15" customHeight="1" x14ac:dyDescent="0.25"/>
    <row r="1029" customFormat="1" ht="15" customHeight="1" x14ac:dyDescent="0.25"/>
    <row r="1030" customFormat="1" ht="15" customHeight="1" x14ac:dyDescent="0.25"/>
    <row r="1031" customFormat="1" ht="15" customHeight="1" x14ac:dyDescent="0.25"/>
    <row r="1032" customFormat="1" ht="15" customHeight="1" x14ac:dyDescent="0.25"/>
    <row r="1033" customFormat="1" ht="15" customHeight="1" x14ac:dyDescent="0.25"/>
    <row r="1034" customFormat="1" ht="15" customHeight="1" x14ac:dyDescent="0.25"/>
    <row r="1035" customFormat="1" ht="12" customHeight="1" x14ac:dyDescent="0.25"/>
    <row r="1036" customFormat="1" ht="15" customHeight="1" x14ac:dyDescent="0.25"/>
    <row r="1037" customFormat="1" ht="15" customHeight="1" x14ac:dyDescent="0.25"/>
    <row r="1038" customFormat="1" ht="15" customHeight="1" x14ac:dyDescent="0.25"/>
    <row r="1039" customFormat="1" ht="15" customHeight="1" x14ac:dyDescent="0.25"/>
    <row r="1040" customFormat="1" ht="15" customHeight="1" x14ac:dyDescent="0.25"/>
    <row r="1041" customFormat="1" ht="15" customHeight="1" x14ac:dyDescent="0.25"/>
    <row r="1042" customFormat="1" ht="15" customHeight="1" x14ac:dyDescent="0.25"/>
    <row r="1043" customFormat="1" ht="15" customHeight="1" x14ac:dyDescent="0.25"/>
    <row r="1044" customFormat="1" ht="15" customHeight="1" x14ac:dyDescent="0.25"/>
    <row r="1045" customFormat="1" ht="15" customHeight="1" x14ac:dyDescent="0.25"/>
    <row r="1046" customFormat="1" ht="15" customHeight="1" x14ac:dyDescent="0.25"/>
    <row r="1047" customFormat="1" ht="15" customHeight="1" x14ac:dyDescent="0.25"/>
    <row r="1048" customFormat="1" ht="15" customHeight="1" x14ac:dyDescent="0.25"/>
    <row r="1049" customFormat="1" ht="15" customHeight="1" x14ac:dyDescent="0.25"/>
    <row r="1050" customFormat="1" ht="15" customHeight="1" x14ac:dyDescent="0.25"/>
    <row r="1051" customFormat="1" ht="15" customHeight="1" x14ac:dyDescent="0.25"/>
    <row r="1052" customFormat="1" ht="12" customHeight="1" x14ac:dyDescent="0.25"/>
    <row r="1053" customFormat="1" ht="15" customHeight="1" x14ac:dyDescent="0.25"/>
    <row r="1054" customFormat="1" ht="15" customHeight="1" x14ac:dyDescent="0.25"/>
    <row r="1055" customFormat="1" ht="12" customHeight="1" x14ac:dyDescent="0.25"/>
    <row r="1056" customFormat="1" ht="15" customHeight="1" x14ac:dyDescent="0.25"/>
    <row r="1057" customFormat="1" ht="15" customHeight="1" x14ac:dyDescent="0.25"/>
    <row r="1058" customFormat="1" ht="15" customHeight="1" x14ac:dyDescent="0.25"/>
    <row r="1059" customFormat="1" ht="15" customHeight="1" x14ac:dyDescent="0.25"/>
    <row r="1060" customFormat="1" ht="15" customHeight="1" x14ac:dyDescent="0.25"/>
    <row r="1061" customFormat="1" ht="12" customHeight="1" x14ac:dyDescent="0.25"/>
    <row r="1062" customFormat="1" ht="15" customHeight="1" x14ac:dyDescent="0.25"/>
    <row r="1063" customFormat="1" ht="15" customHeight="1" x14ac:dyDescent="0.25"/>
    <row r="1064" customFormat="1" ht="15" customHeight="1" x14ac:dyDescent="0.25"/>
    <row r="1065" customFormat="1" ht="15" customHeight="1" x14ac:dyDescent="0.25"/>
    <row r="1066" customFormat="1" ht="15" customHeight="1" x14ac:dyDescent="0.25"/>
    <row r="1067" customFormat="1" ht="15" customHeight="1" x14ac:dyDescent="0.25"/>
    <row r="1068" customFormat="1" ht="15" customHeight="1" x14ac:dyDescent="0.25"/>
    <row r="1069" customFormat="1" ht="15" customHeight="1" x14ac:dyDescent="0.25"/>
    <row r="1070" customFormat="1" ht="15" customHeight="1" x14ac:dyDescent="0.25"/>
    <row r="1071" customFormat="1" ht="15" customHeight="1" x14ac:dyDescent="0.25"/>
    <row r="1072" customFormat="1" ht="15" customHeight="1" x14ac:dyDescent="0.25"/>
    <row r="1073" customFormat="1" ht="15" customHeight="1" x14ac:dyDescent="0.25"/>
    <row r="1074" customFormat="1" ht="15" customHeight="1" x14ac:dyDescent="0.25"/>
    <row r="1075" customFormat="1" ht="15" customHeight="1" x14ac:dyDescent="0.25"/>
    <row r="1076" customFormat="1" ht="15" customHeight="1" x14ac:dyDescent="0.25"/>
    <row r="1077" customFormat="1" ht="15" customHeight="1" x14ac:dyDescent="0.25"/>
    <row r="1078" customFormat="1" ht="12" customHeight="1" x14ac:dyDescent="0.25"/>
    <row r="1079" customFormat="1" ht="15" customHeight="1" x14ac:dyDescent="0.25"/>
    <row r="1080" customFormat="1" ht="15" customHeight="1" x14ac:dyDescent="0.25"/>
    <row r="1081" customFormat="1" ht="12" customHeight="1" x14ac:dyDescent="0.25"/>
    <row r="1082" customFormat="1" ht="15" customHeight="1" x14ac:dyDescent="0.25"/>
    <row r="1083" customFormat="1" ht="12" customHeight="1" x14ac:dyDescent="0.25"/>
    <row r="1084" customFormat="1" ht="15" customHeight="1" x14ac:dyDescent="0.25"/>
    <row r="1085" customFormat="1" ht="15" customHeight="1" x14ac:dyDescent="0.25"/>
    <row r="1086" customFormat="1" ht="15" customHeight="1" x14ac:dyDescent="0.25"/>
    <row r="1087" customFormat="1" ht="15" customHeight="1" x14ac:dyDescent="0.25"/>
    <row r="1088" customFormat="1" ht="15" customHeight="1" x14ac:dyDescent="0.25"/>
    <row r="1089" spans="2:32" ht="15" customHeight="1" x14ac:dyDescent="0.25"/>
    <row r="1090" spans="2:32" ht="15" customHeight="1" x14ac:dyDescent="0.25"/>
    <row r="1091" spans="2:32" ht="15" customHeight="1" x14ac:dyDescent="0.25"/>
    <row r="1092" spans="2:32" ht="15" customHeight="1" x14ac:dyDescent="0.25"/>
    <row r="1093" spans="2:32" ht="15" customHeight="1" x14ac:dyDescent="0.25"/>
    <row r="1094" spans="2:32" ht="15" customHeight="1" x14ac:dyDescent="0.25"/>
    <row r="1095" spans="2:32" ht="15" customHeight="1" x14ac:dyDescent="0.25"/>
    <row r="1096" spans="2:32" ht="15" customHeight="1" x14ac:dyDescent="0.2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25"/>
    <row r="1098" spans="2:32" ht="15" customHeight="1" x14ac:dyDescent="0.25"/>
    <row r="1099" spans="2:32" ht="15" customHeight="1" x14ac:dyDescent="0.25"/>
    <row r="1100" spans="2:32" ht="15" customHeight="1" x14ac:dyDescent="0.25"/>
    <row r="1101" spans="2:32" ht="15" customHeight="1" x14ac:dyDescent="0.25"/>
    <row r="1102" spans="2:32" ht="15" customHeight="1" x14ac:dyDescent="0.25"/>
    <row r="1103" spans="2:32" ht="12" customHeight="1" x14ac:dyDescent="0.25"/>
    <row r="1104" spans="2:32" ht="12" customHeight="1" x14ac:dyDescent="0.25"/>
    <row r="1105" customFormat="1" ht="12" customHeight="1" x14ac:dyDescent="0.25"/>
    <row r="1106" customFormat="1" ht="12" customHeight="1" x14ac:dyDescent="0.25"/>
    <row r="1107" customFormat="1" ht="12" customHeight="1" x14ac:dyDescent="0.25"/>
    <row r="1108" customFormat="1" ht="12" customHeight="1" x14ac:dyDescent="0.25"/>
    <row r="1109" customFormat="1" ht="12" customHeight="1" x14ac:dyDescent="0.25"/>
    <row r="1110" customFormat="1" ht="12" customHeight="1" x14ac:dyDescent="0.25"/>
    <row r="1111" customFormat="1" ht="12" customHeight="1" x14ac:dyDescent="0.25"/>
    <row r="1112" customFormat="1" ht="12" customHeight="1" x14ac:dyDescent="0.25"/>
    <row r="1113" customFormat="1" ht="12" customHeight="1" x14ac:dyDescent="0.25"/>
    <row r="1114" customFormat="1" ht="12" customHeight="1" x14ac:dyDescent="0.25"/>
    <row r="1115" customFormat="1" ht="12" customHeight="1" x14ac:dyDescent="0.25"/>
    <row r="1116" customFormat="1" ht="12" customHeight="1" x14ac:dyDescent="0.25"/>
    <row r="1117" customFormat="1" ht="12" customHeight="1" x14ac:dyDescent="0.25"/>
    <row r="1118" customFormat="1" ht="12" customHeight="1" x14ac:dyDescent="0.25"/>
    <row r="1119" customFormat="1" ht="12" customHeight="1" x14ac:dyDescent="0.25"/>
    <row r="1120" customFormat="1" ht="12" customHeight="1" x14ac:dyDescent="0.25"/>
    <row r="1121" customFormat="1" ht="12" customHeight="1" x14ac:dyDescent="0.25"/>
    <row r="1122" customFormat="1" ht="12" customHeight="1" x14ac:dyDescent="0.25"/>
    <row r="1123" customFormat="1" ht="12" customHeight="1" x14ac:dyDescent="0.25"/>
    <row r="1124" customFormat="1" ht="12" customHeight="1" x14ac:dyDescent="0.25"/>
    <row r="1125" customFormat="1" ht="15" customHeight="1" x14ac:dyDescent="0.25"/>
    <row r="1126" customFormat="1" ht="15" customHeight="1" x14ac:dyDescent="0.25"/>
    <row r="1127" customFormat="1" ht="15" customHeight="1" x14ac:dyDescent="0.25"/>
    <row r="1128" customFormat="1" ht="15" customHeight="1" x14ac:dyDescent="0.25"/>
    <row r="1129" customFormat="1" ht="15" customHeight="1" x14ac:dyDescent="0.25"/>
    <row r="1130" customFormat="1" ht="15" customHeight="1" x14ac:dyDescent="0.25"/>
    <row r="1131" customFormat="1" ht="15" customHeight="1" x14ac:dyDescent="0.25"/>
    <row r="1132" customFormat="1" ht="15" customHeight="1" x14ac:dyDescent="0.25"/>
    <row r="1133" customFormat="1" ht="15" customHeight="1" x14ac:dyDescent="0.25"/>
    <row r="1134" customFormat="1" ht="15" customHeight="1" x14ac:dyDescent="0.25"/>
    <row r="1135" customFormat="1" ht="12" customHeight="1" x14ac:dyDescent="0.25"/>
    <row r="1136" customFormat="1" ht="15" customHeight="1" x14ac:dyDescent="0.25"/>
    <row r="1137" customFormat="1" ht="15" customHeight="1" x14ac:dyDescent="0.25"/>
    <row r="1138" customFormat="1" ht="15" customHeight="1" x14ac:dyDescent="0.25"/>
    <row r="1139" customFormat="1" ht="15" customHeight="1" x14ac:dyDescent="0.25"/>
    <row r="1140" customFormat="1" ht="15" customHeight="1" x14ac:dyDescent="0.25"/>
    <row r="1141" customFormat="1" ht="15" customHeight="1" x14ac:dyDescent="0.25"/>
    <row r="1142" customFormat="1" ht="15" customHeight="1" x14ac:dyDescent="0.25"/>
    <row r="1143" customFormat="1" ht="15" customHeight="1" x14ac:dyDescent="0.25"/>
    <row r="1144" customFormat="1" ht="15" customHeight="1" x14ac:dyDescent="0.25"/>
    <row r="1145" customFormat="1" ht="15" customHeight="1" x14ac:dyDescent="0.25"/>
    <row r="1146" customFormat="1" ht="15" customHeight="1" x14ac:dyDescent="0.25"/>
    <row r="1147" customFormat="1" ht="15" customHeight="1" x14ac:dyDescent="0.25"/>
    <row r="1148" customFormat="1" ht="15" customHeight="1" x14ac:dyDescent="0.25"/>
    <row r="1149" customFormat="1" ht="15" customHeight="1" x14ac:dyDescent="0.25"/>
    <row r="1150" customFormat="1" ht="15" customHeight="1" x14ac:dyDescent="0.25"/>
    <row r="1151" customFormat="1" ht="15" customHeight="1" x14ac:dyDescent="0.25"/>
    <row r="1152" customFormat="1" ht="12" customHeight="1" x14ac:dyDescent="0.25"/>
    <row r="1153" customFormat="1" ht="15" customHeight="1" x14ac:dyDescent="0.25"/>
    <row r="1154" customFormat="1" ht="12" customHeight="1" x14ac:dyDescent="0.25"/>
    <row r="1155" customFormat="1" ht="15" customHeight="1" x14ac:dyDescent="0.25"/>
    <row r="1156" customFormat="1" ht="15" customHeight="1" x14ac:dyDescent="0.25"/>
    <row r="1157" customFormat="1" ht="15" customHeight="1" x14ac:dyDescent="0.25"/>
    <row r="1158" customFormat="1" ht="15" customHeight="1" x14ac:dyDescent="0.25"/>
    <row r="1159" customFormat="1" ht="15" customHeight="1" x14ac:dyDescent="0.25"/>
    <row r="1160" customFormat="1" ht="12" customHeight="1" x14ac:dyDescent="0.25"/>
    <row r="1161" customFormat="1" ht="15" customHeight="1" x14ac:dyDescent="0.25"/>
    <row r="1162" customFormat="1" ht="15" customHeight="1" x14ac:dyDescent="0.25"/>
    <row r="1163" customFormat="1" ht="15" customHeight="1" x14ac:dyDescent="0.25"/>
    <row r="1164" customFormat="1" ht="15" customHeight="1" x14ac:dyDescent="0.25"/>
    <row r="1165" customFormat="1" ht="15" customHeight="1" x14ac:dyDescent="0.25"/>
    <row r="1166" customFormat="1" ht="15" customHeight="1" x14ac:dyDescent="0.25"/>
    <row r="1167" customFormat="1" ht="15" customHeight="1" x14ac:dyDescent="0.25"/>
    <row r="1168" customFormat="1" ht="15" customHeight="1" x14ac:dyDescent="0.25"/>
    <row r="1169" customFormat="1" ht="15" customHeight="1" x14ac:dyDescent="0.25"/>
    <row r="1170" customFormat="1" ht="15" customHeight="1" x14ac:dyDescent="0.25"/>
    <row r="1171" customFormat="1" ht="15" customHeight="1" x14ac:dyDescent="0.25"/>
    <row r="1172" customFormat="1" ht="15" customHeight="1" x14ac:dyDescent="0.25"/>
    <row r="1173" customFormat="1" ht="15" customHeight="1" x14ac:dyDescent="0.25"/>
    <row r="1174" customFormat="1" ht="15" customHeight="1" x14ac:dyDescent="0.25"/>
    <row r="1175" customFormat="1" ht="15" customHeight="1" x14ac:dyDescent="0.25"/>
    <row r="1176" customFormat="1" ht="15" customHeight="1" x14ac:dyDescent="0.25"/>
    <row r="1177" customFormat="1" ht="12" customHeight="1" x14ac:dyDescent="0.25"/>
    <row r="1178" customFormat="1" ht="15" customHeight="1" x14ac:dyDescent="0.25"/>
    <row r="1179" customFormat="1" ht="12" customHeight="1" x14ac:dyDescent="0.25"/>
    <row r="1180" customFormat="1" ht="15" customHeight="1" x14ac:dyDescent="0.25"/>
    <row r="1181" customFormat="1" ht="12" customHeight="1" x14ac:dyDescent="0.25"/>
    <row r="1182" customFormat="1" ht="15" customHeight="1" x14ac:dyDescent="0.25"/>
    <row r="1183" customFormat="1" ht="15" customHeight="1" x14ac:dyDescent="0.25"/>
    <row r="1184" customFormat="1" ht="15" customHeight="1" x14ac:dyDescent="0.25"/>
    <row r="1185" spans="2:32" ht="15" customHeight="1" x14ac:dyDescent="0.25"/>
    <row r="1186" spans="2:32" ht="15" customHeight="1" x14ac:dyDescent="0.25"/>
    <row r="1187" spans="2:32" ht="15" customHeight="1" x14ac:dyDescent="0.25"/>
    <row r="1188" spans="2:32" ht="15" customHeight="1" x14ac:dyDescent="0.25"/>
    <row r="1189" spans="2:32" ht="15" customHeight="1" x14ac:dyDescent="0.25"/>
    <row r="1190" spans="2:32" ht="15" customHeight="1" x14ac:dyDescent="0.25"/>
    <row r="1191" spans="2:32" ht="15" customHeight="1" x14ac:dyDescent="0.25"/>
    <row r="1192" spans="2:32" ht="15" customHeight="1" x14ac:dyDescent="0.25"/>
    <row r="1193" spans="2:32" ht="15" customHeight="1" x14ac:dyDescent="0.25"/>
    <row r="1194" spans="2:32" ht="15" customHeight="1" x14ac:dyDescent="0.2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25"/>
    <row r="1196" spans="2:32" ht="15" customHeight="1" x14ac:dyDescent="0.25"/>
    <row r="1197" spans="2:32" ht="15" customHeight="1" x14ac:dyDescent="0.25"/>
    <row r="1198" spans="2:32" ht="15" customHeight="1" x14ac:dyDescent="0.25"/>
    <row r="1199" spans="2:32" ht="15" customHeight="1" x14ac:dyDescent="0.25"/>
    <row r="1200" spans="2:32" ht="15" customHeight="1" x14ac:dyDescent="0.25"/>
    <row r="1201" customFormat="1" ht="12" customHeight="1" x14ac:dyDescent="0.25"/>
    <row r="1202" customFormat="1" ht="12" customHeight="1" x14ac:dyDescent="0.25"/>
    <row r="1203" customFormat="1" ht="12" customHeight="1" x14ac:dyDescent="0.25"/>
    <row r="1204" customFormat="1" ht="12" customHeight="1" x14ac:dyDescent="0.25"/>
    <row r="1205" customFormat="1" ht="12" customHeight="1" x14ac:dyDescent="0.25"/>
    <row r="1206" customFormat="1" ht="12" customHeight="1" x14ac:dyDescent="0.25"/>
    <row r="1207" customFormat="1" ht="12" customHeight="1" x14ac:dyDescent="0.25"/>
    <row r="1208" customFormat="1" ht="12" customHeight="1" x14ac:dyDescent="0.25"/>
    <row r="1209" customFormat="1" ht="12" customHeight="1" x14ac:dyDescent="0.25"/>
    <row r="1210" customFormat="1" ht="12" customHeight="1" x14ac:dyDescent="0.25"/>
    <row r="1211" customFormat="1" ht="12" customHeight="1" x14ac:dyDescent="0.25"/>
    <row r="1212" customFormat="1" ht="12" customHeight="1" x14ac:dyDescent="0.25"/>
    <row r="1213" customFormat="1" ht="12" customHeight="1" x14ac:dyDescent="0.25"/>
    <row r="1214" customFormat="1" ht="12" customHeight="1" x14ac:dyDescent="0.25"/>
    <row r="1215" customFormat="1" ht="12" customHeight="1" x14ac:dyDescent="0.25"/>
    <row r="1216" customFormat="1" ht="12" customHeight="1" x14ac:dyDescent="0.25"/>
    <row r="1217" customFormat="1" ht="12" customHeight="1" x14ac:dyDescent="0.25"/>
    <row r="1218" customFormat="1" ht="12" customHeight="1" x14ac:dyDescent="0.25"/>
    <row r="1219" customFormat="1" ht="12" customHeight="1" x14ac:dyDescent="0.25"/>
    <row r="1220" customFormat="1" ht="12" customHeight="1" x14ac:dyDescent="0.25"/>
    <row r="1221" customFormat="1" ht="12" customHeight="1" x14ac:dyDescent="0.25"/>
    <row r="1222" customFormat="1" ht="12" customHeight="1" x14ac:dyDescent="0.25"/>
    <row r="1223" customFormat="1" ht="12" customHeight="1" x14ac:dyDescent="0.25"/>
    <row r="1224" customFormat="1" ht="12" customHeight="1" x14ac:dyDescent="0.25"/>
    <row r="1225" customFormat="1" ht="15" customHeight="1" x14ac:dyDescent="0.25"/>
    <row r="1226" customFormat="1" ht="15" customHeight="1" x14ac:dyDescent="0.25"/>
    <row r="1227" customFormat="1" ht="15" customHeight="1" x14ac:dyDescent="0.25"/>
    <row r="1228" customFormat="1" ht="15" customHeight="1" x14ac:dyDescent="0.25"/>
    <row r="1229" customFormat="1" ht="15" customHeight="1" x14ac:dyDescent="0.25"/>
    <row r="1230" customFormat="1" ht="15" customHeight="1" x14ac:dyDescent="0.25"/>
    <row r="1231" customFormat="1" ht="15" customHeight="1" x14ac:dyDescent="0.25"/>
    <row r="1232" customFormat="1" ht="15" customHeight="1" x14ac:dyDescent="0.25"/>
    <row r="1233" customFormat="1" ht="15" customHeight="1" x14ac:dyDescent="0.25"/>
    <row r="1234" customFormat="1" ht="15" customHeight="1" x14ac:dyDescent="0.25"/>
    <row r="1235" customFormat="1" ht="12" customHeight="1" x14ac:dyDescent="0.25"/>
    <row r="1236" customFormat="1" ht="15" customHeight="1" x14ac:dyDescent="0.25"/>
    <row r="1237" customFormat="1" ht="15" customHeight="1" x14ac:dyDescent="0.25"/>
    <row r="1238" customFormat="1" ht="15" customHeight="1" x14ac:dyDescent="0.25"/>
    <row r="1239" customFormat="1" ht="15" customHeight="1" x14ac:dyDescent="0.25"/>
    <row r="1240" customFormat="1" ht="15" customHeight="1" x14ac:dyDescent="0.25"/>
    <row r="1241" customFormat="1" ht="15" customHeight="1" x14ac:dyDescent="0.25"/>
    <row r="1242" customFormat="1" ht="15" customHeight="1" x14ac:dyDescent="0.25"/>
    <row r="1243" customFormat="1" ht="15" customHeight="1" x14ac:dyDescent="0.25"/>
    <row r="1244" customFormat="1" ht="15" customHeight="1" x14ac:dyDescent="0.25"/>
    <row r="1245" customFormat="1" ht="15" customHeight="1" x14ac:dyDescent="0.25"/>
    <row r="1246" customFormat="1" ht="15" customHeight="1" x14ac:dyDescent="0.25"/>
    <row r="1247" customFormat="1" ht="15" customHeight="1" x14ac:dyDescent="0.25"/>
    <row r="1248" customFormat="1" ht="15" customHeight="1" x14ac:dyDescent="0.25"/>
    <row r="1249" customFormat="1" ht="15" customHeight="1" x14ac:dyDescent="0.25"/>
    <row r="1250" customFormat="1" ht="15" customHeight="1" x14ac:dyDescent="0.25"/>
    <row r="1251" customFormat="1" ht="15" customHeight="1" x14ac:dyDescent="0.25"/>
    <row r="1252" customFormat="1" ht="12" customHeight="1" x14ac:dyDescent="0.25"/>
    <row r="1253" customFormat="1" ht="15" customHeight="1" x14ac:dyDescent="0.25"/>
    <row r="1254" customFormat="1" ht="12" customHeight="1" x14ac:dyDescent="0.25"/>
    <row r="1255" customFormat="1" ht="15" customHeight="1" x14ac:dyDescent="0.25"/>
    <row r="1256" customFormat="1" ht="15" customHeight="1" x14ac:dyDescent="0.25"/>
    <row r="1257" customFormat="1" ht="15" customHeight="1" x14ac:dyDescent="0.25"/>
    <row r="1258" customFormat="1" ht="15" customHeight="1" x14ac:dyDescent="0.25"/>
    <row r="1259" customFormat="1" ht="15" customHeight="1" x14ac:dyDescent="0.25"/>
    <row r="1260" customFormat="1" ht="12" customHeight="1" x14ac:dyDescent="0.25"/>
    <row r="1261" customFormat="1" ht="15" customHeight="1" x14ac:dyDescent="0.25"/>
    <row r="1262" customFormat="1" ht="15" customHeight="1" x14ac:dyDescent="0.25"/>
    <row r="1263" customFormat="1" ht="15" customHeight="1" x14ac:dyDescent="0.25"/>
    <row r="1264" customFormat="1" ht="15" customHeight="1" x14ac:dyDescent="0.25"/>
    <row r="1265" customFormat="1" ht="15" customHeight="1" x14ac:dyDescent="0.25"/>
    <row r="1266" customFormat="1" ht="15" customHeight="1" x14ac:dyDescent="0.25"/>
    <row r="1267" customFormat="1" ht="15" customHeight="1" x14ac:dyDescent="0.25"/>
    <row r="1268" customFormat="1" ht="15" customHeight="1" x14ac:dyDescent="0.25"/>
    <row r="1269" customFormat="1" ht="15" customHeight="1" x14ac:dyDescent="0.25"/>
    <row r="1270" customFormat="1" ht="15" customHeight="1" x14ac:dyDescent="0.25"/>
    <row r="1271" customFormat="1" ht="15" customHeight="1" x14ac:dyDescent="0.25"/>
    <row r="1272" customFormat="1" ht="15" customHeight="1" x14ac:dyDescent="0.25"/>
    <row r="1273" customFormat="1" ht="15" customHeight="1" x14ac:dyDescent="0.25"/>
    <row r="1274" customFormat="1" ht="15" customHeight="1" x14ac:dyDescent="0.25"/>
    <row r="1275" customFormat="1" ht="15" customHeight="1" x14ac:dyDescent="0.25"/>
    <row r="1276" customFormat="1" ht="15" customHeight="1" x14ac:dyDescent="0.25"/>
    <row r="1277" customFormat="1" ht="12" customHeight="1" x14ac:dyDescent="0.25"/>
    <row r="1278" customFormat="1" ht="15" customHeight="1" x14ac:dyDescent="0.25"/>
    <row r="1279" customFormat="1" ht="12" customHeight="1" x14ac:dyDescent="0.25"/>
    <row r="1280" customFormat="1" ht="15" customHeight="1" x14ac:dyDescent="0.25"/>
    <row r="1281" spans="2:32" ht="12" customHeight="1" x14ac:dyDescent="0.25"/>
    <row r="1282" spans="2:32" ht="15" customHeight="1" x14ac:dyDescent="0.25"/>
    <row r="1283" spans="2:32" ht="15" customHeight="1" x14ac:dyDescent="0.25"/>
    <row r="1284" spans="2:32" ht="15" customHeight="1" x14ac:dyDescent="0.25"/>
    <row r="1285" spans="2:32" ht="15" customHeight="1" x14ac:dyDescent="0.25"/>
    <row r="1286" spans="2:32" ht="15" customHeight="1" x14ac:dyDescent="0.25"/>
    <row r="1287" spans="2:32" ht="15" customHeight="1" x14ac:dyDescent="0.25"/>
    <row r="1288" spans="2:32" ht="15" customHeight="1" x14ac:dyDescent="0.25"/>
    <row r="1289" spans="2:32" ht="15" customHeight="1" x14ac:dyDescent="0.25"/>
    <row r="1290" spans="2:32" ht="15" customHeight="1" x14ac:dyDescent="0.25"/>
    <row r="1291" spans="2:32" ht="15" customHeight="1" x14ac:dyDescent="0.25"/>
    <row r="1292" spans="2:32" ht="15" customHeight="1" x14ac:dyDescent="0.25"/>
    <row r="1293" spans="2:32" ht="15" customHeight="1" x14ac:dyDescent="0.25"/>
    <row r="1294" spans="2:32" ht="15" customHeight="1" x14ac:dyDescent="0.2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25"/>
    <row r="1296" spans="2:32" ht="15" customHeight="1" x14ac:dyDescent="0.25"/>
    <row r="1297" customFormat="1" ht="15" customHeight="1" x14ac:dyDescent="0.25"/>
    <row r="1298" customFormat="1" ht="15" customHeight="1" x14ac:dyDescent="0.25"/>
    <row r="1299" customFormat="1" ht="15" customHeight="1" x14ac:dyDescent="0.25"/>
    <row r="1300" customFormat="1" ht="15" customHeight="1" x14ac:dyDescent="0.25"/>
    <row r="1301" customFormat="1" ht="12" customHeight="1" x14ac:dyDescent="0.25"/>
    <row r="1302" customFormat="1" ht="12" customHeight="1" x14ac:dyDescent="0.25"/>
    <row r="1303" customFormat="1" ht="12" customHeight="1" x14ac:dyDescent="0.25"/>
    <row r="1304" customFormat="1" ht="12" customHeight="1" x14ac:dyDescent="0.25"/>
    <row r="1305" customFormat="1" ht="12" customHeight="1" x14ac:dyDescent="0.25"/>
    <row r="1306" customFormat="1" ht="12" customHeight="1" x14ac:dyDescent="0.25"/>
    <row r="1307" customFormat="1" ht="12" customHeight="1" x14ac:dyDescent="0.25"/>
    <row r="1308" customFormat="1" ht="12" customHeight="1" x14ac:dyDescent="0.25"/>
    <row r="1309" customFormat="1" ht="12" customHeight="1" x14ac:dyDescent="0.25"/>
    <row r="1310" customFormat="1" ht="12" customHeight="1" x14ac:dyDescent="0.25"/>
    <row r="1311" customFormat="1" ht="12" customHeight="1" x14ac:dyDescent="0.25"/>
    <row r="1312" customFormat="1" ht="12" customHeight="1" x14ac:dyDescent="0.25"/>
    <row r="1313" customFormat="1" ht="12" customHeight="1" x14ac:dyDescent="0.25"/>
    <row r="1314" customFormat="1" ht="12" customHeight="1" x14ac:dyDescent="0.25"/>
    <row r="1315" customFormat="1" ht="12" customHeight="1" x14ac:dyDescent="0.25"/>
    <row r="1316" customFormat="1" ht="12" customHeight="1" x14ac:dyDescent="0.25"/>
    <row r="1317" customFormat="1" ht="12" customHeight="1" x14ac:dyDescent="0.25"/>
    <row r="1318" customFormat="1" ht="12" customHeight="1" x14ac:dyDescent="0.25"/>
    <row r="1319" customFormat="1" ht="12" customHeight="1" x14ac:dyDescent="0.25"/>
    <row r="1320" customFormat="1" ht="12" customHeight="1" x14ac:dyDescent="0.25"/>
    <row r="1321" customFormat="1" ht="12" customHeight="1" x14ac:dyDescent="0.25"/>
    <row r="1322" customFormat="1" ht="12" customHeight="1" x14ac:dyDescent="0.25"/>
    <row r="1323" customFormat="1" ht="12" customHeight="1" x14ac:dyDescent="0.25"/>
    <row r="1324" customFormat="1" ht="12" customHeight="1" x14ac:dyDescent="0.25"/>
    <row r="1325" customFormat="1" ht="15" customHeight="1" x14ac:dyDescent="0.25"/>
    <row r="1326" customFormat="1" ht="15" customHeight="1" x14ac:dyDescent="0.25"/>
    <row r="1327" customFormat="1" ht="15" customHeight="1" x14ac:dyDescent="0.25"/>
    <row r="1328" customFormat="1" ht="15" customHeight="1" x14ac:dyDescent="0.25"/>
    <row r="1329" customFormat="1" ht="15" customHeight="1" x14ac:dyDescent="0.25"/>
    <row r="1330" customFormat="1" ht="15" customHeight="1" x14ac:dyDescent="0.25"/>
    <row r="1331" customFormat="1" ht="12" customHeight="1" x14ac:dyDescent="0.25"/>
    <row r="1332" customFormat="1" ht="15" customHeight="1" x14ac:dyDescent="0.25"/>
    <row r="1333" customFormat="1" ht="15" customHeight="1" x14ac:dyDescent="0.25"/>
    <row r="1334" customFormat="1" ht="15" customHeight="1" x14ac:dyDescent="0.25"/>
    <row r="1335" customFormat="1" ht="12" customHeight="1" x14ac:dyDescent="0.25"/>
    <row r="1336" customFormat="1" ht="15" customHeight="1" x14ac:dyDescent="0.25"/>
    <row r="1337" customFormat="1" ht="15" customHeight="1" x14ac:dyDescent="0.25"/>
    <row r="1338" customFormat="1" ht="15" customHeight="1" x14ac:dyDescent="0.25"/>
    <row r="1339" customFormat="1" ht="15" customHeight="1" x14ac:dyDescent="0.25"/>
    <row r="1340" customFormat="1" ht="15" customHeight="1" x14ac:dyDescent="0.25"/>
    <row r="1341" customFormat="1" ht="15" customHeight="1" x14ac:dyDescent="0.25"/>
    <row r="1342" customFormat="1" ht="15" customHeight="1" x14ac:dyDescent="0.25"/>
    <row r="1343" customFormat="1" ht="15" customHeight="1" x14ac:dyDescent="0.25"/>
    <row r="1344" customFormat="1" ht="15" customHeight="1" x14ac:dyDescent="0.25"/>
    <row r="1345" customFormat="1" ht="15" customHeight="1" x14ac:dyDescent="0.25"/>
    <row r="1346" customFormat="1" ht="15" customHeight="1" x14ac:dyDescent="0.25"/>
    <row r="1347" customFormat="1" ht="15" customHeight="1" x14ac:dyDescent="0.25"/>
    <row r="1348" customFormat="1" ht="15" customHeight="1" x14ac:dyDescent="0.25"/>
    <row r="1349" customFormat="1" ht="15" customHeight="1" x14ac:dyDescent="0.25"/>
    <row r="1350" customFormat="1" ht="15" customHeight="1" x14ac:dyDescent="0.25"/>
    <row r="1351" customFormat="1" ht="15" customHeight="1" x14ac:dyDescent="0.25"/>
    <row r="1352" customFormat="1" ht="15" customHeight="1" x14ac:dyDescent="0.25"/>
    <row r="1353" customFormat="1" ht="15" customHeight="1" x14ac:dyDescent="0.25"/>
    <row r="1354" customFormat="1" ht="12" customHeight="1" x14ac:dyDescent="0.25"/>
    <row r="1355" customFormat="1" ht="15" customHeight="1" x14ac:dyDescent="0.25"/>
    <row r="1356" customFormat="1" ht="15" customHeight="1" x14ac:dyDescent="0.25"/>
    <row r="1357" customFormat="1" ht="15" customHeight="1" x14ac:dyDescent="0.25"/>
    <row r="1358" customFormat="1" ht="15" customHeight="1" x14ac:dyDescent="0.25"/>
    <row r="1359" customFormat="1" ht="15" customHeight="1" x14ac:dyDescent="0.25"/>
    <row r="1360" customFormat="1" ht="15" customHeight="1" x14ac:dyDescent="0.25"/>
    <row r="1361" customFormat="1" ht="15" customHeight="1" x14ac:dyDescent="0.25"/>
    <row r="1362" customFormat="1" ht="15" customHeight="1" x14ac:dyDescent="0.25"/>
    <row r="1363" customFormat="1" ht="15" customHeight="1" x14ac:dyDescent="0.25"/>
    <row r="1364" customFormat="1" ht="15" customHeight="1" x14ac:dyDescent="0.25"/>
    <row r="1365" customFormat="1" ht="15" customHeight="1" x14ac:dyDescent="0.25"/>
    <row r="1366" customFormat="1" ht="15" customHeight="1" x14ac:dyDescent="0.25"/>
    <row r="1367" customFormat="1" ht="15" customHeight="1" x14ac:dyDescent="0.25"/>
    <row r="1368" customFormat="1" ht="15" customHeight="1" x14ac:dyDescent="0.25"/>
    <row r="1369" customFormat="1" ht="15" customHeight="1" x14ac:dyDescent="0.25"/>
    <row r="1370" customFormat="1" ht="15" customHeight="1" x14ac:dyDescent="0.25"/>
    <row r="1371" customFormat="1" ht="15" customHeight="1" x14ac:dyDescent="0.25"/>
    <row r="1372" customFormat="1" ht="15" customHeight="1" x14ac:dyDescent="0.25"/>
    <row r="1373" customFormat="1" ht="15" customHeight="1" x14ac:dyDescent="0.25"/>
    <row r="1374" customFormat="1" ht="15" customHeight="1" x14ac:dyDescent="0.25"/>
    <row r="1375" customFormat="1" ht="15" customHeight="1" x14ac:dyDescent="0.25"/>
    <row r="1376" customFormat="1" ht="15" customHeight="1" x14ac:dyDescent="0.25"/>
    <row r="1377" customFormat="1" ht="15" customHeight="1" x14ac:dyDescent="0.25"/>
    <row r="1378" customFormat="1" ht="15" customHeight="1" x14ac:dyDescent="0.25"/>
    <row r="1379" customFormat="1" ht="15" customHeight="1" x14ac:dyDescent="0.25"/>
    <row r="1380" customFormat="1" ht="15" customHeight="1" x14ac:dyDescent="0.25"/>
    <row r="1381" customFormat="1" ht="15" customHeight="1" x14ac:dyDescent="0.25"/>
    <row r="1382" customFormat="1" ht="15" customHeight="1" x14ac:dyDescent="0.25"/>
    <row r="1383" customFormat="1" ht="15" customHeight="1" x14ac:dyDescent="0.25"/>
    <row r="1384" customFormat="1" ht="15" customHeight="1" x14ac:dyDescent="0.25"/>
    <row r="1385" customFormat="1" ht="15" customHeight="1" x14ac:dyDescent="0.25"/>
    <row r="1386" customFormat="1" ht="15" customHeight="1" x14ac:dyDescent="0.25"/>
    <row r="1387" customFormat="1" ht="15" customHeight="1" x14ac:dyDescent="0.25"/>
    <row r="1388" customFormat="1" ht="15" customHeight="1" x14ac:dyDescent="0.25"/>
    <row r="1389" customFormat="1" ht="15" customHeight="1" x14ac:dyDescent="0.25"/>
    <row r="1390" customFormat="1" ht="15" customHeight="1" x14ac:dyDescent="0.25"/>
    <row r="1391" customFormat="1" ht="15" customHeight="1" x14ac:dyDescent="0.25"/>
    <row r="1392" customFormat="1" ht="15" customHeight="1" x14ac:dyDescent="0.25"/>
    <row r="1393" customFormat="1" ht="15" customHeight="1" x14ac:dyDescent="0.25"/>
    <row r="1394" customFormat="1" ht="12" customHeight="1" x14ac:dyDescent="0.25"/>
    <row r="1395" customFormat="1" ht="15" customHeight="1" x14ac:dyDescent="0.25"/>
    <row r="1396" customFormat="1" ht="15" customHeight="1" x14ac:dyDescent="0.25"/>
    <row r="1397" customFormat="1" ht="15" customHeight="1" x14ac:dyDescent="0.25"/>
    <row r="1398" customFormat="1" ht="15" customHeight="1" x14ac:dyDescent="0.25"/>
    <row r="1399" customFormat="1" ht="15" customHeight="1" x14ac:dyDescent="0.25"/>
    <row r="1400" customFormat="1" ht="15" customHeight="1" x14ac:dyDescent="0.25"/>
    <row r="1401" customFormat="1" ht="15" customHeight="1" x14ac:dyDescent="0.25"/>
    <row r="1402" customFormat="1" ht="15" customHeight="1" x14ac:dyDescent="0.25"/>
    <row r="1403" customFormat="1" ht="15" customHeight="1" x14ac:dyDescent="0.25"/>
    <row r="1404" customFormat="1" ht="15" customHeight="1" x14ac:dyDescent="0.25"/>
    <row r="1405" customFormat="1" ht="15" customHeight="1" x14ac:dyDescent="0.25"/>
    <row r="1406" customFormat="1" ht="15" customHeight="1" x14ac:dyDescent="0.25"/>
    <row r="1407" customFormat="1" ht="15" customHeight="1" x14ac:dyDescent="0.25"/>
    <row r="1408" customFormat="1" ht="15" customHeight="1" x14ac:dyDescent="0.25"/>
    <row r="1409" customFormat="1" ht="15" customHeight="1" x14ac:dyDescent="0.25"/>
    <row r="1410" customFormat="1" ht="15" customHeight="1" x14ac:dyDescent="0.25"/>
    <row r="1411" customFormat="1" ht="15" customHeight="1" x14ac:dyDescent="0.25"/>
    <row r="1412" customFormat="1" ht="15" customHeight="1" x14ac:dyDescent="0.25"/>
    <row r="1413" customFormat="1" ht="15" customHeight="1" x14ac:dyDescent="0.25"/>
    <row r="1414" customFormat="1" ht="15" customHeight="1" x14ac:dyDescent="0.25"/>
    <row r="1415" customFormat="1" ht="12" customHeight="1" x14ac:dyDescent="0.25"/>
    <row r="1416" customFormat="1" ht="15" customHeight="1" x14ac:dyDescent="0.25"/>
    <row r="1417" customFormat="1" ht="15" customHeight="1" x14ac:dyDescent="0.25"/>
    <row r="1418" customFormat="1" ht="15" customHeight="1" x14ac:dyDescent="0.25"/>
    <row r="1419" customFormat="1" ht="15" customHeight="1" x14ac:dyDescent="0.25"/>
    <row r="1420" customFormat="1" ht="15" customHeight="1" x14ac:dyDescent="0.25"/>
    <row r="1421" customFormat="1" ht="15" customHeight="1" x14ac:dyDescent="0.25"/>
    <row r="1422" customFormat="1" ht="15" customHeight="1" x14ac:dyDescent="0.25"/>
    <row r="1423" customFormat="1" ht="15" customHeight="1" x14ac:dyDescent="0.25"/>
    <row r="1424" customFormat="1" ht="15" customHeight="1" x14ac:dyDescent="0.25"/>
    <row r="1425" customFormat="1" ht="15" customHeight="1" x14ac:dyDescent="0.25"/>
    <row r="1426" customFormat="1" ht="15" customHeight="1" x14ac:dyDescent="0.25"/>
    <row r="1427" customFormat="1" ht="15" customHeight="1" x14ac:dyDescent="0.25"/>
    <row r="1428" customFormat="1" ht="15" customHeight="1" x14ac:dyDescent="0.25"/>
    <row r="1429" customFormat="1" ht="15" customHeight="1" x14ac:dyDescent="0.25"/>
    <row r="1430" customFormat="1" ht="15" customHeight="1" x14ac:dyDescent="0.25"/>
    <row r="1431" customFormat="1" ht="15" customHeight="1" x14ac:dyDescent="0.25"/>
    <row r="1432" customFormat="1" ht="15" customHeight="1" x14ac:dyDescent="0.25"/>
    <row r="1433" customFormat="1" ht="15" customHeight="1" x14ac:dyDescent="0.25"/>
    <row r="1434" customFormat="1" ht="15" customHeight="1" x14ac:dyDescent="0.25"/>
    <row r="1435" customFormat="1" ht="15" customHeight="1" x14ac:dyDescent="0.25"/>
    <row r="1436" customFormat="1" ht="15" customHeight="1" x14ac:dyDescent="0.25"/>
    <row r="1437" customFormat="1" ht="15" customHeight="1" x14ac:dyDescent="0.25"/>
    <row r="1438" customFormat="1" ht="15" customHeight="1" x14ac:dyDescent="0.25"/>
    <row r="1439" customFormat="1" ht="15" customHeight="1" x14ac:dyDescent="0.25"/>
    <row r="1440" customFormat="1" ht="15" customHeight="1" x14ac:dyDescent="0.25"/>
    <row r="1441" customFormat="1" ht="15" customHeight="1" x14ac:dyDescent="0.25"/>
    <row r="1442" customFormat="1" ht="15" customHeight="1" x14ac:dyDescent="0.25"/>
    <row r="1443" customFormat="1" ht="15" customHeight="1" x14ac:dyDescent="0.25"/>
    <row r="1444" customFormat="1" ht="15" customHeight="1" x14ac:dyDescent="0.25"/>
    <row r="1445" customFormat="1" ht="15" customHeight="1" x14ac:dyDescent="0.25"/>
    <row r="1446" customFormat="1" ht="15" customHeight="1" x14ac:dyDescent="0.25"/>
    <row r="1447" customFormat="1" ht="15" customHeight="1" x14ac:dyDescent="0.25"/>
    <row r="1448" customFormat="1" ht="15" customHeight="1" x14ac:dyDescent="0.25"/>
    <row r="1449" customFormat="1" ht="15" customHeight="1" x14ac:dyDescent="0.25"/>
    <row r="1450" customFormat="1" ht="15" customHeight="1" x14ac:dyDescent="0.25"/>
    <row r="1451" customFormat="1" ht="15" customHeight="1" x14ac:dyDescent="0.25"/>
    <row r="1452" customFormat="1" ht="15" customHeight="1" x14ac:dyDescent="0.25"/>
    <row r="1453" customFormat="1" ht="15" customHeight="1" x14ac:dyDescent="0.25"/>
    <row r="1454" customFormat="1" ht="15" customHeight="1" x14ac:dyDescent="0.25"/>
    <row r="1455" customFormat="1" ht="15" customHeight="1" x14ac:dyDescent="0.25"/>
    <row r="1456" customFormat="1" ht="15" customHeight="1" x14ac:dyDescent="0.25"/>
    <row r="1457" customFormat="1" ht="15" customHeight="1" x14ac:dyDescent="0.25"/>
    <row r="1458" customFormat="1" ht="15" customHeight="1" x14ac:dyDescent="0.25"/>
    <row r="1459" customFormat="1" ht="15" customHeight="1" x14ac:dyDescent="0.25"/>
    <row r="1460" customFormat="1" ht="15" customHeight="1" x14ac:dyDescent="0.25"/>
    <row r="1461" customFormat="1" ht="15" customHeight="1" x14ac:dyDescent="0.25"/>
    <row r="1462" customFormat="1" ht="15" customHeight="1" x14ac:dyDescent="0.25"/>
    <row r="1463" customFormat="1" ht="15" customHeight="1" x14ac:dyDescent="0.25"/>
    <row r="1464" customFormat="1" ht="15" customHeight="1" x14ac:dyDescent="0.25"/>
    <row r="1465" customFormat="1" ht="15" customHeight="1" x14ac:dyDescent="0.25"/>
    <row r="1466" customFormat="1" ht="15" customHeight="1" x14ac:dyDescent="0.25"/>
    <row r="1467" customFormat="1" ht="15" customHeight="1" x14ac:dyDescent="0.25"/>
    <row r="1468" customFormat="1" ht="15" customHeight="1" x14ac:dyDescent="0.25"/>
    <row r="1469" customFormat="1" ht="15" customHeight="1" x14ac:dyDescent="0.25"/>
    <row r="1470" customFormat="1" ht="15" customHeight="1" x14ac:dyDescent="0.25"/>
    <row r="1471" customFormat="1" ht="15" customHeight="1" x14ac:dyDescent="0.25"/>
    <row r="1472" customFormat="1" ht="15" customHeight="1" x14ac:dyDescent="0.25"/>
    <row r="1473" customFormat="1" ht="15" customHeight="1" x14ac:dyDescent="0.25"/>
    <row r="1474" customFormat="1" ht="15" customHeight="1" x14ac:dyDescent="0.25"/>
    <row r="1475" customFormat="1" ht="15" customHeight="1" x14ac:dyDescent="0.25"/>
    <row r="1476" customFormat="1" ht="15" customHeight="1" x14ac:dyDescent="0.25"/>
    <row r="1477" customFormat="1" ht="15" customHeight="1" x14ac:dyDescent="0.25"/>
    <row r="1478" customFormat="1" ht="15" customHeight="1" x14ac:dyDescent="0.25"/>
    <row r="1479" customFormat="1" ht="15" customHeight="1" x14ac:dyDescent="0.25"/>
    <row r="1480" customFormat="1" ht="15" customHeight="1" x14ac:dyDescent="0.25"/>
    <row r="1481" customFormat="1" ht="15" customHeight="1" x14ac:dyDescent="0.25"/>
    <row r="1482" customFormat="1" ht="15" customHeight="1" x14ac:dyDescent="0.25"/>
    <row r="1483" customFormat="1" ht="15" customHeight="1" x14ac:dyDescent="0.25"/>
    <row r="1484" customFormat="1" ht="15" customHeight="1" x14ac:dyDescent="0.25"/>
    <row r="1485" customFormat="1" ht="12" customHeight="1" x14ac:dyDescent="0.25"/>
    <row r="1486" customFormat="1" ht="15" customHeight="1" x14ac:dyDescent="0.25"/>
    <row r="1487" customFormat="1" ht="15" customHeight="1" x14ac:dyDescent="0.25"/>
    <row r="1488" customFormat="1" ht="15" customHeight="1" x14ac:dyDescent="0.25"/>
    <row r="1489" customFormat="1" ht="15" customHeight="1" x14ac:dyDescent="0.25"/>
    <row r="1490" customFormat="1" ht="15" customHeight="1" x14ac:dyDescent="0.25"/>
    <row r="1491" customFormat="1" ht="15" customHeight="1" x14ac:dyDescent="0.25"/>
    <row r="1492" customFormat="1" ht="15" customHeight="1" x14ac:dyDescent="0.25"/>
    <row r="1493" customFormat="1" ht="15" customHeight="1" x14ac:dyDescent="0.25"/>
    <row r="1494" customFormat="1" ht="15" customHeight="1" x14ac:dyDescent="0.25"/>
    <row r="1495" customFormat="1" ht="15" customHeight="1" x14ac:dyDescent="0.25"/>
    <row r="1496" customFormat="1" ht="15" customHeight="1" x14ac:dyDescent="0.25"/>
    <row r="1497" customFormat="1" ht="15" customHeight="1" x14ac:dyDescent="0.25"/>
    <row r="1498" customFormat="1" ht="15" customHeight="1" x14ac:dyDescent="0.25"/>
    <row r="1499" customFormat="1" ht="15" customHeight="1" x14ac:dyDescent="0.25"/>
    <row r="1500" customFormat="1" ht="15" customHeight="1" x14ac:dyDescent="0.25"/>
    <row r="1501" customFormat="1" ht="15" customHeight="1" x14ac:dyDescent="0.25"/>
    <row r="1502" customFormat="1" ht="15" customHeight="1" x14ac:dyDescent="0.25"/>
    <row r="1503" customFormat="1" ht="15" customHeight="1" x14ac:dyDescent="0.25"/>
    <row r="1504" customFormat="1" ht="15" customHeight="1" x14ac:dyDescent="0.25"/>
    <row r="1505" customFormat="1" ht="15" customHeight="1" x14ac:dyDescent="0.25"/>
    <row r="1506" customFormat="1" ht="15" customHeight="1" x14ac:dyDescent="0.25"/>
    <row r="1507" customFormat="1" ht="15" customHeight="1" x14ac:dyDescent="0.25"/>
    <row r="1508" customFormat="1" ht="15" customHeight="1" x14ac:dyDescent="0.25"/>
    <row r="1509" customFormat="1" ht="15" customHeight="1" x14ac:dyDescent="0.25"/>
    <row r="1510" customFormat="1" ht="15" customHeight="1" x14ac:dyDescent="0.25"/>
    <row r="1511" customFormat="1" ht="15" customHeight="1" x14ac:dyDescent="0.25"/>
    <row r="1512" customFormat="1" ht="15" customHeight="1" x14ac:dyDescent="0.25"/>
    <row r="1513" customFormat="1" ht="15" customHeight="1" x14ac:dyDescent="0.25"/>
    <row r="1514" customFormat="1" ht="15" customHeight="1" x14ac:dyDescent="0.25"/>
    <row r="1515" customFormat="1" ht="15" customHeight="1" x14ac:dyDescent="0.25"/>
    <row r="1516" customFormat="1" ht="15" customHeight="1" x14ac:dyDescent="0.25"/>
    <row r="1517" customFormat="1" ht="15" customHeight="1" x14ac:dyDescent="0.25"/>
    <row r="1518" customFormat="1" ht="15" customHeight="1" x14ac:dyDescent="0.25"/>
    <row r="1519" customFormat="1" ht="15" customHeight="1" x14ac:dyDescent="0.25"/>
    <row r="1520" customFormat="1" ht="15" customHeight="1" x14ac:dyDescent="0.25"/>
    <row r="1521" customFormat="1" ht="15" customHeight="1" x14ac:dyDescent="0.25"/>
    <row r="1522" customFormat="1" ht="15" customHeight="1" x14ac:dyDescent="0.25"/>
    <row r="1523" customFormat="1" ht="15" customHeight="1" x14ac:dyDescent="0.25"/>
    <row r="1524" customFormat="1" ht="15" customHeight="1" x14ac:dyDescent="0.25"/>
    <row r="1525" customFormat="1" ht="15" customHeight="1" x14ac:dyDescent="0.25"/>
    <row r="1526" customFormat="1" ht="15" customHeight="1" x14ac:dyDescent="0.25"/>
    <row r="1527" customFormat="1" ht="15" customHeight="1" x14ac:dyDescent="0.25"/>
    <row r="1528" customFormat="1" ht="15" customHeight="1" x14ac:dyDescent="0.25"/>
    <row r="1529" customFormat="1" ht="15" customHeight="1" x14ac:dyDescent="0.25"/>
    <row r="1530" customFormat="1" ht="15" customHeight="1" x14ac:dyDescent="0.25"/>
    <row r="1531" customFormat="1" ht="15" customHeight="1" x14ac:dyDescent="0.25"/>
    <row r="1532" customFormat="1" ht="15" customHeight="1" x14ac:dyDescent="0.25"/>
    <row r="1533" customFormat="1" ht="15" customHeight="1" x14ac:dyDescent="0.25"/>
    <row r="1534" customFormat="1" ht="15" customHeight="1" x14ac:dyDescent="0.25"/>
    <row r="1535" customFormat="1" ht="15" customHeight="1" x14ac:dyDescent="0.25"/>
    <row r="1536" customFormat="1" ht="15" customHeight="1" x14ac:dyDescent="0.25"/>
    <row r="1537" customFormat="1" ht="15" customHeight="1" x14ac:dyDescent="0.25"/>
    <row r="1538" customFormat="1" ht="15" customHeight="1" x14ac:dyDescent="0.25"/>
    <row r="1539" customFormat="1" ht="15" customHeight="1" x14ac:dyDescent="0.25"/>
    <row r="1540" customFormat="1" ht="15" customHeight="1" x14ac:dyDescent="0.25"/>
    <row r="1541" customFormat="1" ht="15" customHeight="1" x14ac:dyDescent="0.25"/>
    <row r="1542" customFormat="1" ht="15" customHeight="1" x14ac:dyDescent="0.25"/>
    <row r="1543" customFormat="1" ht="15" customHeight="1" x14ac:dyDescent="0.25"/>
    <row r="1544" customFormat="1" ht="15" customHeight="1" x14ac:dyDescent="0.25"/>
    <row r="1545" customFormat="1" ht="15" customHeight="1" x14ac:dyDescent="0.25"/>
    <row r="1546" customFormat="1" ht="15" customHeight="1" x14ac:dyDescent="0.25"/>
    <row r="1547" customFormat="1" ht="15" customHeight="1" x14ac:dyDescent="0.25"/>
    <row r="1548" customFormat="1" ht="15" customHeight="1" x14ac:dyDescent="0.25"/>
    <row r="1549" customFormat="1" ht="15" customHeight="1" x14ac:dyDescent="0.25"/>
    <row r="1550" customFormat="1" ht="15" customHeight="1" x14ac:dyDescent="0.25"/>
    <row r="1551" customFormat="1" ht="15" customHeight="1" x14ac:dyDescent="0.25"/>
    <row r="1552" customFormat="1" ht="15" customHeight="1" x14ac:dyDescent="0.25"/>
    <row r="1553" customFormat="1" ht="15" customHeight="1" x14ac:dyDescent="0.25"/>
    <row r="1554" customFormat="1" ht="15" customHeight="1" x14ac:dyDescent="0.25"/>
    <row r="1555" customFormat="1" ht="12" customHeight="1" x14ac:dyDescent="0.25"/>
    <row r="1556" customFormat="1" ht="15" customHeight="1" x14ac:dyDescent="0.25"/>
    <row r="1557" customFormat="1" ht="15" customHeight="1" x14ac:dyDescent="0.25"/>
    <row r="1558" customFormat="1" ht="15" customHeight="1" x14ac:dyDescent="0.25"/>
    <row r="1559" customFormat="1" ht="15" customHeight="1" x14ac:dyDescent="0.25"/>
    <row r="1560" customFormat="1" ht="15" customHeight="1" x14ac:dyDescent="0.25"/>
    <row r="1561" customFormat="1" ht="15" customHeight="1" x14ac:dyDescent="0.25"/>
    <row r="1562" customFormat="1" ht="15" customHeight="1" x14ac:dyDescent="0.25"/>
    <row r="1563" customFormat="1" ht="15" customHeight="1" x14ac:dyDescent="0.25"/>
    <row r="1564" customFormat="1" ht="15" customHeight="1" x14ac:dyDescent="0.25"/>
    <row r="1565" customFormat="1" ht="15" customHeight="1" x14ac:dyDescent="0.25"/>
    <row r="1566" customFormat="1" ht="15" customHeight="1" x14ac:dyDescent="0.25"/>
    <row r="1567" customFormat="1" ht="12" customHeight="1" x14ac:dyDescent="0.25"/>
    <row r="1568" customFormat="1" ht="15" customHeight="1" x14ac:dyDescent="0.25"/>
    <row r="1569" customFormat="1" ht="15" customHeight="1" x14ac:dyDescent="0.25"/>
    <row r="1570" customFormat="1" ht="15" customHeight="1" x14ac:dyDescent="0.25"/>
    <row r="1571" customFormat="1" ht="15" customHeight="1" x14ac:dyDescent="0.25"/>
    <row r="1572" customFormat="1" ht="15" customHeight="1" x14ac:dyDescent="0.25"/>
    <row r="1573" customFormat="1" ht="15" customHeight="1" x14ac:dyDescent="0.25"/>
    <row r="1574" customFormat="1" ht="15" customHeight="1" x14ac:dyDescent="0.25"/>
    <row r="1575" customFormat="1" ht="15" customHeight="1" x14ac:dyDescent="0.25"/>
    <row r="1576" customFormat="1" ht="15" customHeight="1" x14ac:dyDescent="0.25"/>
    <row r="1577" customFormat="1" ht="15" customHeight="1" x14ac:dyDescent="0.25"/>
    <row r="1578" customFormat="1" ht="15" customHeight="1" x14ac:dyDescent="0.25"/>
    <row r="1579" customFormat="1" ht="15" customHeight="1" x14ac:dyDescent="0.25"/>
    <row r="1580" customFormat="1" ht="15" customHeight="1" x14ac:dyDescent="0.25"/>
    <row r="1581" customFormat="1" ht="15" customHeight="1" x14ac:dyDescent="0.25"/>
    <row r="1582" customFormat="1" ht="15" customHeight="1" x14ac:dyDescent="0.25"/>
    <row r="1583" customFormat="1" ht="15" customHeight="1" x14ac:dyDescent="0.25"/>
    <row r="1584" customFormat="1" ht="15" customHeight="1" x14ac:dyDescent="0.25"/>
    <row r="1585" spans="2:32" ht="15" customHeight="1" x14ac:dyDescent="0.25"/>
    <row r="1586" spans="2:32" ht="15" customHeight="1" x14ac:dyDescent="0.25"/>
    <row r="1587" spans="2:32" ht="15" customHeight="1" x14ac:dyDescent="0.25"/>
    <row r="1588" spans="2:32" ht="15" customHeight="1" x14ac:dyDescent="0.25"/>
    <row r="1589" spans="2:32" ht="15" customHeight="1" x14ac:dyDescent="0.25"/>
    <row r="1590" spans="2:32" ht="15" customHeight="1" x14ac:dyDescent="0.2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25"/>
    <row r="1592" spans="2:32" ht="15" customHeight="1" x14ac:dyDescent="0.25"/>
    <row r="1593" spans="2:32" ht="15" customHeight="1" x14ac:dyDescent="0.25"/>
    <row r="1594" spans="2:32" ht="15" customHeight="1" x14ac:dyDescent="0.25"/>
    <row r="1595" spans="2:32" ht="15" customHeight="1" x14ac:dyDescent="0.25"/>
    <row r="1596" spans="2:32" ht="15" customHeight="1" x14ac:dyDescent="0.25"/>
    <row r="1597" spans="2:32" ht="15" customHeight="1" x14ac:dyDescent="0.25"/>
    <row r="1598" spans="2:32" ht="15" customHeight="1" x14ac:dyDescent="0.25"/>
    <row r="1599" spans="2:32" ht="12" customHeight="1" x14ac:dyDescent="0.25"/>
    <row r="1600" spans="2:32" ht="12" customHeight="1" x14ac:dyDescent="0.25"/>
    <row r="1601" customFormat="1" ht="12" customHeight="1" x14ac:dyDescent="0.25"/>
    <row r="1602" customFormat="1" ht="12" customHeight="1" x14ac:dyDescent="0.25"/>
    <row r="1603" customFormat="1" ht="12" customHeight="1" x14ac:dyDescent="0.25"/>
    <row r="1604" customFormat="1" ht="12" customHeight="1" x14ac:dyDescent="0.25"/>
    <row r="1605" customFormat="1" ht="12" customHeight="1" x14ac:dyDescent="0.25"/>
    <row r="1606" customFormat="1" ht="12" customHeight="1" x14ac:dyDescent="0.25"/>
    <row r="1607" customFormat="1" ht="12" customHeight="1" x14ac:dyDescent="0.25"/>
    <row r="1608" customFormat="1" ht="12" customHeight="1" x14ac:dyDescent="0.25"/>
    <row r="1609" customFormat="1" ht="12" customHeight="1" x14ac:dyDescent="0.25"/>
    <row r="1610" customFormat="1" ht="12" customHeight="1" x14ac:dyDescent="0.25"/>
    <row r="1611" customFormat="1" ht="12" customHeight="1" x14ac:dyDescent="0.25"/>
    <row r="1612" customFormat="1" ht="12" customHeight="1" x14ac:dyDescent="0.25"/>
    <row r="1613" customFormat="1" ht="12" customHeight="1" x14ac:dyDescent="0.25"/>
    <row r="1614" customFormat="1" ht="12" customHeight="1" x14ac:dyDescent="0.25"/>
    <row r="1615" customFormat="1" ht="12" customHeight="1" x14ac:dyDescent="0.25"/>
    <row r="1616" customFormat="1" ht="12" customHeight="1" x14ac:dyDescent="0.25"/>
    <row r="1617" customFormat="1" ht="12" customHeight="1" x14ac:dyDescent="0.25"/>
    <row r="1618" customFormat="1" ht="12" customHeight="1" x14ac:dyDescent="0.25"/>
    <row r="1619" customFormat="1" ht="12" customHeight="1" x14ac:dyDescent="0.25"/>
    <row r="1620" customFormat="1" ht="12" customHeight="1" x14ac:dyDescent="0.25"/>
    <row r="1621" customFormat="1" ht="12" customHeight="1" x14ac:dyDescent="0.25"/>
    <row r="1622" customFormat="1" ht="12" customHeight="1" x14ac:dyDescent="0.25"/>
    <row r="1623" customFormat="1" ht="12" customHeight="1" x14ac:dyDescent="0.25"/>
    <row r="1624" customFormat="1" ht="12" customHeight="1" x14ac:dyDescent="0.25"/>
    <row r="1625" customFormat="1" ht="15" customHeight="1" x14ac:dyDescent="0.25"/>
    <row r="1626" customFormat="1" ht="15" customHeight="1" x14ac:dyDescent="0.25"/>
    <row r="1627" customFormat="1" ht="15" customHeight="1" x14ac:dyDescent="0.25"/>
    <row r="1628" customFormat="1" ht="15" customHeight="1" x14ac:dyDescent="0.25"/>
    <row r="1629" customFormat="1" ht="15" customHeight="1" x14ac:dyDescent="0.25"/>
    <row r="1630" customFormat="1" ht="15" customHeight="1" x14ac:dyDescent="0.25"/>
    <row r="1631" customFormat="1" ht="15" customHeight="1" x14ac:dyDescent="0.25"/>
    <row r="1632" customFormat="1" ht="15" customHeight="1" x14ac:dyDescent="0.25"/>
    <row r="1633" customFormat="1" ht="15" customHeight="1" x14ac:dyDescent="0.25"/>
    <row r="1634" customFormat="1" ht="15" customHeight="1" x14ac:dyDescent="0.25"/>
    <row r="1635" customFormat="1" ht="15" customHeight="1" x14ac:dyDescent="0.25"/>
    <row r="1636" customFormat="1" ht="15" customHeight="1" x14ac:dyDescent="0.25"/>
    <row r="1637" customFormat="1" ht="15" customHeight="1" x14ac:dyDescent="0.25"/>
    <row r="1638" customFormat="1" ht="15" customHeight="1" x14ac:dyDescent="0.25"/>
    <row r="1639" customFormat="1" ht="15" customHeight="1" x14ac:dyDescent="0.25"/>
    <row r="1640" customFormat="1" ht="15" customHeight="1" x14ac:dyDescent="0.25"/>
    <row r="1641" customFormat="1" ht="15" customHeight="1" x14ac:dyDescent="0.25"/>
    <row r="1642" customFormat="1" ht="15" customHeight="1" x14ac:dyDescent="0.25"/>
    <row r="1643" customFormat="1" ht="15" customHeight="1" x14ac:dyDescent="0.25"/>
    <row r="1644" customFormat="1" ht="15" customHeight="1" x14ac:dyDescent="0.25"/>
    <row r="1645" customFormat="1" ht="15" customHeight="1" x14ac:dyDescent="0.25"/>
    <row r="1646" customFormat="1" ht="15" customHeight="1" x14ac:dyDescent="0.25"/>
    <row r="1647" customFormat="1" ht="15" customHeight="1" x14ac:dyDescent="0.25"/>
    <row r="1648" customFormat="1" ht="15" customHeight="1" x14ac:dyDescent="0.25"/>
    <row r="1649" customFormat="1" ht="15" customHeight="1" x14ac:dyDescent="0.25"/>
    <row r="1650" customFormat="1" ht="15" customHeight="1" x14ac:dyDescent="0.25"/>
    <row r="1651" customFormat="1" ht="15" customHeight="1" x14ac:dyDescent="0.25"/>
    <row r="1652" customFormat="1" ht="15" customHeight="1" x14ac:dyDescent="0.25"/>
    <row r="1653" customFormat="1" ht="15" customHeight="1" x14ac:dyDescent="0.25"/>
    <row r="1654" customFormat="1" ht="15" customHeight="1" x14ac:dyDescent="0.25"/>
    <row r="1655" customFormat="1" ht="15" customHeight="1" x14ac:dyDescent="0.25"/>
    <row r="1656" customFormat="1" ht="15" customHeight="1" x14ac:dyDescent="0.25"/>
    <row r="1657" customFormat="1" ht="15" customHeight="1" x14ac:dyDescent="0.25"/>
    <row r="1658" customFormat="1" ht="15" customHeight="1" x14ac:dyDescent="0.25"/>
    <row r="1659" customFormat="1" ht="15" customHeight="1" x14ac:dyDescent="0.25"/>
    <row r="1660" customFormat="1" ht="15" customHeight="1" x14ac:dyDescent="0.25"/>
    <row r="1661" customFormat="1" ht="15" customHeight="1" x14ac:dyDescent="0.25"/>
    <row r="1662" customFormat="1" ht="15" customHeight="1" x14ac:dyDescent="0.25"/>
    <row r="1663" customFormat="1" ht="15" customHeight="1" x14ac:dyDescent="0.25"/>
    <row r="1664" customFormat="1" ht="15" customHeight="1" x14ac:dyDescent="0.25"/>
    <row r="1665" customFormat="1" ht="15" customHeight="1" x14ac:dyDescent="0.25"/>
    <row r="1666" customFormat="1" ht="15" customHeight="1" x14ac:dyDescent="0.25"/>
    <row r="1667" customFormat="1" ht="15" customHeight="1" x14ac:dyDescent="0.25"/>
    <row r="1668" customFormat="1" ht="15" customHeight="1" x14ac:dyDescent="0.25"/>
    <row r="1669" customFormat="1" ht="15" customHeight="1" x14ac:dyDescent="0.25"/>
    <row r="1670" customFormat="1" ht="15" customHeight="1" x14ac:dyDescent="0.25"/>
    <row r="1671" customFormat="1" ht="15" customHeight="1" x14ac:dyDescent="0.25"/>
    <row r="1672" customFormat="1" ht="15" customHeight="1" x14ac:dyDescent="0.25"/>
    <row r="1673" customFormat="1" ht="15" customHeight="1" x14ac:dyDescent="0.25"/>
    <row r="1674" customFormat="1" ht="15" customHeight="1" x14ac:dyDescent="0.25"/>
    <row r="1675" customFormat="1" ht="15" customHeight="1" x14ac:dyDescent="0.25"/>
    <row r="1676" customFormat="1" ht="15" customHeight="1" x14ac:dyDescent="0.25"/>
    <row r="1677" customFormat="1" ht="15" customHeight="1" x14ac:dyDescent="0.25"/>
    <row r="1678" customFormat="1" ht="15" customHeight="1" x14ac:dyDescent="0.25"/>
    <row r="1679" customFormat="1" ht="15" customHeight="1" x14ac:dyDescent="0.25"/>
    <row r="1680" customFormat="1" ht="15" customHeight="1" x14ac:dyDescent="0.25"/>
    <row r="1681" customFormat="1" ht="15" customHeight="1" x14ac:dyDescent="0.25"/>
    <row r="1682" customFormat="1" ht="15" customHeight="1" x14ac:dyDescent="0.25"/>
    <row r="1683" customFormat="1" ht="15" customHeight="1" x14ac:dyDescent="0.25"/>
    <row r="1684" customFormat="1" ht="12" customHeight="1" x14ac:dyDescent="0.25"/>
    <row r="1685" customFormat="1" ht="12" customHeight="1" x14ac:dyDescent="0.25"/>
    <row r="1686" customFormat="1" ht="15" customHeight="1" x14ac:dyDescent="0.25"/>
    <row r="1687" customFormat="1" ht="15" customHeight="1" x14ac:dyDescent="0.25"/>
    <row r="1688" customFormat="1" ht="15" customHeight="1" x14ac:dyDescent="0.25"/>
    <row r="1689" customFormat="1" ht="15" customHeight="1" x14ac:dyDescent="0.25"/>
    <row r="1690" customFormat="1" ht="15" customHeight="1" x14ac:dyDescent="0.25"/>
    <row r="1691" customFormat="1" ht="15" customHeight="1" x14ac:dyDescent="0.25"/>
    <row r="1692" customFormat="1" ht="15" customHeight="1" x14ac:dyDescent="0.25"/>
    <row r="1693" customFormat="1" ht="15" customHeight="1" x14ac:dyDescent="0.25"/>
    <row r="1694" customFormat="1" ht="15" customHeight="1" x14ac:dyDescent="0.25"/>
    <row r="1695" customFormat="1" ht="15" customHeight="1" x14ac:dyDescent="0.25"/>
    <row r="1696" customFormat="1" ht="15" customHeight="1" x14ac:dyDescent="0.25"/>
    <row r="1697" customFormat="1" ht="15" customHeight="1" x14ac:dyDescent="0.25"/>
    <row r="1698" customFormat="1" ht="15" customHeight="1" x14ac:dyDescent="0.25"/>
    <row r="1699" customFormat="1" ht="15" customHeight="1" x14ac:dyDescent="0.25"/>
    <row r="1700" customFormat="1" ht="15" customHeight="1" x14ac:dyDescent="0.25"/>
    <row r="1701" customFormat="1" ht="15" customHeight="1" x14ac:dyDescent="0.25"/>
    <row r="1702" customFormat="1" ht="15" customHeight="1" x14ac:dyDescent="0.25"/>
    <row r="1703" customFormat="1" ht="15" customHeight="1" x14ac:dyDescent="0.25"/>
    <row r="1704" customFormat="1" ht="15" customHeight="1" x14ac:dyDescent="0.25"/>
    <row r="1705" customFormat="1" ht="15" customHeight="1" x14ac:dyDescent="0.25"/>
    <row r="1706" customFormat="1" ht="15" customHeight="1" x14ac:dyDescent="0.25"/>
    <row r="1707" customFormat="1" ht="15" customHeight="1" x14ac:dyDescent="0.25"/>
    <row r="1708" customFormat="1" ht="15" customHeight="1" x14ac:dyDescent="0.25"/>
    <row r="1709" customFormat="1" ht="15" customHeight="1" x14ac:dyDescent="0.25"/>
    <row r="1710" customFormat="1" ht="15" customHeight="1" x14ac:dyDescent="0.25"/>
    <row r="1711" customFormat="1" ht="15" customHeight="1" x14ac:dyDescent="0.25"/>
    <row r="1712" customFormat="1" ht="15" customHeight="1" x14ac:dyDescent="0.25"/>
    <row r="1713" customFormat="1" ht="15" customHeight="1" x14ac:dyDescent="0.25"/>
    <row r="1714" customFormat="1" ht="15" customHeight="1" x14ac:dyDescent="0.25"/>
    <row r="1715" customFormat="1" ht="15" customHeight="1" x14ac:dyDescent="0.25"/>
    <row r="1716" customFormat="1" ht="15" customHeight="1" x14ac:dyDescent="0.25"/>
    <row r="1717" customFormat="1" ht="15" customHeight="1" x14ac:dyDescent="0.25"/>
    <row r="1718" customFormat="1" ht="15" customHeight="1" x14ac:dyDescent="0.25"/>
    <row r="1719" customFormat="1" ht="15" customHeight="1" x14ac:dyDescent="0.25"/>
    <row r="1720" customFormat="1" ht="15" customHeight="1" x14ac:dyDescent="0.25"/>
    <row r="1721" customFormat="1" ht="15" customHeight="1" x14ac:dyDescent="0.25"/>
    <row r="1722" customFormat="1" ht="15" customHeight="1" x14ac:dyDescent="0.25"/>
    <row r="1723" customFormat="1" ht="15" customHeight="1" x14ac:dyDescent="0.25"/>
    <row r="1724" customFormat="1" ht="15" customHeight="1" x14ac:dyDescent="0.25"/>
    <row r="1725" customFormat="1" ht="15" customHeight="1" x14ac:dyDescent="0.25"/>
    <row r="1726" customFormat="1" ht="15" customHeight="1" x14ac:dyDescent="0.25"/>
    <row r="1727" customFormat="1" ht="15" customHeight="1" x14ac:dyDescent="0.25"/>
    <row r="1728" customFormat="1" ht="15" customHeight="1" x14ac:dyDescent="0.25"/>
    <row r="1729" customFormat="1" ht="15" customHeight="1" x14ac:dyDescent="0.25"/>
    <row r="1730" customFormat="1" ht="15" customHeight="1" x14ac:dyDescent="0.25"/>
    <row r="1731" customFormat="1" ht="15" customHeight="1" x14ac:dyDescent="0.25"/>
    <row r="1732" customFormat="1" ht="15" customHeight="1" x14ac:dyDescent="0.25"/>
    <row r="1733" customFormat="1" ht="15" customHeight="1" x14ac:dyDescent="0.25"/>
    <row r="1734" customFormat="1" ht="15" customHeight="1" x14ac:dyDescent="0.25"/>
    <row r="1735" customFormat="1" ht="15" customHeight="1" x14ac:dyDescent="0.25"/>
    <row r="1736" customFormat="1" ht="15" customHeight="1" x14ac:dyDescent="0.25"/>
    <row r="1737" customFormat="1" ht="15" customHeight="1" x14ac:dyDescent="0.25"/>
    <row r="1738" customFormat="1" ht="15" customHeight="1" x14ac:dyDescent="0.25"/>
    <row r="1739" customFormat="1" ht="15" customHeight="1" x14ac:dyDescent="0.25"/>
    <row r="1740" customFormat="1" ht="12" customHeight="1" x14ac:dyDescent="0.25"/>
    <row r="1741" customFormat="1" ht="12" customHeight="1" x14ac:dyDescent="0.25"/>
    <row r="1742" customFormat="1" ht="15" customHeight="1" x14ac:dyDescent="0.25"/>
    <row r="1743" customFormat="1" ht="15" customHeight="1" x14ac:dyDescent="0.25"/>
    <row r="1744" customFormat="1" ht="15" customHeight="1" x14ac:dyDescent="0.25"/>
    <row r="1745" customFormat="1" ht="15" customHeight="1" x14ac:dyDescent="0.25"/>
    <row r="1746" customFormat="1" ht="15" customHeight="1" x14ac:dyDescent="0.25"/>
    <row r="1747" customFormat="1" ht="15" customHeight="1" x14ac:dyDescent="0.25"/>
    <row r="1748" customFormat="1" ht="15" customHeight="1" x14ac:dyDescent="0.25"/>
    <row r="1749" customFormat="1" ht="15" customHeight="1" x14ac:dyDescent="0.25"/>
    <row r="1750" customFormat="1" ht="15" customHeight="1" x14ac:dyDescent="0.25"/>
    <row r="1751" customFormat="1" ht="15" customHeight="1" x14ac:dyDescent="0.25"/>
    <row r="1752" customFormat="1" ht="15" customHeight="1" x14ac:dyDescent="0.25"/>
    <row r="1753" customFormat="1" ht="15" customHeight="1" x14ac:dyDescent="0.25"/>
    <row r="1754" customFormat="1" ht="15" customHeight="1" x14ac:dyDescent="0.25"/>
    <row r="1755" customFormat="1" ht="15" customHeight="1" x14ac:dyDescent="0.25"/>
    <row r="1756" customFormat="1" ht="15" customHeight="1" x14ac:dyDescent="0.25"/>
    <row r="1757" customFormat="1" ht="15" customHeight="1" x14ac:dyDescent="0.25"/>
    <row r="1758" customFormat="1" ht="15" customHeight="1" x14ac:dyDescent="0.25"/>
    <row r="1759" customFormat="1" ht="15" customHeight="1" x14ac:dyDescent="0.25"/>
    <row r="1760" customFormat="1" ht="15" customHeight="1" x14ac:dyDescent="0.25"/>
    <row r="1761" customFormat="1" ht="15" customHeight="1" x14ac:dyDescent="0.25"/>
    <row r="1762" customFormat="1" ht="15" customHeight="1" x14ac:dyDescent="0.25"/>
    <row r="1763" customFormat="1" ht="15" customHeight="1" x14ac:dyDescent="0.25"/>
    <row r="1764" customFormat="1" ht="15" customHeight="1" x14ac:dyDescent="0.25"/>
    <row r="1765" customFormat="1" ht="15" customHeight="1" x14ac:dyDescent="0.25"/>
    <row r="1766" customFormat="1" ht="15" customHeight="1" x14ac:dyDescent="0.25"/>
    <row r="1767" customFormat="1" ht="15" customHeight="1" x14ac:dyDescent="0.25"/>
    <row r="1768" customFormat="1" ht="15" customHeight="1" x14ac:dyDescent="0.25"/>
    <row r="1769" customFormat="1" ht="15" customHeight="1" x14ac:dyDescent="0.25"/>
    <row r="1770" customFormat="1" ht="15" customHeight="1" x14ac:dyDescent="0.25"/>
    <row r="1771" customFormat="1" ht="15" customHeight="1" x14ac:dyDescent="0.25"/>
    <row r="1772" customFormat="1" ht="15" customHeight="1" x14ac:dyDescent="0.25"/>
    <row r="1773" customFormat="1" ht="15" customHeight="1" x14ac:dyDescent="0.25"/>
    <row r="1774" customFormat="1" ht="15" customHeight="1" x14ac:dyDescent="0.25"/>
    <row r="1775" customFormat="1" ht="15" customHeight="1" x14ac:dyDescent="0.25"/>
    <row r="1776" customFormat="1" ht="15" customHeight="1" x14ac:dyDescent="0.25"/>
    <row r="1777" customFormat="1" ht="15" customHeight="1" x14ac:dyDescent="0.25"/>
    <row r="1778" customFormat="1" ht="15" customHeight="1" x14ac:dyDescent="0.25"/>
    <row r="1779" customFormat="1" ht="15" customHeight="1" x14ac:dyDescent="0.25"/>
    <row r="1780" customFormat="1" ht="15" customHeight="1" x14ac:dyDescent="0.25"/>
    <row r="1781" customFormat="1" ht="15" customHeight="1" x14ac:dyDescent="0.25"/>
    <row r="1782" customFormat="1" ht="15" customHeight="1" x14ac:dyDescent="0.25"/>
    <row r="1783" customFormat="1" ht="15" customHeight="1" x14ac:dyDescent="0.25"/>
    <row r="1784" customFormat="1" ht="15" customHeight="1" x14ac:dyDescent="0.25"/>
    <row r="1785" customFormat="1" ht="15" customHeight="1" x14ac:dyDescent="0.25"/>
    <row r="1786" customFormat="1" ht="15" customHeight="1" x14ac:dyDescent="0.25"/>
    <row r="1787" customFormat="1" ht="15" customHeight="1" x14ac:dyDescent="0.25"/>
    <row r="1788" customFormat="1" ht="15" customHeight="1" x14ac:dyDescent="0.25"/>
    <row r="1789" customFormat="1" ht="15" customHeight="1" x14ac:dyDescent="0.25"/>
    <row r="1790" customFormat="1" ht="15" customHeight="1" x14ac:dyDescent="0.25"/>
    <row r="1791" customFormat="1" ht="15" customHeight="1" x14ac:dyDescent="0.25"/>
    <row r="1792" customFormat="1" ht="15" customHeight="1" x14ac:dyDescent="0.25"/>
    <row r="1793" customFormat="1" ht="15" customHeight="1" x14ac:dyDescent="0.25"/>
    <row r="1794" customFormat="1" ht="15" customHeight="1" x14ac:dyDescent="0.25"/>
    <row r="1795" customFormat="1" ht="15" customHeight="1" x14ac:dyDescent="0.25"/>
    <row r="1796" customFormat="1" ht="12" customHeight="1" x14ac:dyDescent="0.25"/>
    <row r="1797" customFormat="1" ht="12" customHeight="1" x14ac:dyDescent="0.25"/>
    <row r="1798" customFormat="1" ht="15" customHeight="1" x14ac:dyDescent="0.25"/>
    <row r="1799" customFormat="1" ht="15" customHeight="1" x14ac:dyDescent="0.25"/>
    <row r="1800" customFormat="1" ht="15" customHeight="1" x14ac:dyDescent="0.25"/>
    <row r="1801" customFormat="1" ht="15" customHeight="1" x14ac:dyDescent="0.25"/>
    <row r="1802" customFormat="1" ht="15" customHeight="1" x14ac:dyDescent="0.25"/>
    <row r="1803" customFormat="1" ht="15" customHeight="1" x14ac:dyDescent="0.25"/>
    <row r="1804" customFormat="1" ht="15" customHeight="1" x14ac:dyDescent="0.25"/>
    <row r="1805" customFormat="1" ht="15" customHeight="1" x14ac:dyDescent="0.25"/>
    <row r="1806" customFormat="1" ht="15" customHeight="1" x14ac:dyDescent="0.25"/>
    <row r="1807" customFormat="1" ht="15" customHeight="1" x14ac:dyDescent="0.25"/>
    <row r="1808" customFormat="1" ht="15" customHeight="1" x14ac:dyDescent="0.25"/>
    <row r="1809" spans="2:32" ht="15" customHeight="1" x14ac:dyDescent="0.25"/>
    <row r="1810" spans="2:32" ht="15" customHeight="1" x14ac:dyDescent="0.25"/>
    <row r="1811" spans="2:32" ht="15" customHeight="1" x14ac:dyDescent="0.25"/>
    <row r="1812" spans="2:32" ht="15" customHeight="1" x14ac:dyDescent="0.25"/>
    <row r="1813" spans="2:32" ht="15" customHeight="1" x14ac:dyDescent="0.2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25"/>
    <row r="1815" spans="2:32" ht="12" customHeight="1" x14ac:dyDescent="0.25"/>
    <row r="1816" spans="2:32" ht="12" customHeight="1" x14ac:dyDescent="0.25"/>
    <row r="1817" spans="2:32" ht="12" customHeight="1" x14ac:dyDescent="0.25"/>
    <row r="1818" spans="2:32" ht="12" customHeight="1" x14ac:dyDescent="0.25"/>
    <row r="1819" spans="2:32" ht="12" customHeight="1" x14ac:dyDescent="0.25"/>
    <row r="1820" spans="2:32" ht="12" customHeight="1" x14ac:dyDescent="0.25"/>
    <row r="1821" spans="2:32" ht="12" customHeight="1" x14ac:dyDescent="0.25"/>
    <row r="1822" spans="2:32" ht="12" customHeight="1" x14ac:dyDescent="0.25"/>
    <row r="1823" spans="2:32" ht="12" customHeight="1" x14ac:dyDescent="0.25"/>
    <row r="1824" spans="2:32" ht="12" customHeight="1" x14ac:dyDescent="0.25"/>
    <row r="1825" customFormat="1" ht="15" customHeight="1" x14ac:dyDescent="0.25"/>
    <row r="1826" customFormat="1" ht="15" customHeight="1" x14ac:dyDescent="0.25"/>
    <row r="1827" customFormat="1" ht="15" customHeight="1" x14ac:dyDescent="0.25"/>
    <row r="1828" customFormat="1" ht="15" customHeight="1" x14ac:dyDescent="0.25"/>
    <row r="1829" customFormat="1" ht="15" customHeight="1" x14ac:dyDescent="0.25"/>
    <row r="1830" customFormat="1" ht="15" customHeight="1" x14ac:dyDescent="0.25"/>
    <row r="1831" customFormat="1" ht="12" customHeight="1" x14ac:dyDescent="0.25"/>
    <row r="1832" customFormat="1" ht="15" customHeight="1" x14ac:dyDescent="0.25"/>
    <row r="1833" customFormat="1" ht="15" customHeight="1" x14ac:dyDescent="0.25"/>
    <row r="1834" customFormat="1" ht="15" customHeight="1" x14ac:dyDescent="0.25"/>
    <row r="1835" customFormat="1" ht="15" customHeight="1" x14ac:dyDescent="0.25"/>
    <row r="1836" customFormat="1" ht="15" customHeight="1" x14ac:dyDescent="0.25"/>
    <row r="1837" customFormat="1" ht="15" customHeight="1" x14ac:dyDescent="0.25"/>
    <row r="1838" customFormat="1" ht="15" customHeight="1" x14ac:dyDescent="0.25"/>
    <row r="1839" customFormat="1" ht="15" customHeight="1" x14ac:dyDescent="0.25"/>
    <row r="1840" customFormat="1" ht="15" customHeight="1" x14ac:dyDescent="0.25"/>
    <row r="1841" customFormat="1" ht="15" customHeight="1" x14ac:dyDescent="0.25"/>
    <row r="1842" customFormat="1" ht="15" customHeight="1" x14ac:dyDescent="0.25"/>
    <row r="1843" customFormat="1" ht="15" customHeight="1" x14ac:dyDescent="0.25"/>
    <row r="1844" customFormat="1" ht="15" customHeight="1" x14ac:dyDescent="0.25"/>
    <row r="1845" customFormat="1" ht="15" customHeight="1" x14ac:dyDescent="0.25"/>
    <row r="1846" customFormat="1" ht="15" customHeight="1" x14ac:dyDescent="0.25"/>
    <row r="1847" customFormat="1" ht="15" customHeight="1" x14ac:dyDescent="0.25"/>
    <row r="1848" customFormat="1" ht="15" customHeight="1" x14ac:dyDescent="0.25"/>
    <row r="1849" customFormat="1" ht="15" customHeight="1" x14ac:dyDescent="0.25"/>
    <row r="1850" customFormat="1" ht="15" customHeight="1" x14ac:dyDescent="0.25"/>
    <row r="1851" customFormat="1" ht="15" customHeight="1" x14ac:dyDescent="0.25"/>
    <row r="1852" customFormat="1" ht="15" customHeight="1" x14ac:dyDescent="0.25"/>
    <row r="1853" customFormat="1" ht="15" customHeight="1" x14ac:dyDescent="0.25"/>
    <row r="1854" customFormat="1" ht="15" customHeight="1" x14ac:dyDescent="0.25"/>
    <row r="1855" customFormat="1" ht="15" customHeight="1" x14ac:dyDescent="0.25"/>
    <row r="1856" customFormat="1" ht="15" customHeight="1" x14ac:dyDescent="0.25"/>
    <row r="1857" customFormat="1" ht="15" customHeight="1" x14ac:dyDescent="0.25"/>
    <row r="1858" customFormat="1" ht="15" customHeight="1" x14ac:dyDescent="0.25"/>
    <row r="1859" customFormat="1" ht="15" customHeight="1" x14ac:dyDescent="0.25"/>
    <row r="1860" customFormat="1" ht="15" customHeight="1" x14ac:dyDescent="0.25"/>
    <row r="1861" customFormat="1" ht="15" customHeight="1" x14ac:dyDescent="0.25"/>
    <row r="1862" customFormat="1" ht="15" customHeight="1" x14ac:dyDescent="0.25"/>
    <row r="1863" customFormat="1" ht="15" customHeight="1" x14ac:dyDescent="0.25"/>
    <row r="1864" customFormat="1" ht="15" customHeight="1" x14ac:dyDescent="0.25"/>
    <row r="1865" customFormat="1" ht="15" customHeight="1" x14ac:dyDescent="0.25"/>
    <row r="1866" customFormat="1" ht="15" customHeight="1" x14ac:dyDescent="0.25"/>
    <row r="1867" customFormat="1" ht="12" customHeight="1" x14ac:dyDescent="0.25"/>
    <row r="1868" customFormat="1" ht="15" customHeight="1" x14ac:dyDescent="0.25"/>
    <row r="1869" customFormat="1" ht="15" customHeight="1" x14ac:dyDescent="0.25"/>
    <row r="1870" customFormat="1" ht="15" customHeight="1" x14ac:dyDescent="0.25"/>
    <row r="1871" customFormat="1" ht="15" customHeight="1" x14ac:dyDescent="0.25"/>
    <row r="1872" customFormat="1" ht="15" customHeight="1" x14ac:dyDescent="0.25"/>
    <row r="1873" customFormat="1" ht="15" customHeight="1" x14ac:dyDescent="0.25"/>
    <row r="1874" customFormat="1" ht="15" customHeight="1" x14ac:dyDescent="0.25"/>
    <row r="1875" customFormat="1" ht="15" customHeight="1" x14ac:dyDescent="0.25"/>
    <row r="1876" customFormat="1" ht="15" customHeight="1" x14ac:dyDescent="0.25"/>
    <row r="1877" customFormat="1" ht="15" customHeight="1" x14ac:dyDescent="0.25"/>
    <row r="1878" customFormat="1" ht="15" customHeight="1" x14ac:dyDescent="0.25"/>
    <row r="1879" customFormat="1" ht="15" customHeight="1" x14ac:dyDescent="0.25"/>
    <row r="1880" customFormat="1" ht="15" customHeight="1" x14ac:dyDescent="0.25"/>
    <row r="1881" customFormat="1" ht="15" customHeight="1" x14ac:dyDescent="0.25"/>
    <row r="1882" customFormat="1" ht="15" customHeight="1" x14ac:dyDescent="0.25"/>
    <row r="1883" customFormat="1" ht="15" customHeight="1" x14ac:dyDescent="0.25"/>
    <row r="1884" customFormat="1" ht="15" customHeight="1" x14ac:dyDescent="0.25"/>
    <row r="1885" customFormat="1" ht="15" customHeight="1" x14ac:dyDescent="0.25"/>
    <row r="1886" customFormat="1" ht="15" customHeight="1" x14ac:dyDescent="0.25"/>
    <row r="1887" customFormat="1" ht="15" customHeight="1" x14ac:dyDescent="0.25"/>
    <row r="1888" customFormat="1" ht="15" customHeight="1" x14ac:dyDescent="0.25"/>
    <row r="1889" customFormat="1" ht="15" customHeight="1" x14ac:dyDescent="0.25"/>
    <row r="1890" customFormat="1" ht="15" customHeight="1" x14ac:dyDescent="0.25"/>
    <row r="1891" customFormat="1" ht="15" customHeight="1" x14ac:dyDescent="0.25"/>
    <row r="1892" customFormat="1" ht="15" customHeight="1" x14ac:dyDescent="0.25"/>
    <row r="1893" customFormat="1" ht="15" customHeight="1" x14ac:dyDescent="0.25"/>
    <row r="1894" customFormat="1" ht="15" customHeight="1" x14ac:dyDescent="0.25"/>
    <row r="1895" customFormat="1" ht="15" customHeight="1" x14ac:dyDescent="0.25"/>
    <row r="1896" customFormat="1" ht="15" customHeight="1" x14ac:dyDescent="0.25"/>
    <row r="1897" customFormat="1" ht="15" customHeight="1" x14ac:dyDescent="0.25"/>
    <row r="1898" customFormat="1" ht="15" customHeight="1" x14ac:dyDescent="0.25"/>
    <row r="1899" customFormat="1" ht="15" customHeight="1" x14ac:dyDescent="0.25"/>
    <row r="1900" customFormat="1" ht="15" customHeight="1" x14ac:dyDescent="0.25"/>
    <row r="1901" customFormat="1" ht="15" customHeight="1" x14ac:dyDescent="0.25"/>
    <row r="1902" customFormat="1" ht="15" customHeight="1" x14ac:dyDescent="0.25"/>
    <row r="1903" customFormat="1" ht="15" customHeight="1" x14ac:dyDescent="0.25"/>
    <row r="1904" customFormat="1" ht="15" customHeight="1" x14ac:dyDescent="0.25"/>
    <row r="1905" customFormat="1" ht="15" customHeight="1" x14ac:dyDescent="0.25"/>
    <row r="1906" customFormat="1" ht="15" customHeight="1" x14ac:dyDescent="0.25"/>
    <row r="1907" customFormat="1" ht="15" customHeight="1" x14ac:dyDescent="0.25"/>
    <row r="1908" customFormat="1" ht="15" customHeight="1" x14ac:dyDescent="0.25"/>
    <row r="1909" customFormat="1" ht="15" customHeight="1" x14ac:dyDescent="0.25"/>
    <row r="1910" customFormat="1" ht="15" customHeight="1" x14ac:dyDescent="0.25"/>
    <row r="1911" customFormat="1" ht="15" customHeight="1" x14ac:dyDescent="0.25"/>
    <row r="1912" customFormat="1" ht="15" customHeight="1" x14ac:dyDescent="0.25"/>
    <row r="1913" customFormat="1" ht="12" customHeight="1" x14ac:dyDescent="0.25"/>
    <row r="1914" customFormat="1" ht="15" customHeight="1" x14ac:dyDescent="0.25"/>
    <row r="1915" customFormat="1" ht="15" customHeight="1" x14ac:dyDescent="0.25"/>
    <row r="1916" customFormat="1" ht="15" customHeight="1" x14ac:dyDescent="0.25"/>
    <row r="1917" customFormat="1" ht="15" customHeight="1" x14ac:dyDescent="0.25"/>
    <row r="1918" customFormat="1" ht="15" customHeight="1" x14ac:dyDescent="0.25"/>
    <row r="1919" customFormat="1" ht="15" customHeight="1" x14ac:dyDescent="0.25"/>
    <row r="1920" customFormat="1" ht="15" customHeight="1" x14ac:dyDescent="0.25"/>
    <row r="1921" customFormat="1" ht="15" customHeight="1" x14ac:dyDescent="0.25"/>
    <row r="1922" customFormat="1" ht="15" customHeight="1" x14ac:dyDescent="0.25"/>
    <row r="1923" customFormat="1" ht="15" customHeight="1" x14ac:dyDescent="0.25"/>
    <row r="1924" customFormat="1" ht="15" customHeight="1" x14ac:dyDescent="0.25"/>
    <row r="1925" customFormat="1" ht="15" customHeight="1" x14ac:dyDescent="0.25"/>
    <row r="1926" customFormat="1" ht="15" customHeight="1" x14ac:dyDescent="0.25"/>
    <row r="1927" customFormat="1" ht="15" customHeight="1" x14ac:dyDescent="0.25"/>
    <row r="1928" customFormat="1" ht="15" customHeight="1" x14ac:dyDescent="0.25"/>
    <row r="1929" customFormat="1" ht="15" customHeight="1" x14ac:dyDescent="0.25"/>
    <row r="1930" customFormat="1" ht="15" customHeight="1" x14ac:dyDescent="0.25"/>
    <row r="1931" customFormat="1" ht="15" customHeight="1" x14ac:dyDescent="0.25"/>
    <row r="1932" customFormat="1" ht="15" customHeight="1" x14ac:dyDescent="0.25"/>
    <row r="1933" customFormat="1" ht="15" customHeight="1" x14ac:dyDescent="0.25"/>
    <row r="1934" customFormat="1" ht="15" customHeight="1" x14ac:dyDescent="0.25"/>
    <row r="1935" customFormat="1" ht="15" customHeight="1" x14ac:dyDescent="0.25"/>
    <row r="1936" customFormat="1" ht="15" customHeight="1" x14ac:dyDescent="0.25"/>
    <row r="1937" customFormat="1" ht="15" customHeight="1" x14ac:dyDescent="0.25"/>
    <row r="1938" customFormat="1" ht="15" customHeight="1" x14ac:dyDescent="0.25"/>
    <row r="1939" customFormat="1" ht="15" customHeight="1" x14ac:dyDescent="0.25"/>
    <row r="1940" customFormat="1" ht="15" customHeight="1" x14ac:dyDescent="0.25"/>
    <row r="1941" customFormat="1" ht="15" customHeight="1" x14ac:dyDescent="0.25"/>
    <row r="1942" customFormat="1" ht="15" customHeight="1" x14ac:dyDescent="0.25"/>
    <row r="1943" customFormat="1" ht="15" customHeight="1" x14ac:dyDescent="0.25"/>
    <row r="1944" customFormat="1" ht="15" customHeight="1" x14ac:dyDescent="0.25"/>
    <row r="1945" customFormat="1" ht="15" customHeight="1" x14ac:dyDescent="0.25"/>
    <row r="1946" customFormat="1" ht="15" customHeight="1" x14ac:dyDescent="0.25"/>
    <row r="1947" customFormat="1" ht="15" customHeight="1" x14ac:dyDescent="0.25"/>
    <row r="1948" customFormat="1" ht="15" customHeight="1" x14ac:dyDescent="0.25"/>
    <row r="1949" customFormat="1" ht="12" customHeight="1" x14ac:dyDescent="0.25"/>
    <row r="1950" customFormat="1" ht="15" customHeight="1" x14ac:dyDescent="0.25"/>
    <row r="1951" customFormat="1" ht="15" customHeight="1" x14ac:dyDescent="0.25"/>
    <row r="1952" customFormat="1" ht="15" customHeight="1" x14ac:dyDescent="0.25"/>
    <row r="1953" customFormat="1" ht="15" customHeight="1" x14ac:dyDescent="0.25"/>
    <row r="1954" customFormat="1" ht="15" customHeight="1" x14ac:dyDescent="0.25"/>
    <row r="1955" customFormat="1" ht="15" customHeight="1" x14ac:dyDescent="0.25"/>
    <row r="1956" customFormat="1" ht="15" customHeight="1" x14ac:dyDescent="0.25"/>
    <row r="1957" customFormat="1" ht="15" customHeight="1" x14ac:dyDescent="0.25"/>
    <row r="1958" customFormat="1" ht="15" customHeight="1" x14ac:dyDescent="0.25"/>
    <row r="1959" customFormat="1" ht="15" customHeight="1" x14ac:dyDescent="0.25"/>
    <row r="1960" customFormat="1" ht="15" customHeight="1" x14ac:dyDescent="0.25"/>
    <row r="1961" customFormat="1" ht="15" customHeight="1" x14ac:dyDescent="0.25"/>
    <row r="1962" customFormat="1" ht="15" customHeight="1" x14ac:dyDescent="0.25"/>
    <row r="1963" customFormat="1" ht="15" customHeight="1" x14ac:dyDescent="0.25"/>
    <row r="1964" customFormat="1" ht="15" customHeight="1" x14ac:dyDescent="0.25"/>
    <row r="1965" customFormat="1" ht="15" customHeight="1" x14ac:dyDescent="0.25"/>
    <row r="1966" customFormat="1" ht="15" customHeight="1" x14ac:dyDescent="0.25"/>
    <row r="1967" customFormat="1" ht="15" customHeight="1" x14ac:dyDescent="0.25"/>
    <row r="1968" customFormat="1" ht="15" customHeight="1" x14ac:dyDescent="0.25"/>
    <row r="1969" customFormat="1" ht="15" customHeight="1" x14ac:dyDescent="0.25"/>
    <row r="1970" customFormat="1" ht="15" customHeight="1" x14ac:dyDescent="0.25"/>
    <row r="1971" customFormat="1" ht="15" customHeight="1" x14ac:dyDescent="0.25"/>
    <row r="1972" customFormat="1" ht="15" customHeight="1" x14ac:dyDescent="0.25"/>
    <row r="1973" customFormat="1" ht="15" customHeight="1" x14ac:dyDescent="0.25"/>
    <row r="1974" customFormat="1" ht="15" customHeight="1" x14ac:dyDescent="0.25"/>
    <row r="1975" customFormat="1" ht="15" customHeight="1" x14ac:dyDescent="0.25"/>
    <row r="1976" customFormat="1" ht="15" customHeight="1" x14ac:dyDescent="0.25"/>
    <row r="1977" customFormat="1" ht="15" customHeight="1" x14ac:dyDescent="0.25"/>
    <row r="1978" customFormat="1" ht="15" customHeight="1" x14ac:dyDescent="0.25"/>
    <row r="1979" customFormat="1" ht="15" customHeight="1" x14ac:dyDescent="0.25"/>
    <row r="1980" customFormat="1" ht="15" customHeight="1" x14ac:dyDescent="0.25"/>
    <row r="1981" customFormat="1" ht="15" customHeight="1" x14ac:dyDescent="0.25"/>
    <row r="1982" customFormat="1" ht="15" customHeight="1" x14ac:dyDescent="0.25"/>
    <row r="1983" customFormat="1" ht="15" customHeight="1" x14ac:dyDescent="0.25"/>
    <row r="1984" customFormat="1" ht="15" customHeight="1" x14ac:dyDescent="0.25"/>
    <row r="1985" customFormat="1" ht="12" customHeight="1" x14ac:dyDescent="0.25"/>
    <row r="1986" customFormat="1" ht="15" customHeight="1" x14ac:dyDescent="0.25"/>
    <row r="1987" customFormat="1" ht="12" customHeight="1" x14ac:dyDescent="0.25"/>
    <row r="1988" customFormat="1" ht="15" customHeight="1" x14ac:dyDescent="0.25"/>
    <row r="1989" customFormat="1" ht="15" customHeight="1" x14ac:dyDescent="0.25"/>
    <row r="1990" customFormat="1" ht="15" customHeight="1" x14ac:dyDescent="0.25"/>
    <row r="1991" customFormat="1" ht="15" customHeight="1" x14ac:dyDescent="0.25"/>
    <row r="1992" customFormat="1" ht="15" customHeight="1" x14ac:dyDescent="0.25"/>
    <row r="1993" customFormat="1" ht="15" customHeight="1" x14ac:dyDescent="0.25"/>
    <row r="1994" customFormat="1" ht="15" customHeight="1" x14ac:dyDescent="0.25"/>
    <row r="1995" customFormat="1" ht="15" customHeight="1" x14ac:dyDescent="0.25"/>
    <row r="1996" customFormat="1" ht="15" customHeight="1" x14ac:dyDescent="0.25"/>
    <row r="1997" customFormat="1" ht="15" customHeight="1" x14ac:dyDescent="0.25"/>
    <row r="1998" customFormat="1" ht="15" customHeight="1" x14ac:dyDescent="0.25"/>
    <row r="1999" customFormat="1" ht="15" customHeight="1" x14ac:dyDescent="0.25"/>
    <row r="2000" customFormat="1" ht="15" customHeight="1" x14ac:dyDescent="0.25"/>
    <row r="2001" customFormat="1" ht="15" customHeight="1" x14ac:dyDescent="0.25"/>
    <row r="2002" customFormat="1" ht="15" customHeight="1" x14ac:dyDescent="0.25"/>
    <row r="2003" customFormat="1" ht="15" customHeight="1" x14ac:dyDescent="0.25"/>
    <row r="2004" customFormat="1" ht="15" customHeight="1" x14ac:dyDescent="0.25"/>
    <row r="2005" customFormat="1" ht="15" customHeight="1" x14ac:dyDescent="0.25"/>
    <row r="2006" customFormat="1" ht="15" customHeight="1" x14ac:dyDescent="0.25"/>
    <row r="2007" customFormat="1" ht="15" customHeight="1" x14ac:dyDescent="0.25"/>
    <row r="2008" customFormat="1" ht="15" customHeight="1" x14ac:dyDescent="0.25"/>
    <row r="2009" customFormat="1" ht="15" customHeight="1" x14ac:dyDescent="0.25"/>
    <row r="2010" customFormat="1" ht="15" customHeight="1" x14ac:dyDescent="0.25"/>
    <row r="2011" customFormat="1" ht="15" customHeight="1" x14ac:dyDescent="0.25"/>
    <row r="2012" customFormat="1" ht="15" customHeight="1" x14ac:dyDescent="0.25"/>
    <row r="2013" customFormat="1" ht="15" customHeight="1" x14ac:dyDescent="0.25"/>
    <row r="2014" customFormat="1" ht="15" customHeight="1" x14ac:dyDescent="0.25"/>
    <row r="2015" customFormat="1" ht="15" customHeight="1" x14ac:dyDescent="0.25"/>
    <row r="2016" customFormat="1" ht="15" customHeight="1" x14ac:dyDescent="0.25"/>
    <row r="2017" customFormat="1" ht="15" customHeight="1" x14ac:dyDescent="0.25"/>
    <row r="2018" customFormat="1" ht="15" customHeight="1" x14ac:dyDescent="0.25"/>
    <row r="2019" customFormat="1" ht="15" customHeight="1" x14ac:dyDescent="0.25"/>
    <row r="2020" customFormat="1" ht="15" customHeight="1" x14ac:dyDescent="0.25"/>
    <row r="2021" customFormat="1" ht="15" customHeight="1" x14ac:dyDescent="0.25"/>
    <row r="2022" customFormat="1" ht="15" customHeight="1" x14ac:dyDescent="0.25"/>
    <row r="2023" customFormat="1" ht="12" customHeight="1" x14ac:dyDescent="0.25"/>
    <row r="2024" customFormat="1" ht="15" customHeight="1" x14ac:dyDescent="0.25"/>
    <row r="2025" customFormat="1" ht="15" customHeight="1" x14ac:dyDescent="0.25"/>
    <row r="2026" customFormat="1" ht="15" customHeight="1" x14ac:dyDescent="0.25"/>
    <row r="2027" customFormat="1" ht="15" customHeight="1" x14ac:dyDescent="0.25"/>
    <row r="2028" customFormat="1" ht="15" customHeight="1" x14ac:dyDescent="0.25"/>
    <row r="2029" customFormat="1" ht="15" customHeight="1" x14ac:dyDescent="0.25"/>
    <row r="2030" customFormat="1" ht="15" customHeight="1" x14ac:dyDescent="0.25"/>
    <row r="2031" customFormat="1" ht="15" customHeight="1" x14ac:dyDescent="0.25"/>
    <row r="2032" customFormat="1" ht="15" customHeight="1" x14ac:dyDescent="0.25"/>
    <row r="2033" customFormat="1" ht="15" customHeight="1" x14ac:dyDescent="0.25"/>
    <row r="2034" customFormat="1" ht="15" customHeight="1" x14ac:dyDescent="0.25"/>
    <row r="2035" customFormat="1" ht="15" customHeight="1" x14ac:dyDescent="0.25"/>
    <row r="2036" customFormat="1" ht="15" customHeight="1" x14ac:dyDescent="0.25"/>
    <row r="2037" customFormat="1" ht="15" customHeight="1" x14ac:dyDescent="0.25"/>
    <row r="2038" customFormat="1" ht="15" customHeight="1" x14ac:dyDescent="0.25"/>
    <row r="2039" customFormat="1" ht="15" customHeight="1" x14ac:dyDescent="0.25"/>
    <row r="2040" customFormat="1" ht="15" customHeight="1" x14ac:dyDescent="0.25"/>
    <row r="2041" customFormat="1" ht="15" customHeight="1" x14ac:dyDescent="0.25"/>
    <row r="2042" customFormat="1" ht="15" customHeight="1" x14ac:dyDescent="0.25"/>
    <row r="2043" customFormat="1" ht="15" customHeight="1" x14ac:dyDescent="0.25"/>
    <row r="2044" customFormat="1" ht="15" customHeight="1" x14ac:dyDescent="0.25"/>
    <row r="2045" customFormat="1" ht="15" customHeight="1" x14ac:dyDescent="0.25"/>
    <row r="2046" customFormat="1" ht="15" customHeight="1" x14ac:dyDescent="0.25"/>
    <row r="2047" customFormat="1" ht="15" customHeight="1" x14ac:dyDescent="0.25"/>
    <row r="2048" customFormat="1" ht="15" customHeight="1" x14ac:dyDescent="0.25"/>
    <row r="2049" customFormat="1" ht="15" customHeight="1" x14ac:dyDescent="0.25"/>
    <row r="2050" customFormat="1" ht="15" customHeight="1" x14ac:dyDescent="0.25"/>
    <row r="2051" customFormat="1" ht="15" customHeight="1" x14ac:dyDescent="0.25"/>
    <row r="2052" customFormat="1" ht="15" customHeight="1" x14ac:dyDescent="0.25"/>
    <row r="2053" customFormat="1" ht="15" customHeight="1" x14ac:dyDescent="0.25"/>
    <row r="2054" customFormat="1" ht="15" customHeight="1" x14ac:dyDescent="0.25"/>
    <row r="2055" customFormat="1" ht="15" customHeight="1" x14ac:dyDescent="0.25"/>
    <row r="2056" customFormat="1" ht="15" customHeight="1" x14ac:dyDescent="0.25"/>
    <row r="2057" customFormat="1" ht="15" customHeight="1" x14ac:dyDescent="0.25"/>
    <row r="2058" customFormat="1" ht="15" customHeight="1" x14ac:dyDescent="0.25"/>
    <row r="2059" customFormat="1" ht="12" customHeight="1" x14ac:dyDescent="0.25"/>
    <row r="2060" customFormat="1" ht="12" customHeight="1" x14ac:dyDescent="0.25"/>
    <row r="2061" customFormat="1" ht="12" customHeight="1" x14ac:dyDescent="0.25"/>
    <row r="2062" customFormat="1" ht="15" customHeight="1" x14ac:dyDescent="0.25"/>
    <row r="2063" customFormat="1" ht="15" customHeight="1" x14ac:dyDescent="0.25"/>
    <row r="2064" customFormat="1" ht="15" customHeight="1" x14ac:dyDescent="0.25"/>
    <row r="2065" customFormat="1" ht="15" customHeight="1" x14ac:dyDescent="0.25"/>
    <row r="2066" customFormat="1" ht="15" customHeight="1" x14ac:dyDescent="0.25"/>
    <row r="2067" customFormat="1" ht="15" customHeight="1" x14ac:dyDescent="0.25"/>
    <row r="2068" customFormat="1" ht="15" customHeight="1" x14ac:dyDescent="0.25"/>
    <row r="2069" customFormat="1" ht="15" customHeight="1" x14ac:dyDescent="0.25"/>
    <row r="2070" customFormat="1" ht="12" customHeight="1" x14ac:dyDescent="0.25"/>
    <row r="2071" customFormat="1" ht="15" customHeight="1" x14ac:dyDescent="0.25"/>
    <row r="2072" customFormat="1" ht="15" customHeight="1" x14ac:dyDescent="0.25"/>
    <row r="2073" customFormat="1" ht="15" customHeight="1" x14ac:dyDescent="0.25"/>
    <row r="2074" customFormat="1" ht="15" customHeight="1" x14ac:dyDescent="0.25"/>
    <row r="2075" customFormat="1" ht="15" customHeight="1" x14ac:dyDescent="0.25"/>
    <row r="2076" customFormat="1" ht="15" customHeight="1" x14ac:dyDescent="0.25"/>
    <row r="2077" customFormat="1" ht="15" customHeight="1" x14ac:dyDescent="0.25"/>
    <row r="2078" customFormat="1" ht="15" customHeight="1" x14ac:dyDescent="0.25"/>
    <row r="2079" customFormat="1" ht="12" customHeight="1" x14ac:dyDescent="0.25"/>
    <row r="2080" customFormat="1" ht="15" customHeight="1" x14ac:dyDescent="0.25"/>
    <row r="2081" spans="2:32" ht="15" customHeight="1" x14ac:dyDescent="0.25"/>
    <row r="2082" spans="2:32" ht="15" customHeight="1" x14ac:dyDescent="0.25"/>
    <row r="2083" spans="2:32" ht="15" customHeight="1" x14ac:dyDescent="0.25"/>
    <row r="2084" spans="2:32" ht="15" customHeight="1" x14ac:dyDescent="0.25"/>
    <row r="2085" spans="2:32" ht="15" customHeight="1" x14ac:dyDescent="0.25"/>
    <row r="2086" spans="2:32" ht="15" customHeight="1" x14ac:dyDescent="0.25"/>
    <row r="2087" spans="2:32" ht="15" customHeight="1" x14ac:dyDescent="0.25"/>
    <row r="2088" spans="2:32" ht="15" customHeight="1" x14ac:dyDescent="0.25"/>
    <row r="2089" spans="2:32" ht="15" customHeight="1" x14ac:dyDescent="0.25"/>
    <row r="2090" spans="2:32" ht="15" customHeight="1" x14ac:dyDescent="0.2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25"/>
    <row r="2092" spans="2:32" ht="15" customHeight="1" x14ac:dyDescent="0.25"/>
    <row r="2093" spans="2:32" ht="15" customHeight="1" x14ac:dyDescent="0.25"/>
    <row r="2094" spans="2:32" ht="15" customHeight="1" x14ac:dyDescent="0.25"/>
    <row r="2095" spans="2:32" ht="15" customHeight="1" x14ac:dyDescent="0.25"/>
    <row r="2096" spans="2:32" ht="15" customHeight="1" x14ac:dyDescent="0.25"/>
    <row r="2097" customFormat="1" ht="15" customHeight="1" x14ac:dyDescent="0.25"/>
    <row r="2098" customFormat="1" ht="12" customHeight="1" x14ac:dyDescent="0.25"/>
    <row r="2099" customFormat="1" ht="12" customHeight="1" x14ac:dyDescent="0.25"/>
    <row r="2100" customFormat="1" ht="12" customHeight="1" x14ac:dyDescent="0.25"/>
    <row r="2101" customFormat="1" ht="12" customHeight="1" x14ac:dyDescent="0.25"/>
    <row r="2102" customFormat="1" ht="12" customHeight="1" x14ac:dyDescent="0.25"/>
    <row r="2103" customFormat="1" ht="12" customHeight="1" x14ac:dyDescent="0.25"/>
    <row r="2104" customFormat="1" ht="12" customHeight="1" x14ac:dyDescent="0.25"/>
    <row r="2105" customFormat="1" ht="12" customHeight="1" x14ac:dyDescent="0.25"/>
    <row r="2106" customFormat="1" ht="12" customHeight="1" x14ac:dyDescent="0.25"/>
    <row r="2107" customFormat="1" ht="12" customHeight="1" x14ac:dyDescent="0.25"/>
    <row r="2108" customFormat="1" ht="12" customHeight="1" x14ac:dyDescent="0.25"/>
    <row r="2109" customFormat="1" ht="12" customHeight="1" x14ac:dyDescent="0.25"/>
    <row r="2110" customFormat="1" ht="12" customHeight="1" x14ac:dyDescent="0.25"/>
    <row r="2111" customFormat="1" ht="12" customHeight="1" x14ac:dyDescent="0.25"/>
    <row r="2112" customFormat="1" ht="12" customHeight="1" x14ac:dyDescent="0.25"/>
    <row r="2113" customFormat="1" ht="12" customHeight="1" x14ac:dyDescent="0.25"/>
    <row r="2114" customFormat="1" ht="12" customHeight="1" x14ac:dyDescent="0.25"/>
    <row r="2115" customFormat="1" ht="12" customHeight="1" x14ac:dyDescent="0.25"/>
    <row r="2116" customFormat="1" ht="12" customHeight="1" x14ac:dyDescent="0.25"/>
    <row r="2117" customFormat="1" ht="12" customHeight="1" x14ac:dyDescent="0.25"/>
    <row r="2118" customFormat="1" ht="12" customHeight="1" x14ac:dyDescent="0.25"/>
    <row r="2119" customFormat="1" ht="12" customHeight="1" x14ac:dyDescent="0.25"/>
    <row r="2120" customFormat="1" ht="12" customHeight="1" x14ac:dyDescent="0.25"/>
    <row r="2121" customFormat="1" ht="12" customHeight="1" x14ac:dyDescent="0.25"/>
    <row r="2122" customFormat="1" ht="12" customHeight="1" x14ac:dyDescent="0.25"/>
    <row r="2123" customFormat="1" ht="12" customHeight="1" x14ac:dyDescent="0.25"/>
    <row r="2124" customFormat="1" ht="12" customHeight="1" x14ac:dyDescent="0.25"/>
    <row r="2125" customFormat="1" ht="12" customHeight="1" x14ac:dyDescent="0.25"/>
    <row r="2126" customFormat="1" ht="12" customHeight="1" x14ac:dyDescent="0.25"/>
    <row r="2127" customFormat="1" ht="12" customHeight="1" x14ac:dyDescent="0.25"/>
    <row r="2128" customFormat="1" ht="12" customHeight="1" x14ac:dyDescent="0.25"/>
    <row r="2129" customFormat="1" ht="12" customHeight="1" x14ac:dyDescent="0.25"/>
    <row r="2130" customFormat="1" ht="12" customHeight="1" x14ac:dyDescent="0.25"/>
    <row r="2131" customFormat="1" ht="12" customHeight="1" x14ac:dyDescent="0.25"/>
    <row r="2132" customFormat="1" ht="12" customHeight="1" x14ac:dyDescent="0.25"/>
    <row r="2133" customFormat="1" ht="12" customHeight="1" x14ac:dyDescent="0.25"/>
    <row r="2134" customFormat="1" ht="12" customHeight="1" x14ac:dyDescent="0.25"/>
    <row r="2135" customFormat="1" ht="12" customHeight="1" x14ac:dyDescent="0.25"/>
    <row r="2136" customFormat="1" ht="12" customHeight="1" x14ac:dyDescent="0.25"/>
    <row r="2137" customFormat="1" ht="12" customHeight="1" x14ac:dyDescent="0.25"/>
    <row r="2138" customFormat="1" ht="12" customHeight="1" x14ac:dyDescent="0.25"/>
    <row r="2139" customFormat="1" ht="12" customHeight="1" x14ac:dyDescent="0.25"/>
    <row r="2140" customFormat="1" ht="12" customHeight="1" x14ac:dyDescent="0.25"/>
    <row r="2141" customFormat="1" ht="12" customHeight="1" x14ac:dyDescent="0.25"/>
    <row r="2142" customFormat="1" ht="12" customHeight="1" x14ac:dyDescent="0.25"/>
    <row r="2143" customFormat="1" ht="12" customHeight="1" x14ac:dyDescent="0.25"/>
    <row r="2144" customFormat="1" ht="12" customHeight="1" x14ac:dyDescent="0.25"/>
    <row r="2145" customFormat="1" ht="12" customHeight="1" x14ac:dyDescent="0.25"/>
    <row r="2146" customFormat="1" ht="12" customHeight="1" x14ac:dyDescent="0.25"/>
    <row r="2147" customFormat="1" ht="12" customHeight="1" x14ac:dyDescent="0.25"/>
    <row r="2148" customFormat="1" ht="12" customHeight="1" x14ac:dyDescent="0.25"/>
    <row r="2149" customFormat="1" ht="12" customHeight="1" x14ac:dyDescent="0.25"/>
    <row r="2150" customFormat="1" ht="15" customHeight="1" x14ac:dyDescent="0.25"/>
    <row r="2151" customFormat="1" ht="15" customHeight="1" x14ac:dyDescent="0.25"/>
    <row r="2152" customFormat="1" ht="15" customHeight="1" x14ac:dyDescent="0.25"/>
    <row r="2153" customFormat="1" ht="15" customHeight="1" x14ac:dyDescent="0.25"/>
    <row r="2154" customFormat="1" ht="15" customHeight="1" x14ac:dyDescent="0.25"/>
    <row r="2155" customFormat="1" ht="15" customHeight="1" x14ac:dyDescent="0.25"/>
    <row r="2156" customFormat="1" ht="15" customHeight="1" x14ac:dyDescent="0.25"/>
    <row r="2157" customFormat="1" ht="15" customHeight="1" x14ac:dyDescent="0.25"/>
    <row r="2158" customFormat="1" ht="15" customHeight="1" x14ac:dyDescent="0.25"/>
    <row r="2159" customFormat="1" ht="15" customHeight="1" x14ac:dyDescent="0.25"/>
    <row r="2160" customFormat="1" ht="15" customHeight="1" x14ac:dyDescent="0.25"/>
    <row r="2161" customFormat="1" ht="15" customHeight="1" x14ac:dyDescent="0.25"/>
    <row r="2162" customFormat="1" ht="15" customHeight="1" x14ac:dyDescent="0.25"/>
    <row r="2163" customFormat="1" ht="15" customHeight="1" x14ac:dyDescent="0.25"/>
    <row r="2164" customFormat="1" ht="15" customHeight="1" x14ac:dyDescent="0.25"/>
    <row r="2165" customFormat="1" ht="15" customHeight="1" x14ac:dyDescent="0.25"/>
    <row r="2166" customFormat="1" ht="15" customHeight="1" x14ac:dyDescent="0.25"/>
    <row r="2167" customFormat="1" ht="15" customHeight="1" x14ac:dyDescent="0.25"/>
    <row r="2168" customFormat="1" ht="15" customHeight="1" x14ac:dyDescent="0.25"/>
    <row r="2169" customFormat="1" ht="15" customHeight="1" x14ac:dyDescent="0.25"/>
    <row r="2170" customFormat="1" ht="15" customHeight="1" x14ac:dyDescent="0.25"/>
    <row r="2171" customFormat="1" ht="15" customHeight="1" x14ac:dyDescent="0.25"/>
    <row r="2172" customFormat="1" ht="15" customHeight="1" x14ac:dyDescent="0.25"/>
    <row r="2173" customFormat="1" ht="15" customHeight="1" x14ac:dyDescent="0.25"/>
    <row r="2174" customFormat="1" ht="15" customHeight="1" x14ac:dyDescent="0.25"/>
    <row r="2175" customFormat="1" ht="15" customHeight="1" x14ac:dyDescent="0.25"/>
    <row r="2176" customFormat="1" ht="15" customHeight="1" x14ac:dyDescent="0.25"/>
    <row r="2177" customFormat="1" ht="15" customHeight="1" x14ac:dyDescent="0.25"/>
    <row r="2178" customFormat="1" ht="15" customHeight="1" x14ac:dyDescent="0.25"/>
    <row r="2179" customFormat="1" ht="15" customHeight="1" x14ac:dyDescent="0.25"/>
    <row r="2180" customFormat="1" ht="15" customHeight="1" x14ac:dyDescent="0.25"/>
    <row r="2181" customFormat="1" ht="15" customHeight="1" x14ac:dyDescent="0.25"/>
    <row r="2182" customFormat="1" ht="15" customHeight="1" x14ac:dyDescent="0.25"/>
    <row r="2183" customFormat="1" ht="15" customHeight="1" x14ac:dyDescent="0.25"/>
    <row r="2184" customFormat="1" ht="15" customHeight="1" x14ac:dyDescent="0.25"/>
    <row r="2185" customFormat="1" ht="15" customHeight="1" x14ac:dyDescent="0.25"/>
    <row r="2186" customFormat="1" ht="15" customHeight="1" x14ac:dyDescent="0.25"/>
    <row r="2187" customFormat="1" ht="15" customHeight="1" x14ac:dyDescent="0.25"/>
    <row r="2188" customFormat="1" ht="15" customHeight="1" x14ac:dyDescent="0.25"/>
    <row r="2189" customFormat="1" ht="15" customHeight="1" x14ac:dyDescent="0.25"/>
    <row r="2190" customFormat="1" ht="15" customHeight="1" x14ac:dyDescent="0.25"/>
    <row r="2191" customFormat="1" ht="15" customHeight="1" x14ac:dyDescent="0.25"/>
    <row r="2192" customFormat="1" ht="15" customHeight="1" x14ac:dyDescent="0.25"/>
    <row r="2193" customFormat="1" ht="15" customHeight="1" x14ac:dyDescent="0.25"/>
    <row r="2194" customFormat="1" ht="15" customHeight="1" x14ac:dyDescent="0.25"/>
    <row r="2195" customFormat="1" ht="15" customHeight="1" x14ac:dyDescent="0.25"/>
    <row r="2196" customFormat="1" ht="15" customHeight="1" x14ac:dyDescent="0.25"/>
    <row r="2197" customFormat="1" ht="15" customHeight="1" x14ac:dyDescent="0.25"/>
    <row r="2198" customFormat="1" ht="15" customHeight="1" x14ac:dyDescent="0.25"/>
    <row r="2199" customFormat="1" ht="15" customHeight="1" x14ac:dyDescent="0.25"/>
    <row r="2200" customFormat="1" ht="15" customHeight="1" x14ac:dyDescent="0.25"/>
    <row r="2201" customFormat="1" ht="15" customHeight="1" x14ac:dyDescent="0.25"/>
    <row r="2202" customFormat="1" ht="15" customHeight="1" x14ac:dyDescent="0.25"/>
    <row r="2203" customFormat="1" ht="15" customHeight="1" x14ac:dyDescent="0.25"/>
    <row r="2204" customFormat="1" ht="15" customHeight="1" x14ac:dyDescent="0.25"/>
    <row r="2205" customFormat="1" ht="15" customHeight="1" x14ac:dyDescent="0.25"/>
    <row r="2206" customFormat="1" ht="15" customHeight="1" x14ac:dyDescent="0.25"/>
    <row r="2207" customFormat="1" ht="15" customHeight="1" x14ac:dyDescent="0.25"/>
    <row r="2208" customFormat="1" ht="15" customHeight="1" x14ac:dyDescent="0.25"/>
    <row r="2209" customFormat="1" ht="15" customHeight="1" x14ac:dyDescent="0.25"/>
    <row r="2210" customFormat="1" ht="15" customHeight="1" x14ac:dyDescent="0.25"/>
    <row r="2211" customFormat="1" ht="15" customHeight="1" x14ac:dyDescent="0.25"/>
    <row r="2212" customFormat="1" ht="15" customHeight="1" x14ac:dyDescent="0.25"/>
    <row r="2213" customFormat="1" ht="15" customHeight="1" x14ac:dyDescent="0.25"/>
    <row r="2214" customFormat="1" ht="15" customHeight="1" x14ac:dyDescent="0.25"/>
    <row r="2215" customFormat="1" ht="15" customHeight="1" x14ac:dyDescent="0.25"/>
    <row r="2216" customFormat="1" ht="15" customHeight="1" x14ac:dyDescent="0.25"/>
    <row r="2217" customFormat="1" ht="15" customHeight="1" x14ac:dyDescent="0.25"/>
    <row r="2218" customFormat="1" ht="15" customHeight="1" x14ac:dyDescent="0.25"/>
    <row r="2219" customFormat="1" ht="15" customHeight="1" x14ac:dyDescent="0.25"/>
    <row r="2220" customFormat="1" ht="15" customHeight="1" x14ac:dyDescent="0.25"/>
    <row r="2221" customFormat="1" ht="15" customHeight="1" x14ac:dyDescent="0.25"/>
    <row r="2222" customFormat="1" ht="15" customHeight="1" x14ac:dyDescent="0.25"/>
    <row r="2223" customFormat="1" ht="15" customHeight="1" x14ac:dyDescent="0.25"/>
    <row r="2224" customFormat="1" ht="15" customHeight="1" x14ac:dyDescent="0.25"/>
    <row r="2225" customFormat="1" ht="15" customHeight="1" x14ac:dyDescent="0.25"/>
    <row r="2226" customFormat="1" ht="15" customHeight="1" x14ac:dyDescent="0.25"/>
    <row r="2227" customFormat="1" ht="15" customHeight="1" x14ac:dyDescent="0.25"/>
    <row r="2228" customFormat="1" ht="15" customHeight="1" x14ac:dyDescent="0.25"/>
    <row r="2229" customFormat="1" ht="15" customHeight="1" x14ac:dyDescent="0.25"/>
    <row r="2230" customFormat="1" ht="15" customHeight="1" x14ac:dyDescent="0.25"/>
    <row r="2231" customFormat="1" ht="15" customHeight="1" x14ac:dyDescent="0.25"/>
    <row r="2232" customFormat="1" ht="15" customHeight="1" x14ac:dyDescent="0.25"/>
    <row r="2233" customFormat="1" ht="15" customHeight="1" x14ac:dyDescent="0.25"/>
    <row r="2234" customFormat="1" ht="15" customHeight="1" x14ac:dyDescent="0.25"/>
    <row r="2235" customFormat="1" ht="15" customHeight="1" x14ac:dyDescent="0.25"/>
    <row r="2236" customFormat="1" ht="15" customHeight="1" x14ac:dyDescent="0.25"/>
    <row r="2237" customFormat="1" ht="15" customHeight="1" x14ac:dyDescent="0.25"/>
    <row r="2238" customFormat="1" ht="15" customHeight="1" x14ac:dyDescent="0.25"/>
    <row r="2239" customFormat="1" ht="15" customHeight="1" x14ac:dyDescent="0.25"/>
    <row r="2240" customFormat="1" ht="15" customHeight="1" x14ac:dyDescent="0.25"/>
    <row r="2241" customFormat="1" ht="15" customHeight="1" x14ac:dyDescent="0.25"/>
    <row r="2242" customFormat="1" ht="15" customHeight="1" x14ac:dyDescent="0.25"/>
    <row r="2243" customFormat="1" ht="15" customHeight="1" x14ac:dyDescent="0.25"/>
    <row r="2244" customFormat="1" ht="12" customHeight="1" x14ac:dyDescent="0.25"/>
    <row r="2245" customFormat="1" ht="15" customHeight="1" x14ac:dyDescent="0.25"/>
    <row r="2246" customFormat="1" ht="15" customHeight="1" x14ac:dyDescent="0.25"/>
    <row r="2247" customFormat="1" ht="15" customHeight="1" x14ac:dyDescent="0.25"/>
    <row r="2248" customFormat="1" ht="15" customHeight="1" x14ac:dyDescent="0.25"/>
    <row r="2249" customFormat="1" ht="15" customHeight="1" x14ac:dyDescent="0.25"/>
    <row r="2250" customFormat="1" ht="15" customHeight="1" x14ac:dyDescent="0.25"/>
    <row r="2251" customFormat="1" ht="15" customHeight="1" x14ac:dyDescent="0.25"/>
    <row r="2252" customFormat="1" ht="15" customHeight="1" x14ac:dyDescent="0.25"/>
    <row r="2253" customFormat="1" ht="15" customHeight="1" x14ac:dyDescent="0.25"/>
    <row r="2254" customFormat="1" ht="15" customHeight="1" x14ac:dyDescent="0.25"/>
    <row r="2255" customFormat="1" ht="15" customHeight="1" x14ac:dyDescent="0.25"/>
    <row r="2256" customFormat="1" ht="15" customHeight="1" x14ac:dyDescent="0.25"/>
    <row r="2257" customFormat="1" ht="15" customHeight="1" x14ac:dyDescent="0.25"/>
    <row r="2258" customFormat="1" ht="15" customHeight="1" x14ac:dyDescent="0.25"/>
    <row r="2259" customFormat="1" ht="15" customHeight="1" x14ac:dyDescent="0.25"/>
    <row r="2260" customFormat="1" ht="15" customHeight="1" x14ac:dyDescent="0.25"/>
    <row r="2261" customFormat="1" ht="15" customHeight="1" x14ac:dyDescent="0.25"/>
    <row r="2262" customFormat="1" ht="15" customHeight="1" x14ac:dyDescent="0.25"/>
    <row r="2263" customFormat="1" ht="15" customHeight="1" x14ac:dyDescent="0.25"/>
    <row r="2264" customFormat="1" ht="15" customHeight="1" x14ac:dyDescent="0.25"/>
    <row r="2265" customFormat="1" ht="15" customHeight="1" x14ac:dyDescent="0.25"/>
    <row r="2266" customFormat="1" ht="15" customHeight="1" x14ac:dyDescent="0.25"/>
    <row r="2267" customFormat="1" ht="15" customHeight="1" x14ac:dyDescent="0.25"/>
    <row r="2268" customFormat="1" ht="15" customHeight="1" x14ac:dyDescent="0.25"/>
    <row r="2269" customFormat="1" ht="15" customHeight="1" x14ac:dyDescent="0.25"/>
    <row r="2270" customFormat="1" ht="15" customHeight="1" x14ac:dyDescent="0.25"/>
    <row r="2271" customFormat="1" ht="15" customHeight="1" x14ac:dyDescent="0.25"/>
    <row r="2272" customFormat="1" ht="15" customHeight="1" x14ac:dyDescent="0.25"/>
    <row r="2273" customFormat="1" ht="15" customHeight="1" x14ac:dyDescent="0.25"/>
    <row r="2274" customFormat="1" ht="15" customHeight="1" x14ac:dyDescent="0.25"/>
    <row r="2275" customFormat="1" ht="15" customHeight="1" x14ac:dyDescent="0.25"/>
    <row r="2276" customFormat="1" ht="15" customHeight="1" x14ac:dyDescent="0.25"/>
    <row r="2277" customFormat="1" ht="15" customHeight="1" x14ac:dyDescent="0.25"/>
    <row r="2278" customFormat="1" ht="15" customHeight="1" x14ac:dyDescent="0.25"/>
    <row r="2279" customFormat="1" ht="15" customHeight="1" x14ac:dyDescent="0.25"/>
    <row r="2280" customFormat="1" ht="15" customHeight="1" x14ac:dyDescent="0.25"/>
    <row r="2281" customFormat="1" ht="15" customHeight="1" x14ac:dyDescent="0.25"/>
    <row r="2282" customFormat="1" ht="15" customHeight="1" x14ac:dyDescent="0.25"/>
    <row r="2283" customFormat="1" ht="15" customHeight="1" x14ac:dyDescent="0.25"/>
    <row r="2284" customFormat="1" ht="15" customHeight="1" x14ac:dyDescent="0.25"/>
    <row r="2285" customFormat="1" ht="15" customHeight="1" x14ac:dyDescent="0.25"/>
    <row r="2286" customFormat="1" ht="15" customHeight="1" x14ac:dyDescent="0.25"/>
    <row r="2287" customFormat="1" ht="15" customHeight="1" x14ac:dyDescent="0.25"/>
    <row r="2288" customFormat="1" ht="15" customHeight="1" x14ac:dyDescent="0.25"/>
    <row r="2289" customFormat="1" ht="15" customHeight="1" x14ac:dyDescent="0.25"/>
    <row r="2290" customFormat="1" ht="15" customHeight="1" x14ac:dyDescent="0.25"/>
    <row r="2291" customFormat="1" ht="15" customHeight="1" x14ac:dyDescent="0.25"/>
    <row r="2292" customFormat="1" ht="15" customHeight="1" x14ac:dyDescent="0.25"/>
    <row r="2293" customFormat="1" ht="15" customHeight="1" x14ac:dyDescent="0.25"/>
    <row r="2294" customFormat="1" ht="15" customHeight="1" x14ac:dyDescent="0.25"/>
    <row r="2295" customFormat="1" ht="15" customHeight="1" x14ac:dyDescent="0.25"/>
    <row r="2296" customFormat="1" ht="15" customHeight="1" x14ac:dyDescent="0.25"/>
    <row r="2297" customFormat="1" ht="15" customHeight="1" x14ac:dyDescent="0.25"/>
    <row r="2298" customFormat="1" ht="15" customHeight="1" x14ac:dyDescent="0.25"/>
    <row r="2299" customFormat="1" ht="15" customHeight="1" x14ac:dyDescent="0.25"/>
    <row r="2300" customFormat="1" ht="15" customHeight="1" x14ac:dyDescent="0.25"/>
    <row r="2301" customFormat="1" ht="15" customHeight="1" x14ac:dyDescent="0.25"/>
    <row r="2302" customFormat="1" ht="15" customHeight="1" x14ac:dyDescent="0.25"/>
    <row r="2303" customFormat="1" ht="15" customHeight="1" x14ac:dyDescent="0.25"/>
    <row r="2304" customFormat="1" ht="15" customHeight="1" x14ac:dyDescent="0.25"/>
    <row r="2305" customFormat="1" ht="15" customHeight="1" x14ac:dyDescent="0.25"/>
    <row r="2306" customFormat="1" ht="15" customHeight="1" x14ac:dyDescent="0.25"/>
    <row r="2307" customFormat="1" ht="15" customHeight="1" x14ac:dyDescent="0.25"/>
    <row r="2308" customFormat="1" ht="15" customHeight="1" x14ac:dyDescent="0.25"/>
    <row r="2309" customFormat="1" ht="15" customHeight="1" x14ac:dyDescent="0.25"/>
    <row r="2310" customFormat="1" ht="15" customHeight="1" x14ac:dyDescent="0.25"/>
    <row r="2311" customFormat="1" ht="15" customHeight="1" x14ac:dyDescent="0.25"/>
    <row r="2312" customFormat="1" ht="15" customHeight="1" x14ac:dyDescent="0.25"/>
    <row r="2313" customFormat="1" ht="15" customHeight="1" x14ac:dyDescent="0.25"/>
    <row r="2314" customFormat="1" ht="15" customHeight="1" x14ac:dyDescent="0.25"/>
    <row r="2315" customFormat="1" ht="15" customHeight="1" x14ac:dyDescent="0.25"/>
    <row r="2316" customFormat="1" ht="15" customHeight="1" x14ac:dyDescent="0.25"/>
    <row r="2317" customFormat="1" ht="15" customHeight="1" x14ac:dyDescent="0.25"/>
    <row r="2318" customFormat="1" ht="15" customHeight="1" x14ac:dyDescent="0.25"/>
    <row r="2319" customFormat="1" ht="15" customHeight="1" x14ac:dyDescent="0.25"/>
    <row r="2320" customFormat="1" ht="15" customHeight="1" x14ac:dyDescent="0.25"/>
    <row r="2321" customFormat="1" ht="15" customHeight="1" x14ac:dyDescent="0.25"/>
    <row r="2322" customFormat="1" ht="15" customHeight="1" x14ac:dyDescent="0.25"/>
    <row r="2323" customFormat="1" ht="15" customHeight="1" x14ac:dyDescent="0.25"/>
    <row r="2324" customFormat="1" ht="15" customHeight="1" x14ac:dyDescent="0.25"/>
    <row r="2325" customFormat="1" ht="15" customHeight="1" x14ac:dyDescent="0.25"/>
    <row r="2326" customFormat="1" ht="15" customHeight="1" x14ac:dyDescent="0.25"/>
    <row r="2327" customFormat="1" ht="15" customHeight="1" x14ac:dyDescent="0.25"/>
    <row r="2328" customFormat="1" ht="15" customHeight="1" x14ac:dyDescent="0.25"/>
    <row r="2329" customFormat="1" ht="15" customHeight="1" x14ac:dyDescent="0.25"/>
    <row r="2330" customFormat="1" ht="15" customHeight="1" x14ac:dyDescent="0.25"/>
    <row r="2331" customFormat="1" ht="15" customHeight="1" x14ac:dyDescent="0.25"/>
    <row r="2332" customFormat="1" ht="15" customHeight="1" x14ac:dyDescent="0.25"/>
    <row r="2333" customFormat="1" ht="15" customHeight="1" x14ac:dyDescent="0.25"/>
    <row r="2334" customFormat="1" ht="12" customHeight="1" x14ac:dyDescent="0.25"/>
    <row r="2335" customFormat="1" ht="15" customHeight="1" x14ac:dyDescent="0.25"/>
    <row r="2336" customFormat="1" ht="15" customHeight="1" x14ac:dyDescent="0.25"/>
    <row r="2337" customFormat="1" ht="15" customHeight="1" x14ac:dyDescent="0.25"/>
    <row r="2338" customFormat="1" ht="15" customHeight="1" x14ac:dyDescent="0.25"/>
    <row r="2339" customFormat="1" ht="15" customHeight="1" x14ac:dyDescent="0.25"/>
    <row r="2340" customFormat="1" ht="15" customHeight="1" x14ac:dyDescent="0.25"/>
    <row r="2341" customFormat="1" ht="15" customHeight="1" x14ac:dyDescent="0.25"/>
    <row r="2342" customFormat="1" ht="15" customHeight="1" x14ac:dyDescent="0.25"/>
    <row r="2343" customFormat="1" ht="15" customHeight="1" x14ac:dyDescent="0.25"/>
    <row r="2344" customFormat="1" ht="15" customHeight="1" x14ac:dyDescent="0.25"/>
    <row r="2345" customFormat="1" ht="15" customHeight="1" x14ac:dyDescent="0.25"/>
    <row r="2346" customFormat="1" ht="15" customHeight="1" x14ac:dyDescent="0.25"/>
    <row r="2347" customFormat="1" ht="15" customHeight="1" x14ac:dyDescent="0.25"/>
    <row r="2348" customFormat="1" ht="15" customHeight="1" x14ac:dyDescent="0.25"/>
    <row r="2349" customFormat="1" ht="15" customHeight="1" x14ac:dyDescent="0.25"/>
    <row r="2350" customFormat="1" ht="15" customHeight="1" x14ac:dyDescent="0.25"/>
    <row r="2351" customFormat="1" ht="15" customHeight="1" x14ac:dyDescent="0.25"/>
    <row r="2352" customFormat="1" ht="15" customHeight="1" x14ac:dyDescent="0.25"/>
    <row r="2353" customFormat="1" ht="15" customHeight="1" x14ac:dyDescent="0.25"/>
    <row r="2354" customFormat="1" ht="15" customHeight="1" x14ac:dyDescent="0.25"/>
    <row r="2355" customFormat="1" ht="15" customHeight="1" x14ac:dyDescent="0.25"/>
    <row r="2356" customFormat="1" ht="15" customHeight="1" x14ac:dyDescent="0.25"/>
    <row r="2357" customFormat="1" ht="15" customHeight="1" x14ac:dyDescent="0.25"/>
    <row r="2358" customFormat="1" ht="15" customHeight="1" x14ac:dyDescent="0.25"/>
    <row r="2359" customFormat="1" ht="15" customHeight="1" x14ac:dyDescent="0.25"/>
    <row r="2360" customFormat="1" ht="15" customHeight="1" x14ac:dyDescent="0.25"/>
    <row r="2361" customFormat="1" ht="15" customHeight="1" x14ac:dyDescent="0.25"/>
    <row r="2362" customFormat="1" ht="15" customHeight="1" x14ac:dyDescent="0.25"/>
    <row r="2363" customFormat="1" ht="15" customHeight="1" x14ac:dyDescent="0.25"/>
    <row r="2364" customFormat="1" ht="15" customHeight="1" x14ac:dyDescent="0.25"/>
    <row r="2365" customFormat="1" ht="15" customHeight="1" x14ac:dyDescent="0.25"/>
    <row r="2366" customFormat="1" ht="15" customHeight="1" x14ac:dyDescent="0.25"/>
    <row r="2367" customFormat="1" ht="15" customHeight="1" x14ac:dyDescent="0.25"/>
    <row r="2368" customFormat="1" ht="15" customHeight="1" x14ac:dyDescent="0.25"/>
    <row r="2369" customFormat="1" ht="15" customHeight="1" x14ac:dyDescent="0.25"/>
    <row r="2370" customFormat="1" ht="15" customHeight="1" x14ac:dyDescent="0.25"/>
    <row r="2371" customFormat="1" ht="15" customHeight="1" x14ac:dyDescent="0.25"/>
    <row r="2372" customFormat="1" ht="15" customHeight="1" x14ac:dyDescent="0.25"/>
    <row r="2373" customFormat="1" ht="15" customHeight="1" x14ac:dyDescent="0.25"/>
    <row r="2374" customFormat="1" ht="15" customHeight="1" x14ac:dyDescent="0.25"/>
    <row r="2375" customFormat="1" ht="15" customHeight="1" x14ac:dyDescent="0.25"/>
    <row r="2376" customFormat="1" ht="15" customHeight="1" x14ac:dyDescent="0.25"/>
    <row r="2377" customFormat="1" ht="15" customHeight="1" x14ac:dyDescent="0.25"/>
    <row r="2378" customFormat="1" ht="15" customHeight="1" x14ac:dyDescent="0.25"/>
    <row r="2379" customFormat="1" ht="15" customHeight="1" x14ac:dyDescent="0.25"/>
    <row r="2380" customFormat="1" ht="15" customHeight="1" x14ac:dyDescent="0.25"/>
    <row r="2381" customFormat="1" ht="15" customHeight="1" x14ac:dyDescent="0.25"/>
    <row r="2382" customFormat="1" ht="15" customHeight="1" x14ac:dyDescent="0.25"/>
    <row r="2383" customFormat="1" ht="15" customHeight="1" x14ac:dyDescent="0.25"/>
    <row r="2384" customFormat="1" ht="15" customHeight="1" x14ac:dyDescent="0.25"/>
    <row r="2385" customFormat="1" ht="15" customHeight="1" x14ac:dyDescent="0.25"/>
    <row r="2386" customFormat="1" ht="15" customHeight="1" x14ac:dyDescent="0.25"/>
    <row r="2387" customFormat="1" ht="15" customHeight="1" x14ac:dyDescent="0.25"/>
    <row r="2388" customFormat="1" ht="15" customHeight="1" x14ac:dyDescent="0.25"/>
    <row r="2389" customFormat="1" ht="15" customHeight="1" x14ac:dyDescent="0.25"/>
    <row r="2390" customFormat="1" ht="15" customHeight="1" x14ac:dyDescent="0.25"/>
    <row r="2391" customFormat="1" ht="15" customHeight="1" x14ac:dyDescent="0.25"/>
    <row r="2392" customFormat="1" ht="15" customHeight="1" x14ac:dyDescent="0.25"/>
    <row r="2393" customFormat="1" ht="15" customHeight="1" x14ac:dyDescent="0.25"/>
    <row r="2394" customFormat="1" ht="15" customHeight="1" x14ac:dyDescent="0.25"/>
    <row r="2395" customFormat="1" ht="15" customHeight="1" x14ac:dyDescent="0.25"/>
    <row r="2396" customFormat="1" ht="15" customHeight="1" x14ac:dyDescent="0.25"/>
    <row r="2397" customFormat="1" ht="15" customHeight="1" x14ac:dyDescent="0.25"/>
    <row r="2398" customFormat="1" ht="15" customHeight="1" x14ac:dyDescent="0.25"/>
    <row r="2399" customFormat="1" ht="15" customHeight="1" x14ac:dyDescent="0.25"/>
    <row r="2400" customFormat="1" ht="15" customHeight="1" x14ac:dyDescent="0.25"/>
    <row r="2401" customFormat="1" ht="15" customHeight="1" x14ac:dyDescent="0.25"/>
    <row r="2402" customFormat="1" ht="15" customHeight="1" x14ac:dyDescent="0.25"/>
    <row r="2403" customFormat="1" ht="15" customHeight="1" x14ac:dyDescent="0.25"/>
    <row r="2404" customFormat="1" ht="15" customHeight="1" x14ac:dyDescent="0.25"/>
    <row r="2405" customFormat="1" ht="15" customHeight="1" x14ac:dyDescent="0.25"/>
    <row r="2406" customFormat="1" ht="15" customHeight="1" x14ac:dyDescent="0.25"/>
    <row r="2407" customFormat="1" ht="15" customHeight="1" x14ac:dyDescent="0.25"/>
    <row r="2408" customFormat="1" ht="15" customHeight="1" x14ac:dyDescent="0.25"/>
    <row r="2409" customFormat="1" ht="15" customHeight="1" x14ac:dyDescent="0.25"/>
    <row r="2410" customFormat="1" ht="15" customHeight="1" x14ac:dyDescent="0.25"/>
    <row r="2411" customFormat="1" ht="15" customHeight="1" x14ac:dyDescent="0.25"/>
    <row r="2412" customFormat="1" ht="15" customHeight="1" x14ac:dyDescent="0.25"/>
    <row r="2413" customFormat="1" ht="15" customHeight="1" x14ac:dyDescent="0.25"/>
    <row r="2414" customFormat="1" ht="15" customHeight="1" x14ac:dyDescent="0.25"/>
    <row r="2415" customFormat="1" ht="15" customHeight="1" x14ac:dyDescent="0.25"/>
    <row r="2416" customFormat="1" ht="15" customHeight="1" x14ac:dyDescent="0.25"/>
    <row r="2417" spans="2:32" ht="15" customHeight="1" x14ac:dyDescent="0.25"/>
    <row r="2418" spans="2:32" ht="15" customHeight="1" x14ac:dyDescent="0.25"/>
    <row r="2419" spans="2:32" ht="15" customHeight="1" x14ac:dyDescent="0.25"/>
    <row r="2420" spans="2:32" ht="15" customHeight="1" x14ac:dyDescent="0.25"/>
    <row r="2421" spans="2:32" ht="15" customHeight="1" x14ac:dyDescent="0.25"/>
    <row r="2422" spans="2:32" ht="15" customHeight="1" x14ac:dyDescent="0.25"/>
    <row r="2423" spans="2:32" ht="15" customHeight="1" x14ac:dyDescent="0.25"/>
    <row r="2424" spans="2:32" ht="15" customHeight="1" x14ac:dyDescent="0.25"/>
    <row r="2425" spans="2:32" ht="15" customHeight="1" x14ac:dyDescent="0.2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25"/>
    <row r="2427" spans="2:32" ht="15" customHeight="1" x14ac:dyDescent="0.25"/>
    <row r="2428" spans="2:32" ht="15" customHeight="1" x14ac:dyDescent="0.25"/>
    <row r="2429" spans="2:32" ht="15" customHeight="1" x14ac:dyDescent="0.25"/>
    <row r="2430" spans="2:32" ht="15" customHeight="1" x14ac:dyDescent="0.25"/>
    <row r="2431" spans="2:32" ht="15" customHeight="1" x14ac:dyDescent="0.25"/>
    <row r="2432" spans="2:32" ht="15" customHeight="1" x14ac:dyDescent="0.25"/>
    <row r="2433" customFormat="1" ht="15" customHeight="1" x14ac:dyDescent="0.25"/>
    <row r="2434" customFormat="1" ht="15" customHeight="1" x14ac:dyDescent="0.25"/>
    <row r="2435" customFormat="1" ht="15" customHeight="1" x14ac:dyDescent="0.25"/>
    <row r="2436" customFormat="1" ht="15" customHeight="1" x14ac:dyDescent="0.25"/>
    <row r="2437" customFormat="1" ht="12" customHeight="1" x14ac:dyDescent="0.25"/>
    <row r="2438" customFormat="1" ht="12" customHeight="1" x14ac:dyDescent="0.25"/>
    <row r="2439" customFormat="1" ht="12" customHeight="1" x14ac:dyDescent="0.25"/>
    <row r="2440" customFormat="1" ht="12" customHeight="1" x14ac:dyDescent="0.25"/>
    <row r="2441" customFormat="1" ht="12" customHeight="1" x14ac:dyDescent="0.25"/>
    <row r="2442" customFormat="1" ht="12" customHeight="1" x14ac:dyDescent="0.25"/>
    <row r="2443" customFormat="1" ht="12" customHeight="1" x14ac:dyDescent="0.25"/>
    <row r="2444" customFormat="1" ht="12" customHeight="1" x14ac:dyDescent="0.25"/>
    <row r="2445" customFormat="1" ht="12" customHeight="1" x14ac:dyDescent="0.25"/>
    <row r="2446" customFormat="1" ht="12" customHeight="1" x14ac:dyDescent="0.25"/>
    <row r="2447" customFormat="1" ht="12" customHeight="1" x14ac:dyDescent="0.25"/>
    <row r="2448" customFormat="1" ht="12" customHeight="1" x14ac:dyDescent="0.25"/>
    <row r="2449" customFormat="1" ht="12" customHeight="1" x14ac:dyDescent="0.25"/>
    <row r="2450" customFormat="1" ht="15" customHeight="1" x14ac:dyDescent="0.25"/>
    <row r="2451" customFormat="1" ht="15" customHeight="1" x14ac:dyDescent="0.25"/>
    <row r="2452" customFormat="1" ht="15" customHeight="1" x14ac:dyDescent="0.25"/>
    <row r="2453" customFormat="1" ht="15" customHeight="1" x14ac:dyDescent="0.25"/>
    <row r="2454" customFormat="1" ht="15" customHeight="1" x14ac:dyDescent="0.25"/>
    <row r="2455" customFormat="1" ht="15" customHeight="1" x14ac:dyDescent="0.25"/>
    <row r="2456" customFormat="1" ht="15" customHeight="1" x14ac:dyDescent="0.25"/>
    <row r="2457" customFormat="1" ht="15" customHeight="1" x14ac:dyDescent="0.25"/>
    <row r="2458" customFormat="1" ht="15" customHeight="1" x14ac:dyDescent="0.25"/>
    <row r="2459" customFormat="1" ht="15" customHeight="1" x14ac:dyDescent="0.25"/>
    <row r="2460" customFormat="1" ht="15" customHeight="1" x14ac:dyDescent="0.25"/>
    <row r="2461" customFormat="1" ht="15" customHeight="1" x14ac:dyDescent="0.25"/>
    <row r="2462" customFormat="1" ht="15" customHeight="1" x14ac:dyDescent="0.25"/>
    <row r="2463" customFormat="1" ht="15" customHeight="1" x14ac:dyDescent="0.25"/>
    <row r="2464" customFormat="1" ht="15" customHeight="1" x14ac:dyDescent="0.25"/>
    <row r="2465" customFormat="1" ht="15" customHeight="1" x14ac:dyDescent="0.25"/>
    <row r="2466" customFormat="1" ht="15" customHeight="1" x14ac:dyDescent="0.25"/>
    <row r="2467" customFormat="1" ht="15" customHeight="1" x14ac:dyDescent="0.25"/>
    <row r="2468" customFormat="1" ht="15" customHeight="1" x14ac:dyDescent="0.25"/>
    <row r="2469" customFormat="1" ht="15" customHeight="1" x14ac:dyDescent="0.25"/>
    <row r="2470" customFormat="1" ht="15" customHeight="1" x14ac:dyDescent="0.25"/>
    <row r="2471" customFormat="1" ht="15" customHeight="1" x14ac:dyDescent="0.25"/>
    <row r="2472" customFormat="1" ht="12" customHeight="1" x14ac:dyDescent="0.25"/>
    <row r="2473" customFormat="1" ht="15" customHeight="1" x14ac:dyDescent="0.25"/>
    <row r="2474" customFormat="1" ht="15" customHeight="1" x14ac:dyDescent="0.25"/>
    <row r="2475" customFormat="1" ht="15" customHeight="1" x14ac:dyDescent="0.25"/>
    <row r="2476" customFormat="1" ht="15" customHeight="1" x14ac:dyDescent="0.25"/>
    <row r="2477" customFormat="1" ht="15" customHeight="1" x14ac:dyDescent="0.25"/>
    <row r="2478" customFormat="1" ht="15" customHeight="1" x14ac:dyDescent="0.25"/>
    <row r="2479" customFormat="1" ht="15" customHeight="1" x14ac:dyDescent="0.25"/>
    <row r="2480" customFormat="1" ht="15" customHeight="1" x14ac:dyDescent="0.25"/>
    <row r="2481" customFormat="1" ht="15" customHeight="1" x14ac:dyDescent="0.25"/>
    <row r="2482" customFormat="1" ht="15" customHeight="1" x14ac:dyDescent="0.25"/>
    <row r="2483" customFormat="1" ht="15" customHeight="1" x14ac:dyDescent="0.25"/>
    <row r="2484" customFormat="1" ht="15" customHeight="1" x14ac:dyDescent="0.25"/>
    <row r="2485" customFormat="1" ht="15" customHeight="1" x14ac:dyDescent="0.25"/>
    <row r="2486" customFormat="1" ht="15" customHeight="1" x14ac:dyDescent="0.25"/>
    <row r="2487" customFormat="1" ht="15" customHeight="1" x14ac:dyDescent="0.25"/>
    <row r="2488" customFormat="1" ht="15" customHeight="1" x14ac:dyDescent="0.25"/>
    <row r="2489" customFormat="1" ht="15" customHeight="1" x14ac:dyDescent="0.25"/>
    <row r="2490" customFormat="1" ht="12" customHeight="1" x14ac:dyDescent="0.25"/>
    <row r="2491" customFormat="1" ht="15" customHeight="1" x14ac:dyDescent="0.25"/>
    <row r="2492" customFormat="1" ht="15" customHeight="1" x14ac:dyDescent="0.25"/>
    <row r="2493" customFormat="1" ht="15" customHeight="1" x14ac:dyDescent="0.25"/>
    <row r="2494" customFormat="1" ht="15" customHeight="1" x14ac:dyDescent="0.25"/>
    <row r="2495" customFormat="1" ht="15" customHeight="1" x14ac:dyDescent="0.25"/>
    <row r="2496" customFormat="1" ht="15" customHeight="1" x14ac:dyDescent="0.25"/>
    <row r="2497" customFormat="1" ht="15" customHeight="1" x14ac:dyDescent="0.25"/>
    <row r="2498" customFormat="1" ht="15" customHeight="1" x14ac:dyDescent="0.25"/>
    <row r="2499" customFormat="1" ht="15" customHeight="1" x14ac:dyDescent="0.25"/>
    <row r="2500" customFormat="1" ht="15" customHeight="1" x14ac:dyDescent="0.25"/>
    <row r="2501" customFormat="1" ht="15" customHeight="1" x14ac:dyDescent="0.25"/>
    <row r="2502" customFormat="1" ht="15" customHeight="1" x14ac:dyDescent="0.25"/>
    <row r="2503" customFormat="1" ht="15" customHeight="1" x14ac:dyDescent="0.25"/>
    <row r="2504" customFormat="1" ht="15" customHeight="1" x14ac:dyDescent="0.25"/>
    <row r="2505" customFormat="1" ht="15" customHeight="1" x14ac:dyDescent="0.25"/>
    <row r="2506" customFormat="1" ht="15" customHeight="1" x14ac:dyDescent="0.25"/>
    <row r="2507" customFormat="1" ht="15" customHeight="1" x14ac:dyDescent="0.25"/>
    <row r="2508" customFormat="1" ht="12" customHeight="1" x14ac:dyDescent="0.25"/>
    <row r="2509" customFormat="1" ht="15" customHeight="1" x14ac:dyDescent="0.25"/>
    <row r="2510" customFormat="1" ht="15" customHeight="1" x14ac:dyDescent="0.25"/>
    <row r="2511" customFormat="1" ht="15" customHeight="1" x14ac:dyDescent="0.25"/>
    <row r="2512" customFormat="1" ht="15" customHeight="1" x14ac:dyDescent="0.25"/>
    <row r="2513" customFormat="1" ht="15" customHeight="1" x14ac:dyDescent="0.25"/>
    <row r="2514" customFormat="1" ht="15" customHeight="1" x14ac:dyDescent="0.25"/>
    <row r="2515" customFormat="1" ht="15" customHeight="1" x14ac:dyDescent="0.25"/>
    <row r="2516" customFormat="1" ht="15" customHeight="1" x14ac:dyDescent="0.25"/>
    <row r="2517" customFormat="1" ht="15" customHeight="1" x14ac:dyDescent="0.25"/>
    <row r="2518" customFormat="1" ht="15" customHeight="1" x14ac:dyDescent="0.25"/>
    <row r="2519" customFormat="1" ht="15" customHeight="1" x14ac:dyDescent="0.25"/>
    <row r="2520" customFormat="1" ht="15" customHeight="1" x14ac:dyDescent="0.25"/>
    <row r="2521" customFormat="1" ht="15" customHeight="1" x14ac:dyDescent="0.25"/>
    <row r="2522" customFormat="1" ht="15" customHeight="1" x14ac:dyDescent="0.25"/>
    <row r="2523" customFormat="1" ht="15" customHeight="1" x14ac:dyDescent="0.25"/>
    <row r="2524" customFormat="1" ht="15" customHeight="1" x14ac:dyDescent="0.25"/>
    <row r="2525" customFormat="1" ht="15" customHeight="1" x14ac:dyDescent="0.25"/>
    <row r="2526" customFormat="1" ht="12" customHeight="1" x14ac:dyDescent="0.25"/>
    <row r="2527" customFormat="1" ht="15" customHeight="1" x14ac:dyDescent="0.25"/>
    <row r="2528" customFormat="1" ht="15" customHeight="1" x14ac:dyDescent="0.25"/>
    <row r="2529" customFormat="1" ht="15" customHeight="1" x14ac:dyDescent="0.25"/>
    <row r="2530" customFormat="1" ht="15" customHeight="1" x14ac:dyDescent="0.25"/>
    <row r="2531" customFormat="1" ht="15" customHeight="1" x14ac:dyDescent="0.25"/>
    <row r="2532" customFormat="1" ht="15" customHeight="1" x14ac:dyDescent="0.25"/>
    <row r="2533" customFormat="1" ht="15" customHeight="1" x14ac:dyDescent="0.25"/>
    <row r="2534" customFormat="1" ht="15" customHeight="1" x14ac:dyDescent="0.25"/>
    <row r="2535" customFormat="1" ht="15" customHeight="1" x14ac:dyDescent="0.25"/>
    <row r="2536" customFormat="1" ht="15" customHeight="1" x14ac:dyDescent="0.25"/>
    <row r="2537" customFormat="1" ht="15" customHeight="1" x14ac:dyDescent="0.25"/>
    <row r="2538" customFormat="1" ht="15" customHeight="1" x14ac:dyDescent="0.25"/>
    <row r="2539" customFormat="1" ht="15" customHeight="1" x14ac:dyDescent="0.25"/>
    <row r="2540" customFormat="1" ht="15" customHeight="1" x14ac:dyDescent="0.25"/>
    <row r="2541" customFormat="1" ht="15" customHeight="1" x14ac:dyDescent="0.25"/>
    <row r="2542" customFormat="1" ht="15" customHeight="1" x14ac:dyDescent="0.25"/>
    <row r="2543" customFormat="1" ht="15" customHeight="1" x14ac:dyDescent="0.25"/>
    <row r="2544" customFormat="1" ht="12" customHeight="1" x14ac:dyDescent="0.25"/>
    <row r="2545" customFormat="1" ht="15" customHeight="1" x14ac:dyDescent="0.25"/>
    <row r="2546" customFormat="1" ht="15" customHeight="1" x14ac:dyDescent="0.25"/>
    <row r="2547" customFormat="1" ht="15" customHeight="1" x14ac:dyDescent="0.25"/>
    <row r="2548" customFormat="1" ht="15" customHeight="1" x14ac:dyDescent="0.25"/>
    <row r="2549" customFormat="1" ht="15" customHeight="1" x14ac:dyDescent="0.25"/>
    <row r="2550" customFormat="1" ht="15" customHeight="1" x14ac:dyDescent="0.25"/>
    <row r="2551" customFormat="1" ht="15" customHeight="1" x14ac:dyDescent="0.25"/>
    <row r="2552" customFormat="1" ht="15" customHeight="1" x14ac:dyDescent="0.25"/>
    <row r="2553" customFormat="1" ht="15" customHeight="1" x14ac:dyDescent="0.25"/>
    <row r="2554" customFormat="1" ht="15" customHeight="1" x14ac:dyDescent="0.25"/>
    <row r="2555" customFormat="1" ht="15" customHeight="1" x14ac:dyDescent="0.25"/>
    <row r="2556" customFormat="1" ht="15" customHeight="1" x14ac:dyDescent="0.25"/>
    <row r="2557" customFormat="1" ht="15" customHeight="1" x14ac:dyDescent="0.25"/>
    <row r="2558" customFormat="1" ht="15" customHeight="1" x14ac:dyDescent="0.25"/>
    <row r="2559" customFormat="1" ht="15" customHeight="1" x14ac:dyDescent="0.25"/>
    <row r="2560" customFormat="1" ht="15" customHeight="1" x14ac:dyDescent="0.25"/>
    <row r="2561" customFormat="1" ht="15" customHeight="1" x14ac:dyDescent="0.25"/>
    <row r="2562" customFormat="1" ht="12" customHeight="1" x14ac:dyDescent="0.25"/>
    <row r="2563" customFormat="1" ht="12" customHeight="1" x14ac:dyDescent="0.25"/>
    <row r="2564" customFormat="1" ht="15" customHeight="1" x14ac:dyDescent="0.25"/>
    <row r="2565" customFormat="1" ht="15" customHeight="1" x14ac:dyDescent="0.25"/>
    <row r="2566" customFormat="1" ht="15" customHeight="1" x14ac:dyDescent="0.25"/>
    <row r="2567" customFormat="1" ht="15" customHeight="1" x14ac:dyDescent="0.25"/>
    <row r="2568" customFormat="1" ht="15" customHeight="1" x14ac:dyDescent="0.25"/>
    <row r="2569" customFormat="1" ht="15" customHeight="1" x14ac:dyDescent="0.25"/>
    <row r="2570" customFormat="1" ht="15" customHeight="1" x14ac:dyDescent="0.25"/>
    <row r="2571" customFormat="1" ht="15" customHeight="1" x14ac:dyDescent="0.25"/>
    <row r="2572" customFormat="1" ht="15" customHeight="1" x14ac:dyDescent="0.25"/>
    <row r="2573" customFormat="1" ht="15" customHeight="1" x14ac:dyDescent="0.25"/>
    <row r="2574" customFormat="1" ht="15" customHeight="1" x14ac:dyDescent="0.25"/>
    <row r="2575" customFormat="1" ht="15" customHeight="1" x14ac:dyDescent="0.25"/>
    <row r="2576" customFormat="1" ht="15" customHeight="1" x14ac:dyDescent="0.25"/>
    <row r="2577" customFormat="1" ht="15" customHeight="1" x14ac:dyDescent="0.25"/>
    <row r="2578" customFormat="1" ht="15" customHeight="1" x14ac:dyDescent="0.25"/>
    <row r="2579" customFormat="1" ht="15" customHeight="1" x14ac:dyDescent="0.25"/>
    <row r="2580" customFormat="1" ht="15" customHeight="1" x14ac:dyDescent="0.25"/>
    <row r="2581" customFormat="1" ht="12" customHeight="1" x14ac:dyDescent="0.25"/>
    <row r="2582" customFormat="1" ht="15" customHeight="1" x14ac:dyDescent="0.25"/>
    <row r="2583" customFormat="1" ht="15" customHeight="1" x14ac:dyDescent="0.25"/>
    <row r="2584" customFormat="1" ht="15" customHeight="1" x14ac:dyDescent="0.25"/>
    <row r="2585" customFormat="1" ht="15" customHeight="1" x14ac:dyDescent="0.25"/>
    <row r="2586" customFormat="1" ht="15" customHeight="1" x14ac:dyDescent="0.25"/>
    <row r="2587" customFormat="1" ht="15" customHeight="1" x14ac:dyDescent="0.25"/>
    <row r="2588" customFormat="1" ht="15" customHeight="1" x14ac:dyDescent="0.25"/>
    <row r="2589" customFormat="1" ht="15" customHeight="1" x14ac:dyDescent="0.25"/>
    <row r="2590" customFormat="1" ht="15" customHeight="1" x14ac:dyDescent="0.25"/>
    <row r="2591" customFormat="1" ht="15" customHeight="1" x14ac:dyDescent="0.25"/>
    <row r="2592" customFormat="1" ht="15" customHeight="1" x14ac:dyDescent="0.25"/>
    <row r="2593" customFormat="1" ht="15" customHeight="1" x14ac:dyDescent="0.25"/>
    <row r="2594" customFormat="1" ht="15" customHeight="1" x14ac:dyDescent="0.25"/>
    <row r="2595" customFormat="1" ht="15" customHeight="1" x14ac:dyDescent="0.25"/>
    <row r="2596" customFormat="1" ht="15" customHeight="1" x14ac:dyDescent="0.25"/>
    <row r="2597" customFormat="1" ht="15" customHeight="1" x14ac:dyDescent="0.25"/>
    <row r="2598" customFormat="1" ht="15" customHeight="1" x14ac:dyDescent="0.25"/>
    <row r="2599" customFormat="1" ht="12" customHeight="1" x14ac:dyDescent="0.25"/>
    <row r="2600" customFormat="1" ht="15" customHeight="1" x14ac:dyDescent="0.25"/>
    <row r="2601" customFormat="1" ht="15" customHeight="1" x14ac:dyDescent="0.25"/>
    <row r="2602" customFormat="1" ht="15" customHeight="1" x14ac:dyDescent="0.25"/>
    <row r="2603" customFormat="1" ht="15" customHeight="1" x14ac:dyDescent="0.25"/>
    <row r="2604" customFormat="1" ht="15" customHeight="1" x14ac:dyDescent="0.25"/>
    <row r="2605" customFormat="1" ht="15" customHeight="1" x14ac:dyDescent="0.25"/>
    <row r="2606" customFormat="1" ht="15" customHeight="1" x14ac:dyDescent="0.25"/>
    <row r="2607" customFormat="1" ht="15" customHeight="1" x14ac:dyDescent="0.25"/>
    <row r="2608" customFormat="1" ht="15" customHeight="1" x14ac:dyDescent="0.25"/>
    <row r="2609" customFormat="1" ht="15" customHeight="1" x14ac:dyDescent="0.25"/>
    <row r="2610" customFormat="1" ht="15" customHeight="1" x14ac:dyDescent="0.25"/>
    <row r="2611" customFormat="1" ht="15" customHeight="1" x14ac:dyDescent="0.25"/>
    <row r="2612" customFormat="1" ht="15" customHeight="1" x14ac:dyDescent="0.25"/>
    <row r="2613" customFormat="1" ht="15" customHeight="1" x14ac:dyDescent="0.25"/>
    <row r="2614" customFormat="1" ht="15" customHeight="1" x14ac:dyDescent="0.25"/>
    <row r="2615" customFormat="1" ht="15" customHeight="1" x14ac:dyDescent="0.25"/>
    <row r="2616" customFormat="1" ht="15" customHeight="1" x14ac:dyDescent="0.25"/>
    <row r="2617" customFormat="1" ht="12" customHeight="1" x14ac:dyDescent="0.25"/>
    <row r="2618" customFormat="1" ht="12" customHeight="1" x14ac:dyDescent="0.25"/>
    <row r="2619" customFormat="1" ht="15" customHeight="1" x14ac:dyDescent="0.25"/>
    <row r="2620" customFormat="1" ht="15" customHeight="1" x14ac:dyDescent="0.25"/>
    <row r="2621" customFormat="1" ht="15" customHeight="1" x14ac:dyDescent="0.25"/>
    <row r="2622" customFormat="1" ht="15" customHeight="1" x14ac:dyDescent="0.25"/>
    <row r="2623" customFormat="1" ht="15" customHeight="1" x14ac:dyDescent="0.25"/>
    <row r="2624" customFormat="1" ht="15" customHeight="1" x14ac:dyDescent="0.25"/>
    <row r="2625" customFormat="1" ht="15" customHeight="1" x14ac:dyDescent="0.25"/>
    <row r="2626" customFormat="1" ht="15" customHeight="1" x14ac:dyDescent="0.25"/>
    <row r="2627" customFormat="1" ht="15" customHeight="1" x14ac:dyDescent="0.25"/>
    <row r="2628" customFormat="1" ht="15" customHeight="1" x14ac:dyDescent="0.25"/>
    <row r="2629" customFormat="1" ht="15" customHeight="1" x14ac:dyDescent="0.25"/>
    <row r="2630" customFormat="1" ht="15" customHeight="1" x14ac:dyDescent="0.25"/>
    <row r="2631" customFormat="1" ht="15" customHeight="1" x14ac:dyDescent="0.25"/>
    <row r="2632" customFormat="1" ht="15" customHeight="1" x14ac:dyDescent="0.25"/>
    <row r="2633" customFormat="1" ht="15" customHeight="1" x14ac:dyDescent="0.25"/>
    <row r="2634" customFormat="1" ht="15" customHeight="1" x14ac:dyDescent="0.25"/>
    <row r="2635" customFormat="1" ht="15" customHeight="1" x14ac:dyDescent="0.25"/>
    <row r="2636" customFormat="1" ht="12" customHeight="1" x14ac:dyDescent="0.25"/>
    <row r="2637" customFormat="1" ht="15" customHeight="1" x14ac:dyDescent="0.25"/>
    <row r="2638" customFormat="1" ht="15" customHeight="1" x14ac:dyDescent="0.25"/>
    <row r="2639" customFormat="1" ht="15" customHeight="1" x14ac:dyDescent="0.25"/>
    <row r="2640" customFormat="1" ht="15" customHeight="1" x14ac:dyDescent="0.25"/>
    <row r="2641" customFormat="1" ht="15" customHeight="1" x14ac:dyDescent="0.25"/>
    <row r="2642" customFormat="1" ht="15" customHeight="1" x14ac:dyDescent="0.25"/>
    <row r="2643" customFormat="1" ht="15" customHeight="1" x14ac:dyDescent="0.25"/>
    <row r="2644" customFormat="1" ht="15" customHeight="1" x14ac:dyDescent="0.25"/>
    <row r="2645" customFormat="1" ht="15" customHeight="1" x14ac:dyDescent="0.25"/>
    <row r="2646" customFormat="1" ht="15" customHeight="1" x14ac:dyDescent="0.25"/>
    <row r="2647" customFormat="1" ht="15" customHeight="1" x14ac:dyDescent="0.25"/>
    <row r="2648" customFormat="1" ht="15" customHeight="1" x14ac:dyDescent="0.25"/>
    <row r="2649" customFormat="1" ht="15" customHeight="1" x14ac:dyDescent="0.25"/>
    <row r="2650" customFormat="1" ht="15" customHeight="1" x14ac:dyDescent="0.25"/>
    <row r="2651" customFormat="1" ht="15" customHeight="1" x14ac:dyDescent="0.25"/>
    <row r="2652" customFormat="1" ht="15" customHeight="1" x14ac:dyDescent="0.25"/>
    <row r="2653" customFormat="1" ht="15" customHeight="1" x14ac:dyDescent="0.25"/>
    <row r="2654" customFormat="1" ht="12" customHeight="1" x14ac:dyDescent="0.25"/>
    <row r="2655" customFormat="1" ht="15" customHeight="1" x14ac:dyDescent="0.25"/>
    <row r="2656" customFormat="1" ht="15" customHeight="1" x14ac:dyDescent="0.25"/>
    <row r="2657" customFormat="1" ht="15" customHeight="1" x14ac:dyDescent="0.25"/>
    <row r="2658" customFormat="1" ht="15" customHeight="1" x14ac:dyDescent="0.25"/>
    <row r="2659" customFormat="1" ht="15" customHeight="1" x14ac:dyDescent="0.25"/>
    <row r="2660" customFormat="1" ht="15" customHeight="1" x14ac:dyDescent="0.25"/>
    <row r="2661" customFormat="1" ht="15" customHeight="1" x14ac:dyDescent="0.25"/>
    <row r="2662" customFormat="1" ht="15" customHeight="1" x14ac:dyDescent="0.25"/>
    <row r="2663" customFormat="1" ht="15" customHeight="1" x14ac:dyDescent="0.25"/>
    <row r="2664" customFormat="1" ht="15" customHeight="1" x14ac:dyDescent="0.25"/>
    <row r="2665" customFormat="1" ht="15" customHeight="1" x14ac:dyDescent="0.25"/>
    <row r="2666" customFormat="1" ht="15" customHeight="1" x14ac:dyDescent="0.25"/>
    <row r="2667" customFormat="1" ht="15" customHeight="1" x14ac:dyDescent="0.25"/>
    <row r="2668" customFormat="1" ht="15" customHeight="1" x14ac:dyDescent="0.25"/>
    <row r="2669" customFormat="1" ht="15" customHeight="1" x14ac:dyDescent="0.25"/>
    <row r="2670" customFormat="1" ht="15" customHeight="1" x14ac:dyDescent="0.25"/>
    <row r="2671" customFormat="1" ht="15" customHeight="1" x14ac:dyDescent="0.25"/>
    <row r="2672" customFormat="1" ht="12" customHeight="1" x14ac:dyDescent="0.25"/>
    <row r="2673" customFormat="1" ht="15" customHeight="1" x14ac:dyDescent="0.25"/>
    <row r="2674" customFormat="1" ht="15" customHeight="1" x14ac:dyDescent="0.25"/>
    <row r="2675" customFormat="1" ht="15" customHeight="1" x14ac:dyDescent="0.25"/>
    <row r="2676" customFormat="1" ht="15" customHeight="1" x14ac:dyDescent="0.25"/>
    <row r="2677" customFormat="1" ht="15" customHeight="1" x14ac:dyDescent="0.25"/>
    <row r="2678" customFormat="1" ht="15" customHeight="1" x14ac:dyDescent="0.25"/>
    <row r="2679" customFormat="1" ht="15" customHeight="1" x14ac:dyDescent="0.25"/>
    <row r="2680" customFormat="1" ht="15" customHeight="1" x14ac:dyDescent="0.25"/>
    <row r="2681" customFormat="1" ht="15" customHeight="1" x14ac:dyDescent="0.25"/>
    <row r="2682" customFormat="1" ht="15" customHeight="1" x14ac:dyDescent="0.25"/>
    <row r="2683" customFormat="1" ht="15" customHeight="1" x14ac:dyDescent="0.25"/>
    <row r="2684" customFormat="1" ht="15" customHeight="1" x14ac:dyDescent="0.25"/>
    <row r="2685" customFormat="1" ht="15" customHeight="1" x14ac:dyDescent="0.25"/>
    <row r="2686" customFormat="1" ht="15" customHeight="1" x14ac:dyDescent="0.25"/>
    <row r="2687" customFormat="1" ht="15" customHeight="1" x14ac:dyDescent="0.25"/>
    <row r="2688" customFormat="1" ht="15" customHeight="1" x14ac:dyDescent="0.25"/>
    <row r="2689" customFormat="1" ht="15" customHeight="1" x14ac:dyDescent="0.25"/>
    <row r="2690" customFormat="1" ht="12" customHeight="1" x14ac:dyDescent="0.25"/>
    <row r="2691" customFormat="1" ht="15" customHeight="1" x14ac:dyDescent="0.25"/>
    <row r="2692" customFormat="1" ht="15" customHeight="1" x14ac:dyDescent="0.25"/>
    <row r="2693" customFormat="1" ht="15" customHeight="1" x14ac:dyDescent="0.25"/>
    <row r="2694" customFormat="1" ht="15" customHeight="1" x14ac:dyDescent="0.25"/>
    <row r="2695" customFormat="1" ht="15" customHeight="1" x14ac:dyDescent="0.25"/>
    <row r="2696" customFormat="1" ht="15" customHeight="1" x14ac:dyDescent="0.25"/>
    <row r="2697" customFormat="1" ht="15" customHeight="1" x14ac:dyDescent="0.25"/>
    <row r="2698" customFormat="1" ht="15" customHeight="1" x14ac:dyDescent="0.25"/>
    <row r="2699" customFormat="1" ht="15" customHeight="1" x14ac:dyDescent="0.25"/>
    <row r="2700" customFormat="1" ht="15" customHeight="1" x14ac:dyDescent="0.25"/>
    <row r="2701" customFormat="1" ht="15" customHeight="1" x14ac:dyDescent="0.25"/>
    <row r="2702" customFormat="1" ht="15" customHeight="1" x14ac:dyDescent="0.25"/>
    <row r="2703" customFormat="1" ht="15" customHeight="1" x14ac:dyDescent="0.25"/>
    <row r="2704" customFormat="1" ht="15" customHeight="1" x14ac:dyDescent="0.25"/>
    <row r="2705" customFormat="1" ht="15" customHeight="1" x14ac:dyDescent="0.25"/>
    <row r="2706" customFormat="1" ht="15" customHeight="1" x14ac:dyDescent="0.25"/>
    <row r="2707" customFormat="1" ht="15" customHeight="1" x14ac:dyDescent="0.25"/>
    <row r="2708" customFormat="1" ht="12" customHeight="1" x14ac:dyDescent="0.25"/>
    <row r="2709" customFormat="1" ht="15" customHeight="1" x14ac:dyDescent="0.25"/>
    <row r="2710" customFormat="1" ht="15" customHeight="1" x14ac:dyDescent="0.25"/>
    <row r="2711" customFormat="1" ht="15" customHeight="1" x14ac:dyDescent="0.25"/>
    <row r="2712" customFormat="1" ht="15" customHeight="1" x14ac:dyDescent="0.25"/>
    <row r="2713" customFormat="1" ht="15" customHeight="1" x14ac:dyDescent="0.25"/>
    <row r="2714" customFormat="1" ht="15" customHeight="1" x14ac:dyDescent="0.25"/>
    <row r="2715" customFormat="1" ht="15" customHeight="1" x14ac:dyDescent="0.25"/>
    <row r="2716" customFormat="1" ht="15" customHeight="1" x14ac:dyDescent="0.25"/>
    <row r="2717" customFormat="1" ht="15" customHeight="1" x14ac:dyDescent="0.25"/>
    <row r="2718" customFormat="1" ht="15" customHeight="1" x14ac:dyDescent="0.25"/>
    <row r="2719" customFormat="1" ht="15" customHeight="1" x14ac:dyDescent="0.25"/>
    <row r="2720" customFormat="1" ht="15" customHeight="1" x14ac:dyDescent="0.25"/>
    <row r="2721" customFormat="1" ht="15" customHeight="1" x14ac:dyDescent="0.25"/>
    <row r="2722" customFormat="1" ht="15" customHeight="1" x14ac:dyDescent="0.25"/>
    <row r="2723" customFormat="1" ht="15" customHeight="1" x14ac:dyDescent="0.25"/>
    <row r="2724" customFormat="1" ht="15" customHeight="1" x14ac:dyDescent="0.25"/>
    <row r="2725" customFormat="1" ht="15" customHeight="1" x14ac:dyDescent="0.25"/>
    <row r="2726" customFormat="1" ht="12" customHeight="1" x14ac:dyDescent="0.25"/>
    <row r="2727" customFormat="1" ht="15" customHeight="1" x14ac:dyDescent="0.25"/>
    <row r="2728" customFormat="1" ht="15" customHeight="1" x14ac:dyDescent="0.25"/>
    <row r="2729" customFormat="1" ht="15" customHeight="1" x14ac:dyDescent="0.25"/>
    <row r="2730" customFormat="1" ht="15" customHeight="1" x14ac:dyDescent="0.25"/>
    <row r="2731" customFormat="1" ht="15" customHeight="1" x14ac:dyDescent="0.25"/>
    <row r="2732" customFormat="1" ht="15" customHeight="1" x14ac:dyDescent="0.25"/>
    <row r="2733" customFormat="1" ht="15" customHeight="1" x14ac:dyDescent="0.25"/>
    <row r="2734" customFormat="1" ht="15" customHeight="1" x14ac:dyDescent="0.25"/>
    <row r="2735" customFormat="1" ht="15" customHeight="1" x14ac:dyDescent="0.25"/>
    <row r="2736" customFormat="1" ht="15" customHeight="1" x14ac:dyDescent="0.25"/>
    <row r="2737" spans="2:32" ht="15" customHeight="1" x14ac:dyDescent="0.25"/>
    <row r="2738" spans="2:32" ht="15" customHeight="1" x14ac:dyDescent="0.25"/>
    <row r="2739" spans="2:32" ht="15" customHeight="1" x14ac:dyDescent="0.25"/>
    <row r="2740" spans="2:32" ht="15" customHeight="1" x14ac:dyDescent="0.25"/>
    <row r="2741" spans="2:32" ht="15" customHeight="1" x14ac:dyDescent="0.25"/>
    <row r="2742" spans="2:32" ht="15" customHeight="1" x14ac:dyDescent="0.25"/>
    <row r="2743" spans="2:32" ht="15" customHeight="1" x14ac:dyDescent="0.25"/>
    <row r="2744" spans="2:32" ht="15" customHeight="1" x14ac:dyDescent="0.25"/>
    <row r="2745" spans="2:32" ht="15" customHeight="1" x14ac:dyDescent="0.2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25"/>
    <row r="2747" spans="2:32" ht="12" customHeight="1" x14ac:dyDescent="0.25"/>
    <row r="2748" spans="2:32" ht="12" customHeight="1" x14ac:dyDescent="0.25"/>
    <row r="2749" spans="2:32" ht="12" customHeight="1" x14ac:dyDescent="0.25"/>
    <row r="2750" spans="2:32" ht="12" customHeight="1" x14ac:dyDescent="0.25"/>
    <row r="2751" spans="2:32" ht="12" customHeight="1" x14ac:dyDescent="0.25"/>
    <row r="2752" spans="2:32" ht="12" customHeight="1" x14ac:dyDescent="0.25"/>
    <row r="2753" customFormat="1" ht="12" customHeight="1" x14ac:dyDescent="0.25"/>
    <row r="2754" customFormat="1" ht="12" customHeight="1" x14ac:dyDescent="0.25"/>
    <row r="2755" customFormat="1" ht="12" customHeight="1" x14ac:dyDescent="0.25"/>
    <row r="2756" customFormat="1" ht="12" customHeight="1" x14ac:dyDescent="0.25"/>
    <row r="2757" customFormat="1" ht="12" customHeight="1" x14ac:dyDescent="0.25"/>
    <row r="2758" customFormat="1" ht="12" customHeight="1" x14ac:dyDescent="0.25"/>
    <row r="2759" customFormat="1" ht="12" customHeight="1" x14ac:dyDescent="0.25"/>
    <row r="2760" customFormat="1" ht="12" customHeight="1" x14ac:dyDescent="0.25"/>
    <row r="2761" customFormat="1" ht="12" customHeight="1" x14ac:dyDescent="0.25"/>
    <row r="2762" customFormat="1" ht="12" customHeight="1" x14ac:dyDescent="0.25"/>
    <row r="2763" customFormat="1" ht="12" customHeight="1" x14ac:dyDescent="0.25"/>
    <row r="2764" customFormat="1" ht="12" customHeight="1" x14ac:dyDescent="0.25"/>
    <row r="2765" customFormat="1" ht="12" customHeight="1" x14ac:dyDescent="0.25"/>
    <row r="2766" customFormat="1" ht="12" customHeight="1" x14ac:dyDescent="0.25"/>
    <row r="2767" customFormat="1" ht="12" customHeight="1" x14ac:dyDescent="0.25"/>
    <row r="2768" customFormat="1" ht="12" customHeight="1" x14ac:dyDescent="0.25"/>
    <row r="2769" customFormat="1" ht="12" customHeight="1" x14ac:dyDescent="0.25"/>
    <row r="2770" customFormat="1" ht="12" customHeight="1" x14ac:dyDescent="0.25"/>
    <row r="2771" customFormat="1" ht="12" customHeight="1" x14ac:dyDescent="0.25"/>
    <row r="2772" customFormat="1" ht="12" customHeight="1" x14ac:dyDescent="0.25"/>
    <row r="2773" customFormat="1" ht="12" customHeight="1" x14ac:dyDescent="0.25"/>
    <row r="2774" customFormat="1" ht="12" customHeight="1" x14ac:dyDescent="0.25"/>
    <row r="2775" customFormat="1" ht="15" customHeight="1" x14ac:dyDescent="0.25"/>
    <row r="2776" customFormat="1" ht="15" customHeight="1" x14ac:dyDescent="0.25"/>
    <row r="2777" customFormat="1" ht="15" customHeight="1" x14ac:dyDescent="0.25"/>
    <row r="2778" customFormat="1" ht="15" customHeight="1" x14ac:dyDescent="0.25"/>
    <row r="2779" customFormat="1" ht="15" customHeight="1" x14ac:dyDescent="0.25"/>
    <row r="2780" customFormat="1" ht="15" customHeight="1" x14ac:dyDescent="0.25"/>
    <row r="2781" customFormat="1" ht="15" customHeight="1" x14ac:dyDescent="0.25"/>
    <row r="2782" customFormat="1" ht="15" customHeight="1" x14ac:dyDescent="0.25"/>
    <row r="2783" customFormat="1" ht="15" customHeight="1" x14ac:dyDescent="0.25"/>
    <row r="2784" customFormat="1" ht="15" customHeight="1" x14ac:dyDescent="0.25"/>
    <row r="2785" customFormat="1" ht="15" customHeight="1" x14ac:dyDescent="0.25"/>
    <row r="2786" customFormat="1" ht="15" customHeight="1" x14ac:dyDescent="0.25"/>
    <row r="2787" customFormat="1" ht="15" customHeight="1" x14ac:dyDescent="0.25"/>
    <row r="2788" customFormat="1" ht="15" customHeight="1" x14ac:dyDescent="0.25"/>
    <row r="2789" customFormat="1" ht="15" customHeight="1" x14ac:dyDescent="0.25"/>
    <row r="2790" customFormat="1" ht="15" customHeight="1" x14ac:dyDescent="0.25"/>
    <row r="2791" customFormat="1" ht="15" customHeight="1" x14ac:dyDescent="0.25"/>
    <row r="2792" customFormat="1" ht="15" customHeight="1" x14ac:dyDescent="0.25"/>
    <row r="2793" customFormat="1" ht="15" customHeight="1" x14ac:dyDescent="0.25"/>
    <row r="2794" customFormat="1" ht="15" customHeight="1" x14ac:dyDescent="0.25"/>
    <row r="2795" customFormat="1" ht="15" customHeight="1" x14ac:dyDescent="0.25"/>
    <row r="2796" customFormat="1" ht="15" customHeight="1" x14ac:dyDescent="0.25"/>
    <row r="2797" customFormat="1" ht="12" customHeight="1" x14ac:dyDescent="0.25"/>
    <row r="2798" customFormat="1" ht="15" customHeight="1" x14ac:dyDescent="0.25"/>
    <row r="2799" customFormat="1" ht="15" customHeight="1" x14ac:dyDescent="0.25"/>
    <row r="2800" customFormat="1" ht="15" customHeight="1" x14ac:dyDescent="0.25"/>
    <row r="2801" customFormat="1" ht="15" customHeight="1" x14ac:dyDescent="0.25"/>
    <row r="2802" customFormat="1" ht="15" customHeight="1" x14ac:dyDescent="0.25"/>
    <row r="2803" customFormat="1" ht="15" customHeight="1" x14ac:dyDescent="0.25"/>
    <row r="2804" customFormat="1" ht="15" customHeight="1" x14ac:dyDescent="0.25"/>
    <row r="2805" customFormat="1" ht="15" customHeight="1" x14ac:dyDescent="0.25"/>
    <row r="2806" customFormat="1" ht="15" customHeight="1" x14ac:dyDescent="0.25"/>
    <row r="2807" customFormat="1" ht="15" customHeight="1" x14ac:dyDescent="0.25"/>
    <row r="2808" customFormat="1" ht="15" customHeight="1" x14ac:dyDescent="0.25"/>
    <row r="2809" customFormat="1" ht="15" customHeight="1" x14ac:dyDescent="0.25"/>
    <row r="2810" customFormat="1" ht="15" customHeight="1" x14ac:dyDescent="0.25"/>
    <row r="2811" customFormat="1" ht="15" customHeight="1" x14ac:dyDescent="0.25"/>
    <row r="2812" customFormat="1" ht="15" customHeight="1" x14ac:dyDescent="0.25"/>
    <row r="2813" customFormat="1" ht="15" customHeight="1" x14ac:dyDescent="0.25"/>
    <row r="2814" customFormat="1" ht="15" customHeight="1" x14ac:dyDescent="0.25"/>
    <row r="2815" customFormat="1" ht="12" customHeight="1" x14ac:dyDescent="0.25"/>
    <row r="2816" customFormat="1" ht="15" customHeight="1" x14ac:dyDescent="0.25"/>
    <row r="2817" customFormat="1" ht="15" customHeight="1" x14ac:dyDescent="0.25"/>
    <row r="2818" customFormat="1" ht="15" customHeight="1" x14ac:dyDescent="0.25"/>
    <row r="2819" customFormat="1" ht="15" customHeight="1" x14ac:dyDescent="0.25"/>
    <row r="2820" customFormat="1" ht="15" customHeight="1" x14ac:dyDescent="0.25"/>
    <row r="2821" customFormat="1" ht="15" customHeight="1" x14ac:dyDescent="0.25"/>
    <row r="2822" customFormat="1" ht="15" customHeight="1" x14ac:dyDescent="0.25"/>
    <row r="2823" customFormat="1" ht="15" customHeight="1" x14ac:dyDescent="0.25"/>
    <row r="2824" customFormat="1" ht="15" customHeight="1" x14ac:dyDescent="0.25"/>
    <row r="2825" customFormat="1" ht="15" customHeight="1" x14ac:dyDescent="0.25"/>
    <row r="2826" customFormat="1" ht="15" customHeight="1" x14ac:dyDescent="0.25"/>
    <row r="2827" customFormat="1" ht="15" customHeight="1" x14ac:dyDescent="0.25"/>
    <row r="2828" customFormat="1" ht="15" customHeight="1" x14ac:dyDescent="0.25"/>
    <row r="2829" customFormat="1" ht="15" customHeight="1" x14ac:dyDescent="0.25"/>
    <row r="2830" customFormat="1" ht="15" customHeight="1" x14ac:dyDescent="0.25"/>
    <row r="2831" customFormat="1" ht="15" customHeight="1" x14ac:dyDescent="0.25"/>
    <row r="2832" customFormat="1" ht="15" customHeight="1" x14ac:dyDescent="0.25"/>
    <row r="2833" customFormat="1" ht="12" customHeight="1" x14ac:dyDescent="0.25"/>
    <row r="2834" customFormat="1" ht="15" customHeight="1" x14ac:dyDescent="0.25"/>
    <row r="2835" customFormat="1" ht="15" customHeight="1" x14ac:dyDescent="0.25"/>
    <row r="2836" customFormat="1" ht="15" customHeight="1" x14ac:dyDescent="0.25"/>
    <row r="2837" customFormat="1" ht="15" customHeight="1" x14ac:dyDescent="0.25"/>
    <row r="2838" customFormat="1" ht="15" customHeight="1" x14ac:dyDescent="0.25"/>
    <row r="2839" customFormat="1" ht="15" customHeight="1" x14ac:dyDescent="0.25"/>
    <row r="2840" customFormat="1" ht="15" customHeight="1" x14ac:dyDescent="0.25"/>
    <row r="2841" customFormat="1" ht="15" customHeight="1" x14ac:dyDescent="0.25"/>
    <row r="2842" customFormat="1" ht="15" customHeight="1" x14ac:dyDescent="0.25"/>
    <row r="2843" customFormat="1" ht="15" customHeight="1" x14ac:dyDescent="0.25"/>
    <row r="2844" customFormat="1" ht="15" customHeight="1" x14ac:dyDescent="0.25"/>
    <row r="2845" customFormat="1" ht="15" customHeight="1" x14ac:dyDescent="0.25"/>
    <row r="2846" customFormat="1" ht="15" customHeight="1" x14ac:dyDescent="0.25"/>
    <row r="2847" customFormat="1" ht="15" customHeight="1" x14ac:dyDescent="0.25"/>
    <row r="2848" customFormat="1" ht="15" customHeight="1" x14ac:dyDescent="0.25"/>
    <row r="2849" customFormat="1" ht="15" customHeight="1" x14ac:dyDescent="0.25"/>
    <row r="2850" customFormat="1" ht="15" customHeight="1" x14ac:dyDescent="0.25"/>
    <row r="2851" customFormat="1" ht="12" customHeight="1" x14ac:dyDescent="0.25"/>
    <row r="2852" customFormat="1" ht="15" customHeight="1" x14ac:dyDescent="0.25"/>
    <row r="2853" customFormat="1" ht="15" customHeight="1" x14ac:dyDescent="0.25"/>
    <row r="2854" customFormat="1" ht="15" customHeight="1" x14ac:dyDescent="0.25"/>
    <row r="2855" customFormat="1" ht="15" customHeight="1" x14ac:dyDescent="0.25"/>
    <row r="2856" customFormat="1" ht="15" customHeight="1" x14ac:dyDescent="0.25"/>
    <row r="2857" customFormat="1" ht="15" customHeight="1" x14ac:dyDescent="0.25"/>
    <row r="2858" customFormat="1" ht="15" customHeight="1" x14ac:dyDescent="0.25"/>
    <row r="2859" customFormat="1" ht="15" customHeight="1" x14ac:dyDescent="0.25"/>
    <row r="2860" customFormat="1" ht="15" customHeight="1" x14ac:dyDescent="0.25"/>
    <row r="2861" customFormat="1" ht="15" customHeight="1" x14ac:dyDescent="0.25"/>
    <row r="2862" customFormat="1" ht="15" customHeight="1" x14ac:dyDescent="0.25"/>
    <row r="2863" customFormat="1" ht="15" customHeight="1" x14ac:dyDescent="0.25"/>
    <row r="2864" customFormat="1" ht="15" customHeight="1" x14ac:dyDescent="0.25"/>
    <row r="2865" customFormat="1" ht="15" customHeight="1" x14ac:dyDescent="0.25"/>
    <row r="2866" customFormat="1" ht="15" customHeight="1" x14ac:dyDescent="0.25"/>
    <row r="2867" customFormat="1" ht="15" customHeight="1" x14ac:dyDescent="0.25"/>
    <row r="2868" customFormat="1" ht="15" customHeight="1" x14ac:dyDescent="0.25"/>
    <row r="2869" customFormat="1" ht="15" customHeight="1" x14ac:dyDescent="0.25"/>
    <row r="2870" customFormat="1" ht="15" customHeight="1" x14ac:dyDescent="0.25"/>
    <row r="2871" customFormat="1" ht="15" customHeight="1" x14ac:dyDescent="0.25"/>
    <row r="2872" customFormat="1" ht="15" customHeight="1" x14ac:dyDescent="0.25"/>
    <row r="2873" customFormat="1" ht="15" customHeight="1" x14ac:dyDescent="0.25"/>
    <row r="2874" customFormat="1" ht="15" customHeight="1" x14ac:dyDescent="0.25"/>
    <row r="2875" customFormat="1" ht="15" customHeight="1" x14ac:dyDescent="0.25"/>
    <row r="2876" customFormat="1" ht="15" customHeight="1" x14ac:dyDescent="0.25"/>
    <row r="2877" customFormat="1" ht="15" customHeight="1" x14ac:dyDescent="0.25"/>
    <row r="2878" customFormat="1" ht="15" customHeight="1" x14ac:dyDescent="0.25"/>
    <row r="2879" customFormat="1" ht="15" customHeight="1" x14ac:dyDescent="0.25"/>
    <row r="2880" customFormat="1" ht="15" customHeight="1" x14ac:dyDescent="0.25"/>
    <row r="2881" customFormat="1" ht="15" customHeight="1" x14ac:dyDescent="0.25"/>
    <row r="2882" customFormat="1" ht="15" customHeight="1" x14ac:dyDescent="0.25"/>
    <row r="2883" customFormat="1" ht="15" customHeight="1" x14ac:dyDescent="0.25"/>
    <row r="2884" customFormat="1" ht="15" customHeight="1" x14ac:dyDescent="0.25"/>
    <row r="2885" customFormat="1" ht="15" customHeight="1" x14ac:dyDescent="0.25"/>
    <row r="2886" customFormat="1" ht="12" customHeight="1" x14ac:dyDescent="0.25"/>
    <row r="2887" customFormat="1" ht="15" customHeight="1" x14ac:dyDescent="0.25"/>
    <row r="2888" customFormat="1" ht="15" customHeight="1" x14ac:dyDescent="0.25"/>
    <row r="2889" customFormat="1" ht="15" customHeight="1" x14ac:dyDescent="0.25"/>
    <row r="2890" customFormat="1" ht="15" customHeight="1" x14ac:dyDescent="0.25"/>
    <row r="2891" customFormat="1" ht="15" customHeight="1" x14ac:dyDescent="0.25"/>
    <row r="2892" customFormat="1" ht="15" customHeight="1" x14ac:dyDescent="0.25"/>
    <row r="2893" customFormat="1" ht="15" customHeight="1" x14ac:dyDescent="0.25"/>
    <row r="2894" customFormat="1" ht="15" customHeight="1" x14ac:dyDescent="0.25"/>
    <row r="2895" customFormat="1" ht="15" customHeight="1" x14ac:dyDescent="0.25"/>
    <row r="2896" customFormat="1" ht="15" customHeight="1" x14ac:dyDescent="0.25"/>
    <row r="2897" customFormat="1" ht="15" customHeight="1" x14ac:dyDescent="0.25"/>
    <row r="2898" customFormat="1" ht="15" customHeight="1" x14ac:dyDescent="0.25"/>
    <row r="2899" customFormat="1" ht="15" customHeight="1" x14ac:dyDescent="0.25"/>
    <row r="2900" customFormat="1" ht="15" customHeight="1" x14ac:dyDescent="0.25"/>
    <row r="2901" customFormat="1" ht="15" customHeight="1" x14ac:dyDescent="0.25"/>
    <row r="2902" customFormat="1" ht="15" customHeight="1" x14ac:dyDescent="0.25"/>
    <row r="2903" customFormat="1" ht="15" customHeight="1" x14ac:dyDescent="0.25"/>
    <row r="2904" customFormat="1" ht="12" customHeight="1" x14ac:dyDescent="0.25"/>
    <row r="2905" customFormat="1" ht="15" customHeight="1" x14ac:dyDescent="0.25"/>
    <row r="2906" customFormat="1" ht="15" customHeight="1" x14ac:dyDescent="0.25"/>
    <row r="2907" customFormat="1" ht="15" customHeight="1" x14ac:dyDescent="0.25"/>
    <row r="2908" customFormat="1" ht="15" customHeight="1" x14ac:dyDescent="0.25"/>
    <row r="2909" customFormat="1" ht="15" customHeight="1" x14ac:dyDescent="0.25"/>
    <row r="2910" customFormat="1" ht="15" customHeight="1" x14ac:dyDescent="0.25"/>
    <row r="2911" customFormat="1" ht="15" customHeight="1" x14ac:dyDescent="0.25"/>
    <row r="2912" customFormat="1" ht="15" customHeight="1" x14ac:dyDescent="0.25"/>
    <row r="2913" customFormat="1" ht="15" customHeight="1" x14ac:dyDescent="0.25"/>
    <row r="2914" customFormat="1" ht="15" customHeight="1" x14ac:dyDescent="0.25"/>
    <row r="2915" customFormat="1" ht="15" customHeight="1" x14ac:dyDescent="0.25"/>
    <row r="2916" customFormat="1" ht="15" customHeight="1" x14ac:dyDescent="0.25"/>
    <row r="2917" customFormat="1" ht="15" customHeight="1" x14ac:dyDescent="0.25"/>
    <row r="2918" customFormat="1" ht="15" customHeight="1" x14ac:dyDescent="0.25"/>
    <row r="2919" customFormat="1" ht="15" customHeight="1" x14ac:dyDescent="0.25"/>
    <row r="2920" customFormat="1" ht="15" customHeight="1" x14ac:dyDescent="0.25"/>
    <row r="2921" customFormat="1" ht="15" customHeight="1" x14ac:dyDescent="0.25"/>
    <row r="2922" customFormat="1" ht="15" customHeight="1" x14ac:dyDescent="0.25"/>
    <row r="2923" customFormat="1" ht="15" customHeight="1" x14ac:dyDescent="0.25"/>
    <row r="2924" customFormat="1" ht="15" customHeight="1" x14ac:dyDescent="0.25"/>
    <row r="2925" customFormat="1" ht="15" customHeight="1" x14ac:dyDescent="0.25"/>
    <row r="2926" customFormat="1" ht="15" customHeight="1" x14ac:dyDescent="0.25"/>
    <row r="2927" customFormat="1" ht="15" customHeight="1" x14ac:dyDescent="0.25"/>
    <row r="2928" customFormat="1" ht="15" customHeight="1" x14ac:dyDescent="0.25"/>
    <row r="2929" customFormat="1" ht="15" customHeight="1" x14ac:dyDescent="0.25"/>
    <row r="2930" customFormat="1" ht="15" customHeight="1" x14ac:dyDescent="0.25"/>
    <row r="2931" customFormat="1" ht="15" customHeight="1" x14ac:dyDescent="0.25"/>
    <row r="2932" customFormat="1" ht="15" customHeight="1" x14ac:dyDescent="0.25"/>
    <row r="2933" customFormat="1" ht="15" customHeight="1" x14ac:dyDescent="0.25"/>
    <row r="2934" customFormat="1" ht="15" customHeight="1" x14ac:dyDescent="0.25"/>
    <row r="2935" customFormat="1" ht="15" customHeight="1" x14ac:dyDescent="0.25"/>
    <row r="2936" customFormat="1" ht="15" customHeight="1" x14ac:dyDescent="0.25"/>
    <row r="2937" customFormat="1" ht="15" customHeight="1" x14ac:dyDescent="0.25"/>
    <row r="2938" customFormat="1" ht="15" customHeight="1" x14ac:dyDescent="0.25"/>
    <row r="2939" customFormat="1" ht="12" customHeight="1" x14ac:dyDescent="0.25"/>
    <row r="2940" customFormat="1" ht="15" customHeight="1" x14ac:dyDescent="0.25"/>
    <row r="2941" customFormat="1" ht="15" customHeight="1" x14ac:dyDescent="0.25"/>
    <row r="2942" customFormat="1" ht="15" customHeight="1" x14ac:dyDescent="0.25"/>
    <row r="2943" customFormat="1" ht="15" customHeight="1" x14ac:dyDescent="0.25"/>
    <row r="2944" customFormat="1" ht="15" customHeight="1" x14ac:dyDescent="0.25"/>
    <row r="2945" customFormat="1" ht="15" customHeight="1" x14ac:dyDescent="0.25"/>
    <row r="2946" customFormat="1" ht="15" customHeight="1" x14ac:dyDescent="0.25"/>
    <row r="2947" customFormat="1" ht="15" customHeight="1" x14ac:dyDescent="0.25"/>
    <row r="2948" customFormat="1" ht="15" customHeight="1" x14ac:dyDescent="0.25"/>
    <row r="2949" customFormat="1" ht="15" customHeight="1" x14ac:dyDescent="0.25"/>
    <row r="2950" customFormat="1" ht="15" customHeight="1" x14ac:dyDescent="0.25"/>
    <row r="2951" customFormat="1" ht="15" customHeight="1" x14ac:dyDescent="0.25"/>
    <row r="2952" customFormat="1" ht="15" customHeight="1" x14ac:dyDescent="0.25"/>
    <row r="2953" customFormat="1" ht="15" customHeight="1" x14ac:dyDescent="0.25"/>
    <row r="2954" customFormat="1" ht="15" customHeight="1" x14ac:dyDescent="0.25"/>
    <row r="2955" customFormat="1" ht="15" customHeight="1" x14ac:dyDescent="0.25"/>
    <row r="2956" customFormat="1" ht="15" customHeight="1" x14ac:dyDescent="0.25"/>
    <row r="2957" customFormat="1" ht="12" customHeight="1" x14ac:dyDescent="0.25"/>
    <row r="2958" customFormat="1" ht="15" customHeight="1" x14ac:dyDescent="0.25"/>
    <row r="2959" customFormat="1" ht="15" customHeight="1" x14ac:dyDescent="0.25"/>
    <row r="2960" customFormat="1" ht="15" customHeight="1" x14ac:dyDescent="0.25"/>
    <row r="2961" customFormat="1" ht="15" customHeight="1" x14ac:dyDescent="0.25"/>
    <row r="2962" customFormat="1" ht="15" customHeight="1" x14ac:dyDescent="0.25"/>
    <row r="2963" customFormat="1" ht="15" customHeight="1" x14ac:dyDescent="0.25"/>
    <row r="2964" customFormat="1" ht="15" customHeight="1" x14ac:dyDescent="0.25"/>
    <row r="2965" customFormat="1" ht="15" customHeight="1" x14ac:dyDescent="0.25"/>
    <row r="2966" customFormat="1" ht="15" customHeight="1" x14ac:dyDescent="0.25"/>
    <row r="2967" customFormat="1" ht="15" customHeight="1" x14ac:dyDescent="0.25"/>
    <row r="2968" customFormat="1" ht="15" customHeight="1" x14ac:dyDescent="0.25"/>
    <row r="2969" customFormat="1" ht="15" customHeight="1" x14ac:dyDescent="0.25"/>
    <row r="2970" customFormat="1" ht="15" customHeight="1" x14ac:dyDescent="0.25"/>
    <row r="2971" customFormat="1" ht="15" customHeight="1" x14ac:dyDescent="0.25"/>
    <row r="2972" customFormat="1" ht="15" customHeight="1" x14ac:dyDescent="0.25"/>
    <row r="2973" customFormat="1" ht="15" customHeight="1" x14ac:dyDescent="0.25"/>
    <row r="2974" customFormat="1" ht="15" customHeight="1" x14ac:dyDescent="0.25"/>
    <row r="2975" customFormat="1" ht="12" customHeight="1" x14ac:dyDescent="0.25"/>
    <row r="2976" customFormat="1" ht="15" customHeight="1" x14ac:dyDescent="0.25"/>
    <row r="2977" customFormat="1" ht="15" customHeight="1" x14ac:dyDescent="0.25"/>
    <row r="2978" customFormat="1" ht="15" customHeight="1" x14ac:dyDescent="0.25"/>
    <row r="2979" customFormat="1" ht="15" customHeight="1" x14ac:dyDescent="0.25"/>
    <row r="2980" customFormat="1" ht="15" customHeight="1" x14ac:dyDescent="0.25"/>
    <row r="2981" customFormat="1" ht="15" customHeight="1" x14ac:dyDescent="0.25"/>
    <row r="2982" customFormat="1" ht="15" customHeight="1" x14ac:dyDescent="0.25"/>
    <row r="2983" customFormat="1" ht="15" customHeight="1" x14ac:dyDescent="0.25"/>
    <row r="2984" customFormat="1" ht="15" customHeight="1" x14ac:dyDescent="0.25"/>
    <row r="2985" customFormat="1" ht="15" customHeight="1" x14ac:dyDescent="0.25"/>
    <row r="2986" customFormat="1" ht="15" customHeight="1" x14ac:dyDescent="0.25"/>
    <row r="2987" customFormat="1" ht="15" customHeight="1" x14ac:dyDescent="0.25"/>
    <row r="2988" customFormat="1" ht="15" customHeight="1" x14ac:dyDescent="0.25"/>
    <row r="2989" customFormat="1" ht="15" customHeight="1" x14ac:dyDescent="0.25"/>
    <row r="2990" customFormat="1" ht="15" customHeight="1" x14ac:dyDescent="0.25"/>
    <row r="2991" customFormat="1" ht="15" customHeight="1" x14ac:dyDescent="0.25"/>
    <row r="2992" customFormat="1" ht="15" customHeight="1" x14ac:dyDescent="0.25"/>
    <row r="2993" customFormat="1" ht="12" customHeight="1" x14ac:dyDescent="0.25"/>
    <row r="2994" customFormat="1" ht="15" customHeight="1" x14ac:dyDescent="0.25"/>
    <row r="2995" customFormat="1" ht="15" customHeight="1" x14ac:dyDescent="0.25"/>
    <row r="2996" customFormat="1" ht="15" customHeight="1" x14ac:dyDescent="0.25"/>
    <row r="2997" customFormat="1" ht="15" customHeight="1" x14ac:dyDescent="0.25"/>
    <row r="2998" customFormat="1" ht="15" customHeight="1" x14ac:dyDescent="0.25"/>
    <row r="2999" customFormat="1" ht="15" customHeight="1" x14ac:dyDescent="0.25"/>
    <row r="3000" customFormat="1" ht="15" customHeight="1" x14ac:dyDescent="0.25"/>
    <row r="3001" customFormat="1" ht="15" customHeight="1" x14ac:dyDescent="0.25"/>
    <row r="3002" customFormat="1" ht="15" customHeight="1" x14ac:dyDescent="0.25"/>
    <row r="3003" customFormat="1" ht="15" customHeight="1" x14ac:dyDescent="0.25"/>
    <row r="3004" customFormat="1" ht="15" customHeight="1" x14ac:dyDescent="0.25"/>
    <row r="3005" customFormat="1" ht="15" customHeight="1" x14ac:dyDescent="0.25"/>
    <row r="3006" customFormat="1" ht="15" customHeight="1" x14ac:dyDescent="0.25"/>
    <row r="3007" customFormat="1" ht="15" customHeight="1" x14ac:dyDescent="0.25"/>
    <row r="3008" customFormat="1" ht="15" customHeight="1" x14ac:dyDescent="0.25"/>
    <row r="3009" customFormat="1" ht="15" customHeight="1" x14ac:dyDescent="0.25"/>
    <row r="3010" customFormat="1" ht="15" customHeight="1" x14ac:dyDescent="0.25"/>
    <row r="3011" customFormat="1" ht="12" customHeight="1" x14ac:dyDescent="0.25"/>
    <row r="3012" customFormat="1" ht="15" customHeight="1" x14ac:dyDescent="0.25"/>
    <row r="3013" customFormat="1" ht="15" customHeight="1" x14ac:dyDescent="0.25"/>
    <row r="3014" customFormat="1" ht="15" customHeight="1" x14ac:dyDescent="0.25"/>
    <row r="3015" customFormat="1" ht="15" customHeight="1" x14ac:dyDescent="0.25"/>
    <row r="3016" customFormat="1" ht="15" customHeight="1" x14ac:dyDescent="0.25"/>
    <row r="3017" customFormat="1" ht="15" customHeight="1" x14ac:dyDescent="0.25"/>
    <row r="3018" customFormat="1" ht="15" customHeight="1" x14ac:dyDescent="0.25"/>
    <row r="3019" customFormat="1" ht="15" customHeight="1" x14ac:dyDescent="0.25"/>
    <row r="3020" customFormat="1" ht="15" customHeight="1" x14ac:dyDescent="0.25"/>
    <row r="3021" customFormat="1" ht="15" customHeight="1" x14ac:dyDescent="0.25"/>
    <row r="3022" customFormat="1" ht="15" customHeight="1" x14ac:dyDescent="0.25"/>
    <row r="3023" customFormat="1" ht="15" customHeight="1" x14ac:dyDescent="0.25"/>
    <row r="3024" customFormat="1" ht="15" customHeight="1" x14ac:dyDescent="0.25"/>
    <row r="3025" customFormat="1" ht="15" customHeight="1" x14ac:dyDescent="0.25"/>
    <row r="3026" customFormat="1" ht="15" customHeight="1" x14ac:dyDescent="0.25"/>
    <row r="3027" customFormat="1" ht="15" customHeight="1" x14ac:dyDescent="0.25"/>
    <row r="3028" customFormat="1" ht="15" customHeight="1" x14ac:dyDescent="0.25"/>
    <row r="3029" customFormat="1" ht="12" customHeight="1" x14ac:dyDescent="0.25"/>
    <row r="3030" customFormat="1" ht="15" customHeight="1" x14ac:dyDescent="0.25"/>
    <row r="3031" customFormat="1" ht="15" customHeight="1" x14ac:dyDescent="0.25"/>
    <row r="3032" customFormat="1" ht="15" customHeight="1" x14ac:dyDescent="0.25"/>
    <row r="3033" customFormat="1" ht="15" customHeight="1" x14ac:dyDescent="0.25"/>
    <row r="3034" customFormat="1" ht="15" customHeight="1" x14ac:dyDescent="0.25"/>
    <row r="3035" customFormat="1" ht="15" customHeight="1" x14ac:dyDescent="0.25"/>
    <row r="3036" customFormat="1" ht="15" customHeight="1" x14ac:dyDescent="0.25"/>
    <row r="3037" customFormat="1" ht="15" customHeight="1" x14ac:dyDescent="0.25"/>
    <row r="3038" customFormat="1" ht="15" customHeight="1" x14ac:dyDescent="0.25"/>
    <row r="3039" customFormat="1" ht="15" customHeight="1" x14ac:dyDescent="0.25"/>
    <row r="3040" customFormat="1" ht="15" customHeight="1" x14ac:dyDescent="0.25"/>
    <row r="3041" customFormat="1" ht="15" customHeight="1" x14ac:dyDescent="0.25"/>
    <row r="3042" customFormat="1" ht="15" customHeight="1" x14ac:dyDescent="0.25"/>
    <row r="3043" customFormat="1" ht="15" customHeight="1" x14ac:dyDescent="0.25"/>
    <row r="3044" customFormat="1" ht="15" customHeight="1" x14ac:dyDescent="0.25"/>
    <row r="3045" customFormat="1" ht="15" customHeight="1" x14ac:dyDescent="0.25"/>
    <row r="3046" customFormat="1" ht="15" customHeight="1" x14ac:dyDescent="0.25"/>
    <row r="3047" customFormat="1" ht="12" customHeight="1" x14ac:dyDescent="0.25"/>
    <row r="3048" customFormat="1" ht="15" customHeight="1" x14ac:dyDescent="0.25"/>
    <row r="3049" customFormat="1" ht="15" customHeight="1" x14ac:dyDescent="0.25"/>
    <row r="3050" customFormat="1" ht="15" customHeight="1" x14ac:dyDescent="0.25"/>
    <row r="3051" customFormat="1" ht="15" customHeight="1" x14ac:dyDescent="0.25"/>
    <row r="3052" customFormat="1" ht="15" customHeight="1" x14ac:dyDescent="0.25"/>
    <row r="3053" customFormat="1" ht="15" customHeight="1" x14ac:dyDescent="0.25"/>
    <row r="3054" customFormat="1" ht="15" customHeight="1" x14ac:dyDescent="0.25"/>
    <row r="3055" customFormat="1" ht="15" customHeight="1" x14ac:dyDescent="0.25"/>
    <row r="3056" customFormat="1" ht="15" customHeight="1" x14ac:dyDescent="0.25"/>
    <row r="3057" customFormat="1" ht="15" customHeight="1" x14ac:dyDescent="0.25"/>
    <row r="3058" customFormat="1" ht="15" customHeight="1" x14ac:dyDescent="0.25"/>
    <row r="3059" customFormat="1" ht="15" customHeight="1" x14ac:dyDescent="0.25"/>
    <row r="3060" customFormat="1" ht="15" customHeight="1" x14ac:dyDescent="0.25"/>
    <row r="3061" customFormat="1" ht="15" customHeight="1" x14ac:dyDescent="0.25"/>
    <row r="3062" customFormat="1" ht="15" customHeight="1" x14ac:dyDescent="0.25"/>
    <row r="3063" customFormat="1" ht="15" customHeight="1" x14ac:dyDescent="0.25"/>
    <row r="3064" customFormat="1" ht="15" customHeight="1" x14ac:dyDescent="0.25"/>
    <row r="3065" customFormat="1" ht="12" customHeight="1" x14ac:dyDescent="0.25"/>
    <row r="3066" customFormat="1" ht="15" customHeight="1" x14ac:dyDescent="0.25"/>
    <row r="3067" customFormat="1" ht="15" customHeight="1" x14ac:dyDescent="0.25"/>
    <row r="3068" customFormat="1" ht="15" customHeight="1" x14ac:dyDescent="0.25"/>
    <row r="3069" customFormat="1" ht="15" customHeight="1" x14ac:dyDescent="0.25"/>
    <row r="3070" customFormat="1" ht="12" customHeight="1" x14ac:dyDescent="0.25"/>
    <row r="3071" customFormat="1" ht="12" customHeight="1" x14ac:dyDescent="0.25"/>
    <row r="3072" customFormat="1" ht="15" customHeight="1" x14ac:dyDescent="0.25"/>
    <row r="3073" spans="2:32" ht="15" customHeight="1" x14ac:dyDescent="0.25"/>
    <row r="3074" spans="2:32" ht="15" customHeight="1" x14ac:dyDescent="0.25"/>
    <row r="3075" spans="2:32" ht="15" customHeight="1" x14ac:dyDescent="0.25"/>
    <row r="3076" spans="2:32" ht="15" customHeight="1" x14ac:dyDescent="0.2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25"/>
    <row r="3078" spans="2:32" ht="15" customHeight="1" x14ac:dyDescent="0.25"/>
    <row r="3079" spans="2:32" ht="12" customHeight="1" x14ac:dyDescent="0.25"/>
    <row r="3080" spans="2:32" ht="12" customHeight="1" x14ac:dyDescent="0.25"/>
    <row r="3081" spans="2:32" ht="12" customHeight="1" x14ac:dyDescent="0.25"/>
    <row r="3082" spans="2:32" ht="12" customHeight="1" x14ac:dyDescent="0.25"/>
    <row r="3083" spans="2:32" ht="12" customHeight="1" x14ac:dyDescent="0.25"/>
    <row r="3084" spans="2:32" ht="12" customHeight="1" x14ac:dyDescent="0.25"/>
    <row r="3085" spans="2:32" ht="12" customHeight="1" x14ac:dyDescent="0.25"/>
    <row r="3086" spans="2:32" ht="12" customHeight="1" x14ac:dyDescent="0.25"/>
    <row r="3087" spans="2:32" ht="12" customHeight="1" x14ac:dyDescent="0.25"/>
    <row r="3088" spans="2:32" ht="12" customHeight="1" x14ac:dyDescent="0.25"/>
    <row r="3089" customFormat="1" ht="12" customHeight="1" x14ac:dyDescent="0.25"/>
    <row r="3090" customFormat="1" ht="12" customHeight="1" x14ac:dyDescent="0.25"/>
    <row r="3091" customFormat="1" ht="12" customHeight="1" x14ac:dyDescent="0.25"/>
    <row r="3092" customFormat="1" ht="12" customHeight="1" x14ac:dyDescent="0.25"/>
    <row r="3093" customFormat="1" ht="12" customHeight="1" x14ac:dyDescent="0.25"/>
    <row r="3094" customFormat="1" ht="12" customHeight="1" x14ac:dyDescent="0.25"/>
    <row r="3095" customFormat="1" ht="12" customHeight="1" x14ac:dyDescent="0.25"/>
    <row r="3096" customFormat="1" ht="12" customHeight="1" x14ac:dyDescent="0.25"/>
    <row r="3097" customFormat="1" ht="12" customHeight="1" x14ac:dyDescent="0.25"/>
    <row r="3098" customFormat="1" ht="12" customHeight="1" x14ac:dyDescent="0.25"/>
    <row r="3099" customFormat="1" ht="12" customHeight="1" x14ac:dyDescent="0.25"/>
    <row r="3100" customFormat="1" ht="15" customHeight="1" x14ac:dyDescent="0.25"/>
    <row r="3101" customFormat="1" ht="15" customHeight="1" x14ac:dyDescent="0.25"/>
    <row r="3102" customFormat="1" ht="15" customHeight="1" x14ac:dyDescent="0.25"/>
    <row r="3103" customFormat="1" ht="15" customHeight="1" x14ac:dyDescent="0.25"/>
    <row r="3104" customFormat="1" ht="15" customHeight="1" x14ac:dyDescent="0.25"/>
    <row r="3105" customFormat="1" ht="15" customHeight="1" x14ac:dyDescent="0.25"/>
    <row r="3106" customFormat="1" ht="15" customHeight="1" x14ac:dyDescent="0.25"/>
    <row r="3107" customFormat="1" ht="15" customHeight="1" x14ac:dyDescent="0.25"/>
    <row r="3108" customFormat="1" ht="15" customHeight="1" x14ac:dyDescent="0.25"/>
    <row r="3109" customFormat="1" ht="15" customHeight="1" x14ac:dyDescent="0.25"/>
    <row r="3110" customFormat="1" ht="15" customHeight="1" x14ac:dyDescent="0.25"/>
    <row r="3111" customFormat="1" ht="15" customHeight="1" x14ac:dyDescent="0.25"/>
    <row r="3112" customFormat="1" ht="15" customHeight="1" x14ac:dyDescent="0.25"/>
    <row r="3113" customFormat="1" ht="15" customHeight="1" x14ac:dyDescent="0.25"/>
    <row r="3114" customFormat="1" ht="15" customHeight="1" x14ac:dyDescent="0.25"/>
    <row r="3115" customFormat="1" ht="15" customHeight="1" x14ac:dyDescent="0.25"/>
    <row r="3116" customFormat="1" ht="15" customHeight="1" x14ac:dyDescent="0.25"/>
    <row r="3117" customFormat="1" ht="15" customHeight="1" x14ac:dyDescent="0.25"/>
    <row r="3118" customFormat="1" ht="15" customHeight="1" x14ac:dyDescent="0.25"/>
    <row r="3119" customFormat="1" ht="15" customHeight="1" x14ac:dyDescent="0.25"/>
    <row r="3120" customFormat="1" ht="15" customHeight="1" x14ac:dyDescent="0.25"/>
    <row r="3121" customFormat="1" ht="15" customHeight="1" x14ac:dyDescent="0.25"/>
    <row r="3122" customFormat="1" ht="12" customHeight="1" x14ac:dyDescent="0.25"/>
    <row r="3123" customFormat="1" ht="15" customHeight="1" x14ac:dyDescent="0.25"/>
    <row r="3124" customFormat="1" ht="15" customHeight="1" x14ac:dyDescent="0.25"/>
    <row r="3125" customFormat="1" ht="15" customHeight="1" x14ac:dyDescent="0.25"/>
    <row r="3126" customFormat="1" ht="15" customHeight="1" x14ac:dyDescent="0.25"/>
    <row r="3127" customFormat="1" ht="15" customHeight="1" x14ac:dyDescent="0.25"/>
    <row r="3128" customFormat="1" ht="15" customHeight="1" x14ac:dyDescent="0.25"/>
    <row r="3129" customFormat="1" ht="15" customHeight="1" x14ac:dyDescent="0.25"/>
    <row r="3130" customFormat="1" ht="15" customHeight="1" x14ac:dyDescent="0.25"/>
    <row r="3131" customFormat="1" ht="15" customHeight="1" x14ac:dyDescent="0.25"/>
    <row r="3132" customFormat="1" ht="15" customHeight="1" x14ac:dyDescent="0.25"/>
    <row r="3133" customFormat="1" ht="15" customHeight="1" x14ac:dyDescent="0.25"/>
    <row r="3134" customFormat="1" ht="15" customHeight="1" x14ac:dyDescent="0.25"/>
    <row r="3135" customFormat="1" ht="15" customHeight="1" x14ac:dyDescent="0.25"/>
    <row r="3136" customFormat="1" ht="15" customHeight="1" x14ac:dyDescent="0.25"/>
    <row r="3137" customFormat="1" ht="15" customHeight="1" x14ac:dyDescent="0.25"/>
    <row r="3138" customFormat="1" ht="15" customHeight="1" x14ac:dyDescent="0.25"/>
    <row r="3139" customFormat="1" ht="15" customHeight="1" x14ac:dyDescent="0.25"/>
    <row r="3140" customFormat="1" ht="12" customHeight="1" x14ac:dyDescent="0.25"/>
    <row r="3141" customFormat="1" ht="15" customHeight="1" x14ac:dyDescent="0.25"/>
    <row r="3142" customFormat="1" ht="15" customHeight="1" x14ac:dyDescent="0.25"/>
    <row r="3143" customFormat="1" ht="15" customHeight="1" x14ac:dyDescent="0.25"/>
    <row r="3144" customFormat="1" ht="15" customHeight="1" x14ac:dyDescent="0.25"/>
    <row r="3145" customFormat="1" ht="15" customHeight="1" x14ac:dyDescent="0.25"/>
    <row r="3146" customFormat="1" ht="15" customHeight="1" x14ac:dyDescent="0.25"/>
    <row r="3147" customFormat="1" ht="15" customHeight="1" x14ac:dyDescent="0.25"/>
    <row r="3148" customFormat="1" ht="15" customHeight="1" x14ac:dyDescent="0.25"/>
    <row r="3149" customFormat="1" ht="15" customHeight="1" x14ac:dyDescent="0.25"/>
    <row r="3150" customFormat="1" ht="15" customHeight="1" x14ac:dyDescent="0.25"/>
    <row r="3151" customFormat="1" ht="15" customHeight="1" x14ac:dyDescent="0.25"/>
    <row r="3152" customFormat="1" ht="15" customHeight="1" x14ac:dyDescent="0.25"/>
    <row r="3153" customFormat="1" ht="15" customHeight="1" x14ac:dyDescent="0.25"/>
    <row r="3154" customFormat="1" ht="15" customHeight="1" x14ac:dyDescent="0.25"/>
    <row r="3155" customFormat="1" ht="15" customHeight="1" x14ac:dyDescent="0.25"/>
    <row r="3156" customFormat="1" ht="15" customHeight="1" x14ac:dyDescent="0.25"/>
    <row r="3157" customFormat="1" ht="15" customHeight="1" x14ac:dyDescent="0.25"/>
    <row r="3158" customFormat="1" ht="12" customHeight="1" x14ac:dyDescent="0.25"/>
    <row r="3159" customFormat="1" ht="15" customHeight="1" x14ac:dyDescent="0.25"/>
    <row r="3160" customFormat="1" ht="15" customHeight="1" x14ac:dyDescent="0.25"/>
    <row r="3161" customFormat="1" ht="15" customHeight="1" x14ac:dyDescent="0.25"/>
    <row r="3162" customFormat="1" ht="15" customHeight="1" x14ac:dyDescent="0.25"/>
    <row r="3163" customFormat="1" ht="15" customHeight="1" x14ac:dyDescent="0.25"/>
    <row r="3164" customFormat="1" ht="15" customHeight="1" x14ac:dyDescent="0.25"/>
    <row r="3165" customFormat="1" ht="15" customHeight="1" x14ac:dyDescent="0.25"/>
    <row r="3166" customFormat="1" ht="15" customHeight="1" x14ac:dyDescent="0.25"/>
    <row r="3167" customFormat="1" ht="15" customHeight="1" x14ac:dyDescent="0.25"/>
    <row r="3168" customFormat="1" ht="15" customHeight="1" x14ac:dyDescent="0.25"/>
    <row r="3169" customFormat="1" ht="15" customHeight="1" x14ac:dyDescent="0.25"/>
    <row r="3170" customFormat="1" ht="15" customHeight="1" x14ac:dyDescent="0.25"/>
    <row r="3171" customFormat="1" ht="15" customHeight="1" x14ac:dyDescent="0.25"/>
    <row r="3172" customFormat="1" ht="15" customHeight="1" x14ac:dyDescent="0.25"/>
    <row r="3173" customFormat="1" ht="15" customHeight="1" x14ac:dyDescent="0.25"/>
    <row r="3174" customFormat="1" ht="15" customHeight="1" x14ac:dyDescent="0.25"/>
    <row r="3175" customFormat="1" ht="15" customHeight="1" x14ac:dyDescent="0.25"/>
    <row r="3176" customFormat="1" ht="12" customHeight="1" x14ac:dyDescent="0.25"/>
    <row r="3177" customFormat="1" ht="15" customHeight="1" x14ac:dyDescent="0.25"/>
    <row r="3178" customFormat="1" ht="15" customHeight="1" x14ac:dyDescent="0.25"/>
    <row r="3179" customFormat="1" ht="15" customHeight="1" x14ac:dyDescent="0.25"/>
    <row r="3180" customFormat="1" ht="15" customHeight="1" x14ac:dyDescent="0.25"/>
    <row r="3181" customFormat="1" ht="15" customHeight="1" x14ac:dyDescent="0.25"/>
    <row r="3182" customFormat="1" ht="15" customHeight="1" x14ac:dyDescent="0.25"/>
    <row r="3183" customFormat="1" ht="15" customHeight="1" x14ac:dyDescent="0.25"/>
    <row r="3184" customFormat="1" ht="15" customHeight="1" x14ac:dyDescent="0.25"/>
    <row r="3185" customFormat="1" ht="15" customHeight="1" x14ac:dyDescent="0.25"/>
    <row r="3186" customFormat="1" ht="15" customHeight="1" x14ac:dyDescent="0.25"/>
    <row r="3187" customFormat="1" ht="15" customHeight="1" x14ac:dyDescent="0.25"/>
    <row r="3188" customFormat="1" ht="15" customHeight="1" x14ac:dyDescent="0.25"/>
    <row r="3189" customFormat="1" ht="15" customHeight="1" x14ac:dyDescent="0.25"/>
    <row r="3190" customFormat="1" ht="15" customHeight="1" x14ac:dyDescent="0.25"/>
    <row r="3191" customFormat="1" ht="15" customHeight="1" x14ac:dyDescent="0.25"/>
    <row r="3192" customFormat="1" ht="15" customHeight="1" x14ac:dyDescent="0.25"/>
    <row r="3193" customFormat="1" ht="15" customHeight="1" x14ac:dyDescent="0.25"/>
    <row r="3194" customFormat="1" ht="15" customHeight="1" x14ac:dyDescent="0.25"/>
    <row r="3195" customFormat="1" ht="15" customHeight="1" x14ac:dyDescent="0.25"/>
    <row r="3196" customFormat="1" ht="15" customHeight="1" x14ac:dyDescent="0.25"/>
    <row r="3197" customFormat="1" ht="15" customHeight="1" x14ac:dyDescent="0.25"/>
    <row r="3198" customFormat="1" ht="15" customHeight="1" x14ac:dyDescent="0.25"/>
    <row r="3199" customFormat="1" ht="15" customHeight="1" x14ac:dyDescent="0.25"/>
    <row r="3200" customFormat="1" ht="15" customHeight="1" x14ac:dyDescent="0.25"/>
    <row r="3201" customFormat="1" ht="15" customHeight="1" x14ac:dyDescent="0.25"/>
    <row r="3202" customFormat="1" ht="15" customHeight="1" x14ac:dyDescent="0.25"/>
    <row r="3203" customFormat="1" ht="15" customHeight="1" x14ac:dyDescent="0.25"/>
    <row r="3204" customFormat="1" ht="15" customHeight="1" x14ac:dyDescent="0.25"/>
    <row r="3205" customFormat="1" ht="15" customHeight="1" x14ac:dyDescent="0.25"/>
    <row r="3206" customFormat="1" ht="15" customHeight="1" x14ac:dyDescent="0.25"/>
    <row r="3207" customFormat="1" ht="15" customHeight="1" x14ac:dyDescent="0.25"/>
    <row r="3208" customFormat="1" ht="15" customHeight="1" x14ac:dyDescent="0.25"/>
    <row r="3209" customFormat="1" ht="15" customHeight="1" x14ac:dyDescent="0.25"/>
    <row r="3210" customFormat="1" ht="15" customHeight="1" x14ac:dyDescent="0.25"/>
    <row r="3211" customFormat="1" ht="12" customHeight="1" x14ac:dyDescent="0.25"/>
    <row r="3212" customFormat="1" ht="15" customHeight="1" x14ac:dyDescent="0.25"/>
    <row r="3213" customFormat="1" ht="15" customHeight="1" x14ac:dyDescent="0.25"/>
    <row r="3214" customFormat="1" ht="15" customHeight="1" x14ac:dyDescent="0.25"/>
    <row r="3215" customFormat="1" ht="15" customHeight="1" x14ac:dyDescent="0.25"/>
    <row r="3216" customFormat="1" ht="15" customHeight="1" x14ac:dyDescent="0.25"/>
    <row r="3217" customFormat="1" ht="15" customHeight="1" x14ac:dyDescent="0.25"/>
    <row r="3218" customFormat="1" ht="15" customHeight="1" x14ac:dyDescent="0.25"/>
    <row r="3219" customFormat="1" ht="15" customHeight="1" x14ac:dyDescent="0.25"/>
    <row r="3220" customFormat="1" ht="15" customHeight="1" x14ac:dyDescent="0.25"/>
    <row r="3221" customFormat="1" ht="15" customHeight="1" x14ac:dyDescent="0.25"/>
    <row r="3222" customFormat="1" ht="15" customHeight="1" x14ac:dyDescent="0.25"/>
    <row r="3223" customFormat="1" ht="15" customHeight="1" x14ac:dyDescent="0.25"/>
    <row r="3224" customFormat="1" ht="15" customHeight="1" x14ac:dyDescent="0.25"/>
    <row r="3225" customFormat="1" ht="15" customHeight="1" x14ac:dyDescent="0.25"/>
    <row r="3226" customFormat="1" ht="15" customHeight="1" x14ac:dyDescent="0.25"/>
    <row r="3227" customFormat="1" ht="15" customHeight="1" x14ac:dyDescent="0.25"/>
    <row r="3228" customFormat="1" ht="15" customHeight="1" x14ac:dyDescent="0.25"/>
    <row r="3229" customFormat="1" ht="12" customHeight="1" x14ac:dyDescent="0.25"/>
    <row r="3230" customFormat="1" ht="15" customHeight="1" x14ac:dyDescent="0.25"/>
    <row r="3231" customFormat="1" ht="15" customHeight="1" x14ac:dyDescent="0.25"/>
    <row r="3232" customFormat="1" ht="15" customHeight="1" x14ac:dyDescent="0.25"/>
    <row r="3233" customFormat="1" ht="15" customHeight="1" x14ac:dyDescent="0.25"/>
    <row r="3234" customFormat="1" ht="15" customHeight="1" x14ac:dyDescent="0.25"/>
    <row r="3235" customFormat="1" ht="15" customHeight="1" x14ac:dyDescent="0.25"/>
    <row r="3236" customFormat="1" ht="15" customHeight="1" x14ac:dyDescent="0.25"/>
    <row r="3237" customFormat="1" ht="15" customHeight="1" x14ac:dyDescent="0.25"/>
    <row r="3238" customFormat="1" ht="15" customHeight="1" x14ac:dyDescent="0.25"/>
    <row r="3239" customFormat="1" ht="15" customHeight="1" x14ac:dyDescent="0.25"/>
    <row r="3240" customFormat="1" ht="15" customHeight="1" x14ac:dyDescent="0.25"/>
    <row r="3241" customFormat="1" ht="15" customHeight="1" x14ac:dyDescent="0.25"/>
    <row r="3242" customFormat="1" ht="15" customHeight="1" x14ac:dyDescent="0.25"/>
    <row r="3243" customFormat="1" ht="15" customHeight="1" x14ac:dyDescent="0.25"/>
    <row r="3244" customFormat="1" ht="15" customHeight="1" x14ac:dyDescent="0.25"/>
    <row r="3245" customFormat="1" ht="15" customHeight="1" x14ac:dyDescent="0.25"/>
    <row r="3246" customFormat="1" ht="15" customHeight="1" x14ac:dyDescent="0.25"/>
    <row r="3247" customFormat="1" ht="12" customHeight="1" x14ac:dyDescent="0.25"/>
    <row r="3248" customFormat="1" ht="15" customHeight="1" x14ac:dyDescent="0.25"/>
    <row r="3249" customFormat="1" ht="15" customHeight="1" x14ac:dyDescent="0.25"/>
    <row r="3250" customFormat="1" ht="15" customHeight="1" x14ac:dyDescent="0.25"/>
    <row r="3251" customFormat="1" ht="15" customHeight="1" x14ac:dyDescent="0.25"/>
    <row r="3252" customFormat="1" ht="15" customHeight="1" x14ac:dyDescent="0.25"/>
    <row r="3253" customFormat="1" ht="15" customHeight="1" x14ac:dyDescent="0.25"/>
    <row r="3254" customFormat="1" ht="15" customHeight="1" x14ac:dyDescent="0.25"/>
    <row r="3255" customFormat="1" ht="15" customHeight="1" x14ac:dyDescent="0.25"/>
    <row r="3256" customFormat="1" ht="15" customHeight="1" x14ac:dyDescent="0.25"/>
    <row r="3257" customFormat="1" ht="15" customHeight="1" x14ac:dyDescent="0.25"/>
    <row r="3258" customFormat="1" ht="15" customHeight="1" x14ac:dyDescent="0.25"/>
    <row r="3259" customFormat="1" ht="15" customHeight="1" x14ac:dyDescent="0.25"/>
    <row r="3260" customFormat="1" ht="15" customHeight="1" x14ac:dyDescent="0.25"/>
    <row r="3261" customFormat="1" ht="15" customHeight="1" x14ac:dyDescent="0.25"/>
    <row r="3262" customFormat="1" ht="15" customHeight="1" x14ac:dyDescent="0.25"/>
    <row r="3263" customFormat="1" ht="15" customHeight="1" x14ac:dyDescent="0.25"/>
    <row r="3264" customFormat="1" ht="15" customHeight="1" x14ac:dyDescent="0.25"/>
    <row r="3265" customFormat="1" ht="12" customHeight="1" x14ac:dyDescent="0.25"/>
    <row r="3266" customFormat="1" ht="12" customHeight="1" x14ac:dyDescent="0.25"/>
    <row r="3267" customFormat="1" ht="15" customHeight="1" x14ac:dyDescent="0.25"/>
    <row r="3268" customFormat="1" ht="15" customHeight="1" x14ac:dyDescent="0.25"/>
    <row r="3269" customFormat="1" ht="15" customHeight="1" x14ac:dyDescent="0.25"/>
    <row r="3270" customFormat="1" ht="15" customHeight="1" x14ac:dyDescent="0.25"/>
    <row r="3271" customFormat="1" ht="15" customHeight="1" x14ac:dyDescent="0.25"/>
    <row r="3272" customFormat="1" ht="15" customHeight="1" x14ac:dyDescent="0.25"/>
    <row r="3273" customFormat="1" ht="15" customHeight="1" x14ac:dyDescent="0.25"/>
    <row r="3274" customFormat="1" ht="15" customHeight="1" x14ac:dyDescent="0.25"/>
    <row r="3275" customFormat="1" ht="15" customHeight="1" x14ac:dyDescent="0.25"/>
    <row r="3276" customFormat="1" ht="15" customHeight="1" x14ac:dyDescent="0.25"/>
    <row r="3277" customFormat="1" ht="15" customHeight="1" x14ac:dyDescent="0.25"/>
    <row r="3278" customFormat="1" ht="15" customHeight="1" x14ac:dyDescent="0.25"/>
    <row r="3279" customFormat="1" ht="15" customHeight="1" x14ac:dyDescent="0.25"/>
    <row r="3280" customFormat="1" ht="15" customHeight="1" x14ac:dyDescent="0.25"/>
    <row r="3281" customFormat="1" ht="15" customHeight="1" x14ac:dyDescent="0.25"/>
    <row r="3282" customFormat="1" ht="15" customHeight="1" x14ac:dyDescent="0.25"/>
    <row r="3283" customFormat="1" ht="15" customHeight="1" x14ac:dyDescent="0.25"/>
    <row r="3284" customFormat="1" ht="12" customHeight="1" x14ac:dyDescent="0.25"/>
    <row r="3285" customFormat="1" ht="15" customHeight="1" x14ac:dyDescent="0.25"/>
    <row r="3286" customFormat="1" ht="15" customHeight="1" x14ac:dyDescent="0.25"/>
    <row r="3287" customFormat="1" ht="15" customHeight="1" x14ac:dyDescent="0.25"/>
    <row r="3288" customFormat="1" ht="15" customHeight="1" x14ac:dyDescent="0.25"/>
    <row r="3289" customFormat="1" ht="15" customHeight="1" x14ac:dyDescent="0.25"/>
    <row r="3290" customFormat="1" ht="15" customHeight="1" x14ac:dyDescent="0.25"/>
    <row r="3291" customFormat="1" ht="15" customHeight="1" x14ac:dyDescent="0.25"/>
    <row r="3292" customFormat="1" ht="15" customHeight="1" x14ac:dyDescent="0.25"/>
    <row r="3293" customFormat="1" ht="15" customHeight="1" x14ac:dyDescent="0.25"/>
    <row r="3294" customFormat="1" ht="15" customHeight="1" x14ac:dyDescent="0.25"/>
    <row r="3295" customFormat="1" ht="15" customHeight="1" x14ac:dyDescent="0.25"/>
    <row r="3296" customFormat="1" ht="15" customHeight="1" x14ac:dyDescent="0.25"/>
    <row r="3297" customFormat="1" ht="15" customHeight="1" x14ac:dyDescent="0.25"/>
    <row r="3298" customFormat="1" ht="15" customHeight="1" x14ac:dyDescent="0.25"/>
    <row r="3299" customFormat="1" ht="15" customHeight="1" x14ac:dyDescent="0.25"/>
    <row r="3300" customFormat="1" ht="15" customHeight="1" x14ac:dyDescent="0.25"/>
    <row r="3301" customFormat="1" ht="15" customHeight="1" x14ac:dyDescent="0.25"/>
    <row r="3302" customFormat="1" ht="12" customHeight="1" x14ac:dyDescent="0.25"/>
    <row r="3303" customFormat="1" ht="15" customHeight="1" x14ac:dyDescent="0.25"/>
    <row r="3304" customFormat="1" ht="15" customHeight="1" x14ac:dyDescent="0.25"/>
    <row r="3305" customFormat="1" ht="15" customHeight="1" x14ac:dyDescent="0.25"/>
    <row r="3306" customFormat="1" ht="15" customHeight="1" x14ac:dyDescent="0.25"/>
    <row r="3307" customFormat="1" ht="15" customHeight="1" x14ac:dyDescent="0.25"/>
    <row r="3308" customFormat="1" ht="15" customHeight="1" x14ac:dyDescent="0.25"/>
    <row r="3309" customFormat="1" ht="15" customHeight="1" x14ac:dyDescent="0.25"/>
    <row r="3310" customFormat="1" ht="15" customHeight="1" x14ac:dyDescent="0.25"/>
    <row r="3311" customFormat="1" ht="15" customHeight="1" x14ac:dyDescent="0.25"/>
    <row r="3312" customFormat="1" ht="15" customHeight="1" x14ac:dyDescent="0.25"/>
    <row r="3313" customFormat="1" ht="15" customHeight="1" x14ac:dyDescent="0.25"/>
    <row r="3314" customFormat="1" ht="15" customHeight="1" x14ac:dyDescent="0.25"/>
    <row r="3315" customFormat="1" ht="15" customHeight="1" x14ac:dyDescent="0.25"/>
    <row r="3316" customFormat="1" ht="15" customHeight="1" x14ac:dyDescent="0.25"/>
    <row r="3317" customFormat="1" ht="15" customHeight="1" x14ac:dyDescent="0.25"/>
    <row r="3318" customFormat="1" ht="15" customHeight="1" x14ac:dyDescent="0.25"/>
    <row r="3319" customFormat="1" ht="15" customHeight="1" x14ac:dyDescent="0.25"/>
    <row r="3320" customFormat="1" ht="12" customHeight="1" x14ac:dyDescent="0.25"/>
    <row r="3321" customFormat="1" ht="15" customHeight="1" x14ac:dyDescent="0.25"/>
    <row r="3322" customFormat="1" ht="15" customHeight="1" x14ac:dyDescent="0.25"/>
    <row r="3323" customFormat="1" ht="15" customHeight="1" x14ac:dyDescent="0.25"/>
    <row r="3324" customFormat="1" ht="15" customHeight="1" x14ac:dyDescent="0.25"/>
    <row r="3325" customFormat="1" ht="15" customHeight="1" x14ac:dyDescent="0.25"/>
    <row r="3326" customFormat="1" ht="15" customHeight="1" x14ac:dyDescent="0.25"/>
    <row r="3327" customFormat="1" ht="15" customHeight="1" x14ac:dyDescent="0.25"/>
    <row r="3328" customFormat="1" ht="15" customHeight="1" x14ac:dyDescent="0.25"/>
    <row r="3329" customFormat="1" ht="15" customHeight="1" x14ac:dyDescent="0.25"/>
    <row r="3330" customFormat="1" ht="15" customHeight="1" x14ac:dyDescent="0.25"/>
    <row r="3331" customFormat="1" ht="15" customHeight="1" x14ac:dyDescent="0.25"/>
    <row r="3332" customFormat="1" ht="15" customHeight="1" x14ac:dyDescent="0.25"/>
    <row r="3333" customFormat="1" ht="15" customHeight="1" x14ac:dyDescent="0.25"/>
    <row r="3334" customFormat="1" ht="15" customHeight="1" x14ac:dyDescent="0.25"/>
    <row r="3335" customFormat="1" ht="15" customHeight="1" x14ac:dyDescent="0.25"/>
    <row r="3336" customFormat="1" ht="15" customHeight="1" x14ac:dyDescent="0.25"/>
    <row r="3337" customFormat="1" ht="15" customHeight="1" x14ac:dyDescent="0.25"/>
    <row r="3338" customFormat="1" ht="12" customHeight="1" x14ac:dyDescent="0.25"/>
    <row r="3339" customFormat="1" ht="15" customHeight="1" x14ac:dyDescent="0.25"/>
    <row r="3340" customFormat="1" ht="15" customHeight="1" x14ac:dyDescent="0.25"/>
    <row r="3341" customFormat="1" ht="15" customHeight="1" x14ac:dyDescent="0.25"/>
    <row r="3342" customFormat="1" ht="15" customHeight="1" x14ac:dyDescent="0.25"/>
    <row r="3343" customFormat="1" ht="15" customHeight="1" x14ac:dyDescent="0.25"/>
    <row r="3344" customFormat="1" ht="15" customHeight="1" x14ac:dyDescent="0.25"/>
    <row r="3345" customFormat="1" ht="15" customHeight="1" x14ac:dyDescent="0.25"/>
    <row r="3346" customFormat="1" ht="15" customHeight="1" x14ac:dyDescent="0.25"/>
    <row r="3347" customFormat="1" ht="15" customHeight="1" x14ac:dyDescent="0.25"/>
    <row r="3348" customFormat="1" ht="15" customHeight="1" x14ac:dyDescent="0.25"/>
    <row r="3349" customFormat="1" ht="15" customHeight="1" x14ac:dyDescent="0.25"/>
    <row r="3350" customFormat="1" ht="15" customHeight="1" x14ac:dyDescent="0.25"/>
    <row r="3351" customFormat="1" ht="15" customHeight="1" x14ac:dyDescent="0.25"/>
    <row r="3352" customFormat="1" ht="15" customHeight="1" x14ac:dyDescent="0.25"/>
    <row r="3353" customFormat="1" ht="15" customHeight="1" x14ac:dyDescent="0.25"/>
    <row r="3354" customFormat="1" ht="15" customHeight="1" x14ac:dyDescent="0.25"/>
    <row r="3355" customFormat="1" ht="15" customHeight="1" x14ac:dyDescent="0.25"/>
    <row r="3356" customFormat="1" ht="12" customHeight="1" x14ac:dyDescent="0.25"/>
    <row r="3357" customFormat="1" ht="15" customHeight="1" x14ac:dyDescent="0.25"/>
    <row r="3358" customFormat="1" ht="15" customHeight="1" x14ac:dyDescent="0.25"/>
    <row r="3359" customFormat="1" ht="15" customHeight="1" x14ac:dyDescent="0.25"/>
    <row r="3360" customFormat="1" ht="15" customHeight="1" x14ac:dyDescent="0.25"/>
    <row r="3361" customFormat="1" ht="15" customHeight="1" x14ac:dyDescent="0.25"/>
    <row r="3362" customFormat="1" ht="15" customHeight="1" x14ac:dyDescent="0.25"/>
    <row r="3363" customFormat="1" ht="15" customHeight="1" x14ac:dyDescent="0.25"/>
    <row r="3364" customFormat="1" ht="15" customHeight="1" x14ac:dyDescent="0.25"/>
    <row r="3365" customFormat="1" ht="15" customHeight="1" x14ac:dyDescent="0.25"/>
    <row r="3366" customFormat="1" ht="15" customHeight="1" x14ac:dyDescent="0.25"/>
    <row r="3367" customFormat="1" ht="15" customHeight="1" x14ac:dyDescent="0.25"/>
    <row r="3368" customFormat="1" ht="15" customHeight="1" x14ac:dyDescent="0.25"/>
    <row r="3369" customFormat="1" ht="15" customHeight="1" x14ac:dyDescent="0.25"/>
    <row r="3370" customFormat="1" ht="15" customHeight="1" x14ac:dyDescent="0.25"/>
    <row r="3371" customFormat="1" ht="15" customHeight="1" x14ac:dyDescent="0.25"/>
    <row r="3372" customFormat="1" ht="15" customHeight="1" x14ac:dyDescent="0.25"/>
    <row r="3373" customFormat="1" ht="15" customHeight="1" x14ac:dyDescent="0.25"/>
    <row r="3374" customFormat="1" ht="12" customHeight="1" x14ac:dyDescent="0.25"/>
    <row r="3375" customFormat="1" ht="15" customHeight="1" x14ac:dyDescent="0.25"/>
    <row r="3376" customFormat="1" ht="15" customHeight="1" x14ac:dyDescent="0.25"/>
    <row r="3377" customFormat="1" ht="15" customHeight="1" x14ac:dyDescent="0.25"/>
    <row r="3378" customFormat="1" ht="15" customHeight="1" x14ac:dyDescent="0.25"/>
    <row r="3379" customFormat="1" ht="15" customHeight="1" x14ac:dyDescent="0.25"/>
    <row r="3380" customFormat="1" ht="15" customHeight="1" x14ac:dyDescent="0.25"/>
    <row r="3381" customFormat="1" ht="15" customHeight="1" x14ac:dyDescent="0.25"/>
    <row r="3382" customFormat="1" ht="15" customHeight="1" x14ac:dyDescent="0.25"/>
    <row r="3383" customFormat="1" ht="15" customHeight="1" x14ac:dyDescent="0.25"/>
    <row r="3384" customFormat="1" ht="15" customHeight="1" x14ac:dyDescent="0.25"/>
    <row r="3385" customFormat="1" ht="15" customHeight="1" x14ac:dyDescent="0.25"/>
    <row r="3386" customFormat="1" ht="15" customHeight="1" x14ac:dyDescent="0.25"/>
    <row r="3387" customFormat="1" ht="15" customHeight="1" x14ac:dyDescent="0.25"/>
    <row r="3388" customFormat="1" ht="15" customHeight="1" x14ac:dyDescent="0.25"/>
    <row r="3389" customFormat="1" ht="15" customHeight="1" x14ac:dyDescent="0.25"/>
    <row r="3390" customFormat="1" ht="15" customHeight="1" x14ac:dyDescent="0.25"/>
    <row r="3391" customFormat="1" ht="15" customHeight="1" x14ac:dyDescent="0.25"/>
    <row r="3392" customFormat="1" ht="15" customHeight="1" x14ac:dyDescent="0.25"/>
    <row r="3393" spans="2:32" ht="15" customHeight="1" x14ac:dyDescent="0.2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25"/>
    <row r="3395" spans="2:32" ht="12" customHeight="1" x14ac:dyDescent="0.25"/>
    <row r="3396" spans="2:32" ht="12" customHeight="1" x14ac:dyDescent="0.25"/>
    <row r="3397" spans="2:32" ht="12" customHeight="1" x14ac:dyDescent="0.25"/>
    <row r="3398" spans="2:32" ht="12" customHeight="1" x14ac:dyDescent="0.25"/>
    <row r="3399" spans="2:32" ht="12" customHeight="1" x14ac:dyDescent="0.25"/>
    <row r="3400" spans="2:32" ht="12" customHeight="1" x14ac:dyDescent="0.25"/>
    <row r="3401" spans="2:32" ht="12" customHeight="1" x14ac:dyDescent="0.25"/>
    <row r="3402" spans="2:32" ht="12" customHeight="1" x14ac:dyDescent="0.25"/>
    <row r="3403" spans="2:32" ht="12" customHeight="1" x14ac:dyDescent="0.25"/>
    <row r="3404" spans="2:32" ht="12" customHeight="1" x14ac:dyDescent="0.25"/>
    <row r="3405" spans="2:32" ht="12" customHeight="1" x14ac:dyDescent="0.25"/>
    <row r="3406" spans="2:32" ht="12" customHeight="1" x14ac:dyDescent="0.25"/>
    <row r="3407" spans="2:32" ht="12" customHeight="1" x14ac:dyDescent="0.25"/>
    <row r="3408" spans="2:32" ht="12" customHeight="1" x14ac:dyDescent="0.25"/>
    <row r="3409" customFormat="1" ht="12" customHeight="1" x14ac:dyDescent="0.25"/>
    <row r="3410" customFormat="1" ht="12" customHeight="1" x14ac:dyDescent="0.25"/>
    <row r="3411" customFormat="1" ht="12" customHeight="1" x14ac:dyDescent="0.25"/>
    <row r="3412" customFormat="1" ht="12" customHeight="1" x14ac:dyDescent="0.25"/>
    <row r="3413" customFormat="1" ht="12" customHeight="1" x14ac:dyDescent="0.25"/>
    <row r="3414" customFormat="1" ht="12" customHeight="1" x14ac:dyDescent="0.25"/>
    <row r="3415" customFormat="1" ht="12" customHeight="1" x14ac:dyDescent="0.25"/>
    <row r="3416" customFormat="1" ht="12" customHeight="1" x14ac:dyDescent="0.25"/>
    <row r="3417" customFormat="1" ht="12" customHeight="1" x14ac:dyDescent="0.25"/>
    <row r="3418" customFormat="1" ht="12" customHeight="1" x14ac:dyDescent="0.25"/>
    <row r="3419" customFormat="1" ht="12" customHeight="1" x14ac:dyDescent="0.25"/>
    <row r="3420" customFormat="1" ht="12" customHeight="1" x14ac:dyDescent="0.25"/>
    <row r="3421" customFormat="1" ht="12" customHeight="1" x14ac:dyDescent="0.25"/>
    <row r="3422" customFormat="1" ht="12" customHeight="1" x14ac:dyDescent="0.25"/>
    <row r="3423" customFormat="1" ht="12" customHeight="1" x14ac:dyDescent="0.25"/>
    <row r="3424" customFormat="1" ht="12" customHeight="1" x14ac:dyDescent="0.25"/>
    <row r="3425" customFormat="1" ht="15" customHeight="1" x14ac:dyDescent="0.25"/>
    <row r="3426" customFormat="1" ht="15" customHeight="1" x14ac:dyDescent="0.25"/>
    <row r="3427" customFormat="1" ht="15" customHeight="1" x14ac:dyDescent="0.25"/>
    <row r="3428" customFormat="1" ht="15" customHeight="1" x14ac:dyDescent="0.25"/>
    <row r="3429" customFormat="1" ht="15" customHeight="1" x14ac:dyDescent="0.25"/>
    <row r="3430" customFormat="1" ht="15" customHeight="1" x14ac:dyDescent="0.25"/>
    <row r="3431" customFormat="1" ht="15" customHeight="1" x14ac:dyDescent="0.25"/>
    <row r="3432" customFormat="1" ht="15" customHeight="1" x14ac:dyDescent="0.25"/>
    <row r="3433" customFormat="1" ht="15" customHeight="1" x14ac:dyDescent="0.25"/>
    <row r="3434" customFormat="1" ht="15" customHeight="1" x14ac:dyDescent="0.25"/>
    <row r="3435" customFormat="1" ht="12" customHeight="1" x14ac:dyDescent="0.25"/>
    <row r="3436" customFormat="1" ht="15" customHeight="1" x14ac:dyDescent="0.25"/>
    <row r="3437" customFormat="1" ht="15" customHeight="1" x14ac:dyDescent="0.25"/>
    <row r="3438" customFormat="1" ht="15" customHeight="1" x14ac:dyDescent="0.25"/>
    <row r="3439" customFormat="1" ht="15" customHeight="1" x14ac:dyDescent="0.25"/>
    <row r="3440" customFormat="1" ht="15" customHeight="1" x14ac:dyDescent="0.25"/>
    <row r="3441" customFormat="1" ht="15" customHeight="1" x14ac:dyDescent="0.25"/>
    <row r="3442" customFormat="1" ht="15" customHeight="1" x14ac:dyDescent="0.25"/>
    <row r="3443" customFormat="1" ht="15" customHeight="1" x14ac:dyDescent="0.25"/>
    <row r="3444" customFormat="1" ht="15" customHeight="1" x14ac:dyDescent="0.25"/>
    <row r="3445" customFormat="1" ht="15" customHeight="1" x14ac:dyDescent="0.25"/>
    <row r="3446" customFormat="1" ht="15" customHeight="1" x14ac:dyDescent="0.25"/>
    <row r="3447" customFormat="1" ht="15" customHeight="1" x14ac:dyDescent="0.25"/>
    <row r="3448" customFormat="1" ht="15" customHeight="1" x14ac:dyDescent="0.25"/>
    <row r="3449" customFormat="1" ht="15" customHeight="1" x14ac:dyDescent="0.25"/>
    <row r="3450" customFormat="1" ht="15" customHeight="1" x14ac:dyDescent="0.25"/>
    <row r="3451" customFormat="1" ht="15" customHeight="1" x14ac:dyDescent="0.25"/>
    <row r="3452" customFormat="1" ht="12" customHeight="1" x14ac:dyDescent="0.25"/>
    <row r="3453" customFormat="1" ht="15" customHeight="1" x14ac:dyDescent="0.25"/>
    <row r="3454" customFormat="1" ht="15" customHeight="1" x14ac:dyDescent="0.25"/>
    <row r="3455" customFormat="1" ht="12" customHeight="1" x14ac:dyDescent="0.25"/>
    <row r="3456" customFormat="1" ht="15" customHeight="1" x14ac:dyDescent="0.25"/>
    <row r="3457" customFormat="1" ht="15" customHeight="1" x14ac:dyDescent="0.25"/>
    <row r="3458" customFormat="1" ht="15" customHeight="1" x14ac:dyDescent="0.25"/>
    <row r="3459" customFormat="1" ht="15" customHeight="1" x14ac:dyDescent="0.25"/>
    <row r="3460" customFormat="1" ht="15" customHeight="1" x14ac:dyDescent="0.25"/>
    <row r="3461" customFormat="1" ht="12" customHeight="1" x14ac:dyDescent="0.25"/>
    <row r="3462" customFormat="1" ht="15" customHeight="1" x14ac:dyDescent="0.25"/>
    <row r="3463" customFormat="1" ht="15" customHeight="1" x14ac:dyDescent="0.25"/>
    <row r="3464" customFormat="1" ht="15" customHeight="1" x14ac:dyDescent="0.25"/>
    <row r="3465" customFormat="1" ht="15" customHeight="1" x14ac:dyDescent="0.25"/>
    <row r="3466" customFormat="1" ht="15" customHeight="1" x14ac:dyDescent="0.25"/>
    <row r="3467" customFormat="1" ht="15" customHeight="1" x14ac:dyDescent="0.25"/>
    <row r="3468" customFormat="1" ht="15" customHeight="1" x14ac:dyDescent="0.25"/>
    <row r="3469" customFormat="1" ht="15" customHeight="1" x14ac:dyDescent="0.25"/>
    <row r="3470" customFormat="1" ht="15" customHeight="1" x14ac:dyDescent="0.25"/>
    <row r="3471" customFormat="1" ht="15" customHeight="1" x14ac:dyDescent="0.25"/>
    <row r="3472" customFormat="1" ht="15" customHeight="1" x14ac:dyDescent="0.25"/>
    <row r="3473" customFormat="1" ht="15" customHeight="1" x14ac:dyDescent="0.25"/>
    <row r="3474" customFormat="1" ht="15" customHeight="1" x14ac:dyDescent="0.25"/>
    <row r="3475" customFormat="1" ht="15" customHeight="1" x14ac:dyDescent="0.25"/>
    <row r="3476" customFormat="1" ht="15" customHeight="1" x14ac:dyDescent="0.25"/>
    <row r="3477" customFormat="1" ht="15" customHeight="1" x14ac:dyDescent="0.25"/>
    <row r="3478" customFormat="1" ht="12" customHeight="1" x14ac:dyDescent="0.25"/>
    <row r="3479" customFormat="1" ht="15" customHeight="1" x14ac:dyDescent="0.25"/>
    <row r="3480" customFormat="1" ht="15" customHeight="1" x14ac:dyDescent="0.25"/>
    <row r="3481" customFormat="1" ht="12" customHeight="1" x14ac:dyDescent="0.25"/>
    <row r="3482" customFormat="1" ht="15" customHeight="1" x14ac:dyDescent="0.25"/>
    <row r="3483" customFormat="1" ht="15" customHeight="1" x14ac:dyDescent="0.25"/>
    <row r="3484" customFormat="1" ht="15" customHeight="1" x14ac:dyDescent="0.25"/>
    <row r="3485" customFormat="1" ht="12" customHeight="1" x14ac:dyDescent="0.25"/>
    <row r="3486" customFormat="1" ht="15" customHeight="1" x14ac:dyDescent="0.25"/>
    <row r="3487" customFormat="1" ht="15" customHeight="1" x14ac:dyDescent="0.25"/>
    <row r="3488" customFormat="1" ht="15" customHeight="1" x14ac:dyDescent="0.25"/>
    <row r="3489" spans="2:32" ht="15" customHeight="1" x14ac:dyDescent="0.25"/>
    <row r="3490" spans="2:32" ht="15" customHeight="1" x14ac:dyDescent="0.25"/>
    <row r="3491" spans="2:32" ht="15" customHeight="1" x14ac:dyDescent="0.25"/>
    <row r="3492" spans="2:32" ht="15" customHeight="1" x14ac:dyDescent="0.25"/>
    <row r="3493" spans="2:32" ht="15" customHeight="1" x14ac:dyDescent="0.25"/>
    <row r="3494" spans="2:32" ht="15" customHeight="1" x14ac:dyDescent="0.25"/>
    <row r="3495" spans="2:32" ht="15" customHeight="1" x14ac:dyDescent="0.25"/>
    <row r="3496" spans="2:32" ht="12" customHeight="1" x14ac:dyDescent="0.25"/>
    <row r="3497" spans="2:32" ht="15" customHeight="1" x14ac:dyDescent="0.25"/>
    <row r="3498" spans="2:32" ht="15" customHeight="1" x14ac:dyDescent="0.25"/>
    <row r="3499" spans="2:32" ht="12" customHeight="1" x14ac:dyDescent="0.25"/>
    <row r="3500" spans="2:32" ht="15" customHeight="1" x14ac:dyDescent="0.25"/>
    <row r="3501" spans="2:32" ht="15" customHeight="1" x14ac:dyDescent="0.25"/>
    <row r="3502" spans="2:32" ht="15" customHeight="1" x14ac:dyDescent="0.2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25"/>
    <row r="3504" spans="2:32" ht="15" customHeight="1" x14ac:dyDescent="0.25"/>
    <row r="3505" customFormat="1" ht="15" customHeight="1" x14ac:dyDescent="0.25"/>
    <row r="3506" customFormat="1" ht="15" customHeight="1" x14ac:dyDescent="0.25"/>
    <row r="3507" customFormat="1" ht="15" customHeight="1" x14ac:dyDescent="0.25"/>
    <row r="3508" customFormat="1" ht="15" customHeight="1" x14ac:dyDescent="0.25"/>
    <row r="3509" customFormat="1" ht="15" customHeight="1" x14ac:dyDescent="0.25"/>
    <row r="3510" customFormat="1" ht="15" customHeight="1" x14ac:dyDescent="0.25"/>
    <row r="3511" customFormat="1" ht="12" customHeight="1" x14ac:dyDescent="0.25"/>
    <row r="3512" customFormat="1" ht="12" customHeight="1" x14ac:dyDescent="0.25"/>
    <row r="3513" customFormat="1" ht="12" customHeight="1" x14ac:dyDescent="0.25"/>
    <row r="3514" customFormat="1" ht="12" customHeight="1" x14ac:dyDescent="0.25"/>
    <row r="3515" customFormat="1" ht="12" customHeight="1" x14ac:dyDescent="0.25"/>
    <row r="3516" customFormat="1" ht="12" customHeight="1" x14ac:dyDescent="0.25"/>
    <row r="3517" customFormat="1" ht="12" customHeight="1" x14ac:dyDescent="0.25"/>
    <row r="3518" customFormat="1" ht="12" customHeight="1" x14ac:dyDescent="0.25"/>
    <row r="3519" customFormat="1" ht="12" customHeight="1" x14ac:dyDescent="0.25"/>
    <row r="3520" customFormat="1" ht="12" customHeight="1" x14ac:dyDescent="0.25"/>
    <row r="3521" customFormat="1" ht="12" customHeight="1" x14ac:dyDescent="0.25"/>
    <row r="3522" customFormat="1" ht="12" customHeight="1" x14ac:dyDescent="0.25"/>
    <row r="3523" customFormat="1" ht="12" customHeight="1" x14ac:dyDescent="0.25"/>
    <row r="3524" customFormat="1" ht="12" customHeight="1" x14ac:dyDescent="0.25"/>
    <row r="3525" customFormat="1" ht="12" customHeight="1" x14ac:dyDescent="0.25"/>
    <row r="3526" customFormat="1" ht="12" customHeight="1" x14ac:dyDescent="0.25"/>
    <row r="3527" customFormat="1" ht="12" customHeight="1" x14ac:dyDescent="0.25"/>
    <row r="3528" customFormat="1" ht="12" customHeight="1" x14ac:dyDescent="0.25"/>
    <row r="3529" customFormat="1" ht="12" customHeight="1" x14ac:dyDescent="0.25"/>
    <row r="3530" customFormat="1" ht="12" customHeight="1" x14ac:dyDescent="0.25"/>
    <row r="3531" customFormat="1" ht="12" customHeight="1" x14ac:dyDescent="0.25"/>
    <row r="3532" customFormat="1" ht="12" customHeight="1" x14ac:dyDescent="0.25"/>
    <row r="3533" customFormat="1" ht="12" customHeight="1" x14ac:dyDescent="0.25"/>
    <row r="3534" customFormat="1" ht="12" customHeight="1" x14ac:dyDescent="0.25"/>
    <row r="3535" customFormat="1" ht="12" customHeight="1" x14ac:dyDescent="0.25"/>
    <row r="3536" customFormat="1" ht="12" customHeight="1" x14ac:dyDescent="0.25"/>
    <row r="3537" customFormat="1" ht="12" customHeight="1" x14ac:dyDescent="0.25"/>
    <row r="3538" customFormat="1" ht="12" customHeight="1" x14ac:dyDescent="0.25"/>
    <row r="3539" customFormat="1" ht="12" customHeight="1" x14ac:dyDescent="0.25"/>
    <row r="3540" customFormat="1" ht="12" customHeight="1" x14ac:dyDescent="0.25"/>
    <row r="3541" customFormat="1" ht="12" customHeight="1" x14ac:dyDescent="0.25"/>
    <row r="3542" customFormat="1" ht="12" customHeight="1" x14ac:dyDescent="0.25"/>
    <row r="3543" customFormat="1" ht="12" customHeight="1" x14ac:dyDescent="0.25"/>
    <row r="3544" customFormat="1" ht="12" customHeight="1" x14ac:dyDescent="0.25"/>
    <row r="3545" customFormat="1" ht="12" customHeight="1" x14ac:dyDescent="0.25"/>
    <row r="3546" customFormat="1" ht="12" customHeight="1" x14ac:dyDescent="0.25"/>
    <row r="3547" customFormat="1" ht="12" customHeight="1" x14ac:dyDescent="0.25"/>
    <row r="3548" customFormat="1" ht="12" customHeight="1" x14ac:dyDescent="0.25"/>
    <row r="3549" customFormat="1" ht="12" customHeight="1" x14ac:dyDescent="0.25"/>
    <row r="3550" customFormat="1" ht="15" customHeight="1" x14ac:dyDescent="0.25"/>
    <row r="3551" customFormat="1" ht="15" customHeight="1" x14ac:dyDescent="0.25"/>
    <row r="3552" customFormat="1" ht="15" customHeight="1" x14ac:dyDescent="0.25"/>
    <row r="3553" customFormat="1" ht="15" customHeight="1" x14ac:dyDescent="0.25"/>
    <row r="3554" customFormat="1" ht="15" customHeight="1" x14ac:dyDescent="0.25"/>
    <row r="3555" customFormat="1" ht="15" customHeight="1" x14ac:dyDescent="0.25"/>
    <row r="3556" customFormat="1" ht="15" customHeight="1" x14ac:dyDescent="0.25"/>
    <row r="3557" customFormat="1" ht="15" customHeight="1" x14ac:dyDescent="0.25"/>
    <row r="3558" customFormat="1" ht="15" customHeight="1" x14ac:dyDescent="0.25"/>
    <row r="3559" customFormat="1" ht="15" customHeight="1" x14ac:dyDescent="0.25"/>
    <row r="3560" customFormat="1" ht="12" customHeight="1" x14ac:dyDescent="0.25"/>
    <row r="3561" customFormat="1" ht="15" customHeight="1" x14ac:dyDescent="0.25"/>
    <row r="3562" customFormat="1" ht="15" customHeight="1" x14ac:dyDescent="0.25"/>
    <row r="3563" customFormat="1" ht="15" customHeight="1" x14ac:dyDescent="0.25"/>
    <row r="3564" customFormat="1" ht="15" customHeight="1" x14ac:dyDescent="0.25"/>
    <row r="3565" customFormat="1" ht="15" customHeight="1" x14ac:dyDescent="0.25"/>
    <row r="3566" customFormat="1" ht="15" customHeight="1" x14ac:dyDescent="0.25"/>
    <row r="3567" customFormat="1" ht="15" customHeight="1" x14ac:dyDescent="0.25"/>
    <row r="3568" customFormat="1" ht="15" customHeight="1" x14ac:dyDescent="0.25"/>
    <row r="3569" customFormat="1" ht="15" customHeight="1" x14ac:dyDescent="0.25"/>
    <row r="3570" customFormat="1" ht="15" customHeight="1" x14ac:dyDescent="0.25"/>
    <row r="3571" customFormat="1" ht="15" customHeight="1" x14ac:dyDescent="0.25"/>
    <row r="3572" customFormat="1" ht="15" customHeight="1" x14ac:dyDescent="0.25"/>
    <row r="3573" customFormat="1" ht="15" customHeight="1" x14ac:dyDescent="0.25"/>
    <row r="3574" customFormat="1" ht="15" customHeight="1" x14ac:dyDescent="0.25"/>
    <row r="3575" customFormat="1" ht="15" customHeight="1" x14ac:dyDescent="0.25"/>
    <row r="3576" customFormat="1" ht="15" customHeight="1" x14ac:dyDescent="0.25"/>
    <row r="3577" customFormat="1" ht="12" customHeight="1" x14ac:dyDescent="0.25"/>
    <row r="3578" customFormat="1" ht="15" customHeight="1" x14ac:dyDescent="0.25"/>
    <row r="3579" customFormat="1" ht="15" customHeight="1" x14ac:dyDescent="0.25"/>
    <row r="3580" customFormat="1" ht="12" customHeight="1" x14ac:dyDescent="0.25"/>
    <row r="3581" customFormat="1" ht="15" customHeight="1" x14ac:dyDescent="0.25"/>
    <row r="3582" customFormat="1" ht="15" customHeight="1" x14ac:dyDescent="0.25"/>
    <row r="3583" customFormat="1" ht="15" customHeight="1" x14ac:dyDescent="0.25"/>
    <row r="3584" customFormat="1" ht="15" customHeight="1" x14ac:dyDescent="0.25"/>
    <row r="3585" customFormat="1" ht="15" customHeight="1" x14ac:dyDescent="0.25"/>
    <row r="3586" customFormat="1" ht="12" customHeight="1" x14ac:dyDescent="0.25"/>
    <row r="3587" customFormat="1" ht="15" customHeight="1" x14ac:dyDescent="0.25"/>
    <row r="3588" customFormat="1" ht="15" customHeight="1" x14ac:dyDescent="0.25"/>
    <row r="3589" customFormat="1" ht="15" customHeight="1" x14ac:dyDescent="0.25"/>
    <row r="3590" customFormat="1" ht="15" customHeight="1" x14ac:dyDescent="0.25"/>
    <row r="3591" customFormat="1" ht="15" customHeight="1" x14ac:dyDescent="0.25"/>
    <row r="3592" customFormat="1" ht="15" customHeight="1" x14ac:dyDescent="0.25"/>
    <row r="3593" customFormat="1" ht="15" customHeight="1" x14ac:dyDescent="0.25"/>
    <row r="3594" customFormat="1" ht="15" customHeight="1" x14ac:dyDescent="0.25"/>
    <row r="3595" customFormat="1" ht="15" customHeight="1" x14ac:dyDescent="0.25"/>
    <row r="3596" customFormat="1" ht="15" customHeight="1" x14ac:dyDescent="0.25"/>
    <row r="3597" customFormat="1" ht="15" customHeight="1" x14ac:dyDescent="0.25"/>
    <row r="3598" customFormat="1" ht="15" customHeight="1" x14ac:dyDescent="0.25"/>
    <row r="3599" customFormat="1" ht="15" customHeight="1" x14ac:dyDescent="0.25"/>
    <row r="3600" customFormat="1" ht="15" customHeight="1" x14ac:dyDescent="0.25"/>
    <row r="3601" customFormat="1" ht="15" customHeight="1" x14ac:dyDescent="0.25"/>
    <row r="3602" customFormat="1" ht="15" customHeight="1" x14ac:dyDescent="0.25"/>
    <row r="3603" customFormat="1" ht="12" customHeight="1" x14ac:dyDescent="0.25"/>
    <row r="3604" customFormat="1" ht="15" customHeight="1" x14ac:dyDescent="0.25"/>
    <row r="3605" customFormat="1" ht="15" customHeight="1" x14ac:dyDescent="0.25"/>
    <row r="3606" customFormat="1" ht="12" customHeight="1" x14ac:dyDescent="0.25"/>
    <row r="3607" customFormat="1" ht="15" customHeight="1" x14ac:dyDescent="0.25"/>
    <row r="3608" customFormat="1" ht="15" customHeight="1" x14ac:dyDescent="0.25"/>
    <row r="3609" customFormat="1" ht="15" customHeight="1" x14ac:dyDescent="0.25"/>
    <row r="3610" customFormat="1" ht="12" customHeight="1" x14ac:dyDescent="0.25"/>
    <row r="3611" customFormat="1" ht="15" customHeight="1" x14ac:dyDescent="0.25"/>
    <row r="3612" customFormat="1" ht="15" customHeight="1" x14ac:dyDescent="0.25"/>
    <row r="3613" customFormat="1" ht="15" customHeight="1" x14ac:dyDescent="0.25"/>
    <row r="3614" customFormat="1" ht="15" customHeight="1" x14ac:dyDescent="0.25"/>
    <row r="3615" customFormat="1" ht="15" customHeight="1" x14ac:dyDescent="0.25"/>
    <row r="3616" customFormat="1" ht="15" customHeight="1" x14ac:dyDescent="0.25"/>
    <row r="3617" spans="2:32" ht="15" customHeight="1" x14ac:dyDescent="0.25"/>
    <row r="3618" spans="2:32" ht="15" customHeight="1" x14ac:dyDescent="0.25"/>
    <row r="3619" spans="2:32" ht="15" customHeight="1" x14ac:dyDescent="0.25"/>
    <row r="3620" spans="2:32" ht="15" customHeight="1" x14ac:dyDescent="0.25"/>
    <row r="3621" spans="2:32" ht="12" customHeight="1" x14ac:dyDescent="0.25"/>
    <row r="3622" spans="2:32" ht="15" customHeight="1" x14ac:dyDescent="0.25"/>
    <row r="3623" spans="2:32" ht="15" customHeight="1" x14ac:dyDescent="0.25"/>
    <row r="3624" spans="2:32" ht="12" customHeight="1" x14ac:dyDescent="0.25"/>
    <row r="3625" spans="2:32" ht="15" customHeight="1" x14ac:dyDescent="0.25"/>
    <row r="3626" spans="2:32" ht="15" customHeight="1" x14ac:dyDescent="0.25"/>
    <row r="3627" spans="2:32" ht="15" customHeight="1" x14ac:dyDescent="0.2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25"/>
    <row r="3629" spans="2:32" ht="15" customHeight="1" x14ac:dyDescent="0.25"/>
    <row r="3630" spans="2:32" ht="15" customHeight="1" x14ac:dyDescent="0.25"/>
    <row r="3631" spans="2:32" ht="15" customHeight="1" x14ac:dyDescent="0.25"/>
    <row r="3632" spans="2:32" ht="15" customHeight="1" x14ac:dyDescent="0.25"/>
    <row r="3633" customFormat="1" ht="15" customHeight="1" x14ac:dyDescent="0.25"/>
    <row r="3634" customFormat="1" ht="15" customHeight="1" x14ac:dyDescent="0.25"/>
    <row r="3635" customFormat="1" ht="15" customHeight="1" x14ac:dyDescent="0.25"/>
    <row r="3636" customFormat="1" ht="12" customHeight="1" x14ac:dyDescent="0.25"/>
    <row r="3637" customFormat="1" ht="12" customHeight="1" x14ac:dyDescent="0.25"/>
    <row r="3638" customFormat="1" ht="12" customHeight="1" x14ac:dyDescent="0.25"/>
    <row r="3639" customFormat="1" ht="12" customHeight="1" x14ac:dyDescent="0.25"/>
    <row r="3640" customFormat="1" ht="12" customHeight="1" x14ac:dyDescent="0.25"/>
    <row r="3641" customFormat="1" ht="12" customHeight="1" x14ac:dyDescent="0.25"/>
    <row r="3642" customFormat="1" ht="12" customHeight="1" x14ac:dyDescent="0.25"/>
    <row r="3643" customFormat="1" ht="12" customHeight="1" x14ac:dyDescent="0.25"/>
    <row r="3644" customFormat="1" ht="12" customHeight="1" x14ac:dyDescent="0.25"/>
    <row r="3645" customFormat="1" ht="12" customHeight="1" x14ac:dyDescent="0.25"/>
    <row r="3646" customFormat="1" ht="12" customHeight="1" x14ac:dyDescent="0.25"/>
    <row r="3647" customFormat="1" ht="12" customHeight="1" x14ac:dyDescent="0.25"/>
    <row r="3648" customFormat="1" ht="12" customHeight="1" x14ac:dyDescent="0.25"/>
    <row r="3649" customFormat="1" ht="12" customHeight="1" x14ac:dyDescent="0.25"/>
    <row r="3650" customFormat="1" ht="12" customHeight="1" x14ac:dyDescent="0.25"/>
    <row r="3651" customFormat="1" ht="12" customHeight="1" x14ac:dyDescent="0.25"/>
    <row r="3652" customFormat="1" ht="12" customHeight="1" x14ac:dyDescent="0.25"/>
    <row r="3653" customFormat="1" ht="12" customHeight="1" x14ac:dyDescent="0.25"/>
    <row r="3654" customFormat="1" ht="12" customHeight="1" x14ac:dyDescent="0.25"/>
    <row r="3655" customFormat="1" ht="12" customHeight="1" x14ac:dyDescent="0.25"/>
    <row r="3656" customFormat="1" ht="12" customHeight="1" x14ac:dyDescent="0.25"/>
    <row r="3657" customFormat="1" ht="12" customHeight="1" x14ac:dyDescent="0.25"/>
    <row r="3658" customFormat="1" ht="12" customHeight="1" x14ac:dyDescent="0.25"/>
    <row r="3659" customFormat="1" ht="12" customHeight="1" x14ac:dyDescent="0.25"/>
    <row r="3660" customFormat="1" ht="12" customHeight="1" x14ac:dyDescent="0.25"/>
    <row r="3661" customFormat="1" ht="12" customHeight="1" x14ac:dyDescent="0.25"/>
    <row r="3662" customFormat="1" ht="12" customHeight="1" x14ac:dyDescent="0.25"/>
    <row r="3663" customFormat="1" ht="12" customHeight="1" x14ac:dyDescent="0.25"/>
    <row r="3664" customFormat="1" ht="12" customHeight="1" x14ac:dyDescent="0.25"/>
    <row r="3665" customFormat="1" ht="12" customHeight="1" x14ac:dyDescent="0.25"/>
    <row r="3666" customFormat="1" ht="12" customHeight="1" x14ac:dyDescent="0.25"/>
    <row r="3667" customFormat="1" ht="12" customHeight="1" x14ac:dyDescent="0.25"/>
    <row r="3668" customFormat="1" ht="12" customHeight="1" x14ac:dyDescent="0.25"/>
    <row r="3669" customFormat="1" ht="12" customHeight="1" x14ac:dyDescent="0.25"/>
    <row r="3670" customFormat="1" ht="12" customHeight="1" x14ac:dyDescent="0.25"/>
    <row r="3671" customFormat="1" ht="12" customHeight="1" x14ac:dyDescent="0.25"/>
    <row r="3672" customFormat="1" ht="12" customHeight="1" x14ac:dyDescent="0.25"/>
    <row r="3673" customFormat="1" ht="12" customHeight="1" x14ac:dyDescent="0.25"/>
    <row r="3674" customFormat="1" ht="12" customHeight="1" x14ac:dyDescent="0.25"/>
    <row r="3675" customFormat="1" ht="15" customHeight="1" x14ac:dyDescent="0.25"/>
    <row r="3676" customFormat="1" ht="15" customHeight="1" x14ac:dyDescent="0.25"/>
    <row r="3677" customFormat="1" ht="15" customHeight="1" x14ac:dyDescent="0.25"/>
    <row r="3678" customFormat="1" ht="15" customHeight="1" x14ac:dyDescent="0.25"/>
    <row r="3679" customFormat="1" ht="15" customHeight="1" x14ac:dyDescent="0.25"/>
    <row r="3680" customFormat="1" ht="15" customHeight="1" x14ac:dyDescent="0.25"/>
    <row r="3681" customFormat="1" ht="15" customHeight="1" x14ac:dyDescent="0.25"/>
    <row r="3682" customFormat="1" ht="15" customHeight="1" x14ac:dyDescent="0.25"/>
    <row r="3683" customFormat="1" ht="15" customHeight="1" x14ac:dyDescent="0.25"/>
    <row r="3684" customFormat="1" ht="15" customHeight="1" x14ac:dyDescent="0.25"/>
    <row r="3685" customFormat="1" ht="12" customHeight="1" x14ac:dyDescent="0.25"/>
    <row r="3686" customFormat="1" ht="15" customHeight="1" x14ac:dyDescent="0.25"/>
    <row r="3687" customFormat="1" ht="15" customHeight="1" x14ac:dyDescent="0.25"/>
    <row r="3688" customFormat="1" ht="15" customHeight="1" x14ac:dyDescent="0.25"/>
    <row r="3689" customFormat="1" ht="15" customHeight="1" x14ac:dyDescent="0.25"/>
    <row r="3690" customFormat="1" ht="15" customHeight="1" x14ac:dyDescent="0.25"/>
    <row r="3691" customFormat="1" ht="15" customHeight="1" x14ac:dyDescent="0.25"/>
    <row r="3692" customFormat="1" ht="15" customHeight="1" x14ac:dyDescent="0.25"/>
    <row r="3693" customFormat="1" ht="15" customHeight="1" x14ac:dyDescent="0.25"/>
    <row r="3694" customFormat="1" ht="15" customHeight="1" x14ac:dyDescent="0.25"/>
    <row r="3695" customFormat="1" ht="15" customHeight="1" x14ac:dyDescent="0.25"/>
    <row r="3696" customFormat="1" ht="15" customHeight="1" x14ac:dyDescent="0.25"/>
    <row r="3697" customFormat="1" ht="15" customHeight="1" x14ac:dyDescent="0.25"/>
    <row r="3698" customFormat="1" ht="15" customHeight="1" x14ac:dyDescent="0.25"/>
    <row r="3699" customFormat="1" ht="15" customHeight="1" x14ac:dyDescent="0.25"/>
    <row r="3700" customFormat="1" ht="15" customHeight="1" x14ac:dyDescent="0.25"/>
    <row r="3701" customFormat="1" ht="15" customHeight="1" x14ac:dyDescent="0.25"/>
    <row r="3702" customFormat="1" ht="12" customHeight="1" x14ac:dyDescent="0.25"/>
    <row r="3703" customFormat="1" ht="15" customHeight="1" x14ac:dyDescent="0.25"/>
    <row r="3704" customFormat="1" ht="15" customHeight="1" x14ac:dyDescent="0.25"/>
    <row r="3705" customFormat="1" ht="12" customHeight="1" x14ac:dyDescent="0.25"/>
    <row r="3706" customFormat="1" ht="15" customHeight="1" x14ac:dyDescent="0.25"/>
    <row r="3707" customFormat="1" ht="15" customHeight="1" x14ac:dyDescent="0.25"/>
    <row r="3708" customFormat="1" ht="15" customHeight="1" x14ac:dyDescent="0.25"/>
    <row r="3709" customFormat="1" ht="15" customHeight="1" x14ac:dyDescent="0.25"/>
    <row r="3710" customFormat="1" ht="15" customHeight="1" x14ac:dyDescent="0.25"/>
    <row r="3711" customFormat="1" ht="12" customHeight="1" x14ac:dyDescent="0.25"/>
    <row r="3712" customFormat="1" ht="15" customHeight="1" x14ac:dyDescent="0.25"/>
    <row r="3713" customFormat="1" ht="15" customHeight="1" x14ac:dyDescent="0.25"/>
    <row r="3714" customFormat="1" ht="15" customHeight="1" x14ac:dyDescent="0.25"/>
    <row r="3715" customFormat="1" ht="15" customHeight="1" x14ac:dyDescent="0.25"/>
    <row r="3716" customFormat="1" ht="15" customHeight="1" x14ac:dyDescent="0.25"/>
    <row r="3717" customFormat="1" ht="15" customHeight="1" x14ac:dyDescent="0.25"/>
    <row r="3718" customFormat="1" ht="15" customHeight="1" x14ac:dyDescent="0.25"/>
    <row r="3719" customFormat="1" ht="15" customHeight="1" x14ac:dyDescent="0.25"/>
    <row r="3720" customFormat="1" ht="15" customHeight="1" x14ac:dyDescent="0.25"/>
    <row r="3721" customFormat="1" ht="15" customHeight="1" x14ac:dyDescent="0.25"/>
    <row r="3722" customFormat="1" ht="15" customHeight="1" x14ac:dyDescent="0.25"/>
    <row r="3723" customFormat="1" ht="15" customHeight="1" x14ac:dyDescent="0.25"/>
    <row r="3724" customFormat="1" ht="15" customHeight="1" x14ac:dyDescent="0.25"/>
    <row r="3725" customFormat="1" ht="15" customHeight="1" x14ac:dyDescent="0.25"/>
    <row r="3726" customFormat="1" ht="15" customHeight="1" x14ac:dyDescent="0.25"/>
    <row r="3727" customFormat="1" ht="15" customHeight="1" x14ac:dyDescent="0.25"/>
    <row r="3728" customFormat="1" ht="12" customHeight="1" x14ac:dyDescent="0.25"/>
    <row r="3729" customFormat="1" ht="15" customHeight="1" x14ac:dyDescent="0.25"/>
    <row r="3730" customFormat="1" ht="15" customHeight="1" x14ac:dyDescent="0.25"/>
    <row r="3731" customFormat="1" ht="12" customHeight="1" x14ac:dyDescent="0.25"/>
    <row r="3732" customFormat="1" ht="15" customHeight="1" x14ac:dyDescent="0.25"/>
    <row r="3733" customFormat="1" ht="15" customHeight="1" x14ac:dyDescent="0.25"/>
    <row r="3734" customFormat="1" ht="15" customHeight="1" x14ac:dyDescent="0.25"/>
    <row r="3735" customFormat="1" ht="12" customHeight="1" x14ac:dyDescent="0.25"/>
    <row r="3736" customFormat="1" ht="15" customHeight="1" x14ac:dyDescent="0.25"/>
    <row r="3737" customFormat="1" ht="15" customHeight="1" x14ac:dyDescent="0.25"/>
    <row r="3738" customFormat="1" ht="15" customHeight="1" x14ac:dyDescent="0.25"/>
    <row r="3739" customFormat="1" ht="15" customHeight="1" x14ac:dyDescent="0.25"/>
    <row r="3740" customFormat="1" ht="15" customHeight="1" x14ac:dyDescent="0.25"/>
    <row r="3741" customFormat="1" ht="15" customHeight="1" x14ac:dyDescent="0.25"/>
    <row r="3742" customFormat="1" ht="15" customHeight="1" x14ac:dyDescent="0.25"/>
    <row r="3743" customFormat="1" ht="15" customHeight="1" x14ac:dyDescent="0.25"/>
    <row r="3744" customFormat="1" ht="15" customHeight="1" x14ac:dyDescent="0.25"/>
    <row r="3745" spans="2:32" ht="15" customHeight="1" x14ac:dyDescent="0.25"/>
    <row r="3746" spans="2:32" ht="12" customHeight="1" x14ac:dyDescent="0.25"/>
    <row r="3747" spans="2:32" ht="15" customHeight="1" x14ac:dyDescent="0.25"/>
    <row r="3748" spans="2:32" ht="15" customHeight="1" x14ac:dyDescent="0.25"/>
    <row r="3749" spans="2:32" ht="12" customHeight="1" x14ac:dyDescent="0.25"/>
    <row r="3750" spans="2:32" ht="15" customHeight="1" x14ac:dyDescent="0.25"/>
    <row r="3751" spans="2:32" ht="15" customHeight="1" x14ac:dyDescent="0.25"/>
    <row r="3752" spans="2:32" ht="15" customHeight="1" x14ac:dyDescent="0.2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25"/>
    <row r="3754" spans="2:32" ht="15" customHeight="1" x14ac:dyDescent="0.25"/>
    <row r="3755" spans="2:32" ht="15" customHeight="1" x14ac:dyDescent="0.25"/>
    <row r="3756" spans="2:32" ht="15" customHeight="1" x14ac:dyDescent="0.25"/>
    <row r="3757" spans="2:32" ht="15" customHeight="1" x14ac:dyDescent="0.25"/>
    <row r="3758" spans="2:32" ht="15" customHeight="1" x14ac:dyDescent="0.25"/>
    <row r="3759" spans="2:32" ht="15" customHeight="1" x14ac:dyDescent="0.25"/>
    <row r="3760" spans="2:32" ht="15" customHeight="1" x14ac:dyDescent="0.25"/>
    <row r="3761" customFormat="1" ht="12" customHeight="1" x14ac:dyDescent="0.25"/>
    <row r="3762" customFormat="1" ht="12" customHeight="1" x14ac:dyDescent="0.25"/>
    <row r="3763" customFormat="1" ht="12" customHeight="1" x14ac:dyDescent="0.25"/>
    <row r="3764" customFormat="1" ht="12" customHeight="1" x14ac:dyDescent="0.25"/>
    <row r="3765" customFormat="1" ht="12" customHeight="1" x14ac:dyDescent="0.25"/>
    <row r="3766" customFormat="1" ht="12" customHeight="1" x14ac:dyDescent="0.25"/>
    <row r="3767" customFormat="1" ht="12" customHeight="1" x14ac:dyDescent="0.25"/>
    <row r="3768" customFormat="1" ht="12" customHeight="1" x14ac:dyDescent="0.25"/>
    <row r="3769" customFormat="1" ht="12" customHeight="1" x14ac:dyDescent="0.25"/>
    <row r="3770" customFormat="1" ht="12" customHeight="1" x14ac:dyDescent="0.25"/>
    <row r="3771" customFormat="1" ht="12" customHeight="1" x14ac:dyDescent="0.25"/>
    <row r="3772" customFormat="1" ht="12" customHeight="1" x14ac:dyDescent="0.25"/>
    <row r="3773" customFormat="1" ht="12" customHeight="1" x14ac:dyDescent="0.25"/>
    <row r="3774" customFormat="1" ht="12" customHeight="1" x14ac:dyDescent="0.25"/>
    <row r="3775" customFormat="1" ht="12" customHeight="1" x14ac:dyDescent="0.25"/>
    <row r="3776" customFormat="1" ht="12" customHeight="1" x14ac:dyDescent="0.25"/>
    <row r="3777" customFormat="1" ht="12" customHeight="1" x14ac:dyDescent="0.25"/>
    <row r="3778" customFormat="1" ht="12" customHeight="1" x14ac:dyDescent="0.25"/>
    <row r="3779" customFormat="1" ht="12" customHeight="1" x14ac:dyDescent="0.25"/>
    <row r="3780" customFormat="1" ht="12" customHeight="1" x14ac:dyDescent="0.25"/>
    <row r="3781" customFormat="1" ht="12" customHeight="1" x14ac:dyDescent="0.25"/>
    <row r="3782" customFormat="1" ht="12" customHeight="1" x14ac:dyDescent="0.25"/>
    <row r="3783" customFormat="1" ht="12" customHeight="1" x14ac:dyDescent="0.25"/>
    <row r="3784" customFormat="1" ht="12" customHeight="1" x14ac:dyDescent="0.25"/>
    <row r="3785" customFormat="1" ht="12" customHeight="1" x14ac:dyDescent="0.25"/>
    <row r="3786" customFormat="1" ht="12" customHeight="1" x14ac:dyDescent="0.25"/>
    <row r="3787" customFormat="1" ht="12" customHeight="1" x14ac:dyDescent="0.25"/>
    <row r="3788" customFormat="1" ht="12" customHeight="1" x14ac:dyDescent="0.25"/>
    <row r="3789" customFormat="1" ht="12" customHeight="1" x14ac:dyDescent="0.25"/>
    <row r="3790" customFormat="1" ht="12" customHeight="1" x14ac:dyDescent="0.25"/>
    <row r="3791" customFormat="1" ht="12" customHeight="1" x14ac:dyDescent="0.25"/>
    <row r="3792" customFormat="1" ht="12" customHeight="1" x14ac:dyDescent="0.25"/>
    <row r="3793" customFormat="1" ht="12" customHeight="1" x14ac:dyDescent="0.25"/>
    <row r="3794" customFormat="1" ht="12" customHeight="1" x14ac:dyDescent="0.25"/>
    <row r="3795" customFormat="1" ht="12" customHeight="1" x14ac:dyDescent="0.25"/>
    <row r="3796" customFormat="1" ht="12" customHeight="1" x14ac:dyDescent="0.25"/>
    <row r="3797" customFormat="1" ht="12" customHeight="1" x14ac:dyDescent="0.25"/>
    <row r="3798" customFormat="1" ht="12" customHeight="1" x14ac:dyDescent="0.25"/>
    <row r="3799" customFormat="1" ht="12" customHeight="1" x14ac:dyDescent="0.25"/>
    <row r="3800" customFormat="1" ht="15" customHeight="1" x14ac:dyDescent="0.25"/>
    <row r="3801" customFormat="1" ht="15" customHeight="1" x14ac:dyDescent="0.25"/>
    <row r="3802" customFormat="1" ht="15" customHeight="1" x14ac:dyDescent="0.25"/>
    <row r="3803" customFormat="1" ht="15" customHeight="1" x14ac:dyDescent="0.25"/>
    <row r="3804" customFormat="1" ht="15" customHeight="1" x14ac:dyDescent="0.25"/>
    <row r="3805" customFormat="1" ht="15" customHeight="1" x14ac:dyDescent="0.25"/>
    <row r="3806" customFormat="1" ht="15" customHeight="1" x14ac:dyDescent="0.25"/>
    <row r="3807" customFormat="1" ht="15" customHeight="1" x14ac:dyDescent="0.25"/>
    <row r="3808" customFormat="1" ht="15" customHeight="1" x14ac:dyDescent="0.25"/>
    <row r="3809" customFormat="1" ht="15" customHeight="1" x14ac:dyDescent="0.25"/>
    <row r="3810" customFormat="1" ht="12" customHeight="1" x14ac:dyDescent="0.25"/>
    <row r="3811" customFormat="1" ht="15" customHeight="1" x14ac:dyDescent="0.25"/>
    <row r="3812" customFormat="1" ht="15" customHeight="1" x14ac:dyDescent="0.25"/>
    <row r="3813" customFormat="1" ht="15" customHeight="1" x14ac:dyDescent="0.25"/>
    <row r="3814" customFormat="1" ht="15" customHeight="1" x14ac:dyDescent="0.25"/>
    <row r="3815" customFormat="1" ht="15" customHeight="1" x14ac:dyDescent="0.25"/>
    <row r="3816" customFormat="1" ht="15" customHeight="1" x14ac:dyDescent="0.25"/>
    <row r="3817" customFormat="1" ht="15" customHeight="1" x14ac:dyDescent="0.25"/>
    <row r="3818" customFormat="1" ht="15" customHeight="1" x14ac:dyDescent="0.25"/>
    <row r="3819" customFormat="1" ht="15" customHeight="1" x14ac:dyDescent="0.25"/>
    <row r="3820" customFormat="1" ht="15" customHeight="1" x14ac:dyDescent="0.25"/>
    <row r="3821" customFormat="1" ht="15" customHeight="1" x14ac:dyDescent="0.25"/>
    <row r="3822" customFormat="1" ht="15" customHeight="1" x14ac:dyDescent="0.25"/>
    <row r="3823" customFormat="1" ht="15" customHeight="1" x14ac:dyDescent="0.25"/>
    <row r="3824" customFormat="1" ht="15" customHeight="1" x14ac:dyDescent="0.25"/>
    <row r="3825" customFormat="1" ht="15" customHeight="1" x14ac:dyDescent="0.25"/>
    <row r="3826" customFormat="1" ht="15" customHeight="1" x14ac:dyDescent="0.25"/>
    <row r="3827" customFormat="1" ht="12" customHeight="1" x14ac:dyDescent="0.25"/>
    <row r="3828" customFormat="1" ht="15" customHeight="1" x14ac:dyDescent="0.25"/>
    <row r="3829" customFormat="1" ht="15" customHeight="1" x14ac:dyDescent="0.25"/>
    <row r="3830" customFormat="1" ht="12" customHeight="1" x14ac:dyDescent="0.25"/>
    <row r="3831" customFormat="1" ht="15" customHeight="1" x14ac:dyDescent="0.25"/>
    <row r="3832" customFormat="1" ht="15" customHeight="1" x14ac:dyDescent="0.25"/>
    <row r="3833" customFormat="1" ht="15" customHeight="1" x14ac:dyDescent="0.25"/>
    <row r="3834" customFormat="1" ht="15" customHeight="1" x14ac:dyDescent="0.25"/>
    <row r="3835" customFormat="1" ht="15" customHeight="1" x14ac:dyDescent="0.25"/>
    <row r="3836" customFormat="1" ht="12" customHeight="1" x14ac:dyDescent="0.25"/>
    <row r="3837" customFormat="1" ht="15" customHeight="1" x14ac:dyDescent="0.25"/>
    <row r="3838" customFormat="1" ht="15" customHeight="1" x14ac:dyDescent="0.25"/>
    <row r="3839" customFormat="1" ht="15" customHeight="1" x14ac:dyDescent="0.25"/>
    <row r="3840" customFormat="1" ht="15" customHeight="1" x14ac:dyDescent="0.25"/>
    <row r="3841" customFormat="1" ht="15" customHeight="1" x14ac:dyDescent="0.25"/>
    <row r="3842" customFormat="1" ht="15" customHeight="1" x14ac:dyDescent="0.25"/>
    <row r="3843" customFormat="1" ht="15" customHeight="1" x14ac:dyDescent="0.25"/>
    <row r="3844" customFormat="1" ht="15" customHeight="1" x14ac:dyDescent="0.25"/>
    <row r="3845" customFormat="1" ht="15" customHeight="1" x14ac:dyDescent="0.25"/>
    <row r="3846" customFormat="1" ht="15" customHeight="1" x14ac:dyDescent="0.25"/>
    <row r="3847" customFormat="1" ht="15" customHeight="1" x14ac:dyDescent="0.25"/>
    <row r="3848" customFormat="1" ht="15" customHeight="1" x14ac:dyDescent="0.25"/>
    <row r="3849" customFormat="1" ht="15" customHeight="1" x14ac:dyDescent="0.25"/>
    <row r="3850" customFormat="1" ht="15" customHeight="1" x14ac:dyDescent="0.25"/>
    <row r="3851" customFormat="1" ht="15" customHeight="1" x14ac:dyDescent="0.25"/>
    <row r="3852" customFormat="1" ht="15" customHeight="1" x14ac:dyDescent="0.25"/>
    <row r="3853" customFormat="1" ht="12" customHeight="1" x14ac:dyDescent="0.25"/>
    <row r="3854" customFormat="1" ht="15" customHeight="1" x14ac:dyDescent="0.25"/>
    <row r="3855" customFormat="1" ht="15" customHeight="1" x14ac:dyDescent="0.25"/>
    <row r="3856" customFormat="1" ht="12" customHeight="1" x14ac:dyDescent="0.25"/>
    <row r="3857" customFormat="1" ht="15" customHeight="1" x14ac:dyDescent="0.25"/>
    <row r="3858" customFormat="1" ht="15" customHeight="1" x14ac:dyDescent="0.25"/>
    <row r="3859" customFormat="1" ht="15" customHeight="1" x14ac:dyDescent="0.25"/>
    <row r="3860" customFormat="1" ht="12" customHeight="1" x14ac:dyDescent="0.25"/>
    <row r="3861" customFormat="1" ht="15" customHeight="1" x14ac:dyDescent="0.25"/>
    <row r="3862" customFormat="1" ht="15" customHeight="1" x14ac:dyDescent="0.25"/>
    <row r="3863" customFormat="1" ht="15" customHeight="1" x14ac:dyDescent="0.25"/>
    <row r="3864" customFormat="1" ht="15" customHeight="1" x14ac:dyDescent="0.25"/>
    <row r="3865" customFormat="1" ht="15" customHeight="1" x14ac:dyDescent="0.25"/>
    <row r="3866" customFormat="1" ht="15" customHeight="1" x14ac:dyDescent="0.25"/>
    <row r="3867" customFormat="1" ht="15" customHeight="1" x14ac:dyDescent="0.25"/>
    <row r="3868" customFormat="1" ht="15" customHeight="1" x14ac:dyDescent="0.25"/>
    <row r="3869" customFormat="1" ht="15" customHeight="1" x14ac:dyDescent="0.25"/>
    <row r="3870" customFormat="1" ht="15" customHeight="1" x14ac:dyDescent="0.25"/>
    <row r="3871" customFormat="1" ht="12" customHeight="1" x14ac:dyDescent="0.25"/>
    <row r="3872" customFormat="1" ht="15" customHeight="1" x14ac:dyDescent="0.25"/>
    <row r="3873" spans="2:32" ht="15" customHeight="1" x14ac:dyDescent="0.25"/>
    <row r="3874" spans="2:32" ht="12" customHeight="1" x14ac:dyDescent="0.25"/>
    <row r="3875" spans="2:32" ht="15" customHeight="1" x14ac:dyDescent="0.25"/>
    <row r="3876" spans="2:32" ht="15" customHeight="1" x14ac:dyDescent="0.25"/>
    <row r="3877" spans="2:32" ht="15" customHeight="1" x14ac:dyDescent="0.2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25"/>
    <row r="3879" spans="2:32" ht="15" customHeight="1" x14ac:dyDescent="0.25"/>
    <row r="3880" spans="2:32" ht="15" customHeight="1" x14ac:dyDescent="0.25"/>
    <row r="3881" spans="2:32" ht="15" customHeight="1" x14ac:dyDescent="0.25"/>
    <row r="3882" spans="2:32" ht="15" customHeight="1" x14ac:dyDescent="0.25"/>
    <row r="3883" spans="2:32" ht="15" customHeight="1" x14ac:dyDescent="0.25"/>
    <row r="3884" spans="2:32" ht="15" customHeight="1" x14ac:dyDescent="0.25"/>
    <row r="3885" spans="2:32" ht="15" customHeight="1" x14ac:dyDescent="0.25"/>
    <row r="3886" spans="2:32" ht="12" customHeight="1" x14ac:dyDescent="0.25"/>
    <row r="3887" spans="2:32" ht="12" customHeight="1" x14ac:dyDescent="0.25"/>
    <row r="3888" spans="2:32" ht="12" customHeight="1" x14ac:dyDescent="0.25"/>
    <row r="3889" customFormat="1" ht="12" customHeight="1" x14ac:dyDescent="0.25"/>
    <row r="3890" customFormat="1" ht="12" customHeight="1" x14ac:dyDescent="0.25"/>
    <row r="3891" customFormat="1" ht="12" customHeight="1" x14ac:dyDescent="0.25"/>
    <row r="3892" customFormat="1" ht="12" customHeight="1" x14ac:dyDescent="0.25"/>
    <row r="3893" customFormat="1" ht="12" customHeight="1" x14ac:dyDescent="0.25"/>
    <row r="3894" customFormat="1" ht="12" customHeight="1" x14ac:dyDescent="0.25"/>
    <row r="3895" customFormat="1" ht="12" customHeight="1" x14ac:dyDescent="0.25"/>
    <row r="3896" customFormat="1" ht="12" customHeight="1" x14ac:dyDescent="0.25"/>
    <row r="3897" customFormat="1" ht="12" customHeight="1" x14ac:dyDescent="0.25"/>
    <row r="3898" customFormat="1" ht="12" customHeight="1" x14ac:dyDescent="0.25"/>
    <row r="3899" customFormat="1" ht="12" customHeight="1" x14ac:dyDescent="0.25"/>
    <row r="3900" customFormat="1" ht="12" customHeight="1" x14ac:dyDescent="0.25"/>
    <row r="3901" customFormat="1" ht="12" customHeight="1" x14ac:dyDescent="0.25"/>
    <row r="3902" customFormat="1" ht="12" customHeight="1" x14ac:dyDescent="0.25"/>
    <row r="3903" customFormat="1" ht="12" customHeight="1" x14ac:dyDescent="0.25"/>
    <row r="3904" customFormat="1" ht="12" customHeight="1" x14ac:dyDescent="0.25"/>
    <row r="3905" customFormat="1" ht="12" customHeight="1" x14ac:dyDescent="0.25"/>
    <row r="3906" customFormat="1" ht="12" customHeight="1" x14ac:dyDescent="0.25"/>
    <row r="3907" customFormat="1" ht="12" customHeight="1" x14ac:dyDescent="0.25"/>
    <row r="3908" customFormat="1" ht="12" customHeight="1" x14ac:dyDescent="0.25"/>
    <row r="3909" customFormat="1" ht="12" customHeight="1" x14ac:dyDescent="0.25"/>
    <row r="3910" customFormat="1" ht="12" customHeight="1" x14ac:dyDescent="0.25"/>
    <row r="3911" customFormat="1" ht="12" customHeight="1" x14ac:dyDescent="0.25"/>
    <row r="3912" customFormat="1" ht="12" customHeight="1" x14ac:dyDescent="0.25"/>
    <row r="3913" customFormat="1" ht="12" customHeight="1" x14ac:dyDescent="0.25"/>
    <row r="3914" customFormat="1" ht="12" customHeight="1" x14ac:dyDescent="0.25"/>
    <row r="3915" customFormat="1" ht="12" customHeight="1" x14ac:dyDescent="0.25"/>
    <row r="3916" customFormat="1" ht="12" customHeight="1" x14ac:dyDescent="0.25"/>
    <row r="3917" customFormat="1" ht="12" customHeight="1" x14ac:dyDescent="0.25"/>
    <row r="3918" customFormat="1" ht="12" customHeight="1" x14ac:dyDescent="0.25"/>
    <row r="3919" customFormat="1" ht="12" customHeight="1" x14ac:dyDescent="0.25"/>
    <row r="3920" customFormat="1" ht="12" customHeight="1" x14ac:dyDescent="0.25"/>
    <row r="3921" customFormat="1" ht="12" customHeight="1" x14ac:dyDescent="0.25"/>
    <row r="3922" customFormat="1" ht="12" customHeight="1" x14ac:dyDescent="0.25"/>
    <row r="3923" customFormat="1" ht="12" customHeight="1" x14ac:dyDescent="0.25"/>
    <row r="3924" customFormat="1" ht="12" customHeight="1" x14ac:dyDescent="0.25"/>
    <row r="3925" customFormat="1" ht="15" customHeight="1" x14ac:dyDescent="0.25"/>
    <row r="3926" customFormat="1" ht="15" customHeight="1" x14ac:dyDescent="0.25"/>
    <row r="3927" customFormat="1" ht="15" customHeight="1" x14ac:dyDescent="0.25"/>
    <row r="3928" customFormat="1" ht="15" customHeight="1" x14ac:dyDescent="0.25"/>
    <row r="3929" customFormat="1" ht="15" customHeight="1" x14ac:dyDescent="0.25"/>
    <row r="3930" customFormat="1" ht="15" customHeight="1" x14ac:dyDescent="0.25"/>
    <row r="3931" customFormat="1" ht="15" customHeight="1" x14ac:dyDescent="0.25"/>
    <row r="3932" customFormat="1" ht="15" customHeight="1" x14ac:dyDescent="0.25"/>
    <row r="3933" customFormat="1" ht="15" customHeight="1" x14ac:dyDescent="0.25"/>
    <row r="3934" customFormat="1" ht="15" customHeight="1" x14ac:dyDescent="0.25"/>
    <row r="3935" customFormat="1" ht="12" customHeight="1" x14ac:dyDescent="0.25"/>
    <row r="3936" customFormat="1" ht="15" customHeight="1" x14ac:dyDescent="0.25"/>
    <row r="3937" customFormat="1" ht="15" customHeight="1" x14ac:dyDescent="0.25"/>
    <row r="3938" customFormat="1" ht="15" customHeight="1" x14ac:dyDescent="0.25"/>
    <row r="3939" customFormat="1" ht="15" customHeight="1" x14ac:dyDescent="0.25"/>
    <row r="3940" customFormat="1" ht="15" customHeight="1" x14ac:dyDescent="0.25"/>
    <row r="3941" customFormat="1" ht="15" customHeight="1" x14ac:dyDescent="0.25"/>
    <row r="3942" customFormat="1" ht="15" customHeight="1" x14ac:dyDescent="0.25"/>
    <row r="3943" customFormat="1" ht="15" customHeight="1" x14ac:dyDescent="0.25"/>
    <row r="3944" customFormat="1" ht="15" customHeight="1" x14ac:dyDescent="0.25"/>
    <row r="3945" customFormat="1" ht="15" customHeight="1" x14ac:dyDescent="0.25"/>
    <row r="3946" customFormat="1" ht="15" customHeight="1" x14ac:dyDescent="0.25"/>
    <row r="3947" customFormat="1" ht="15" customHeight="1" x14ac:dyDescent="0.25"/>
    <row r="3948" customFormat="1" ht="15" customHeight="1" x14ac:dyDescent="0.25"/>
    <row r="3949" customFormat="1" ht="15" customHeight="1" x14ac:dyDescent="0.25"/>
    <row r="3950" customFormat="1" ht="15" customHeight="1" x14ac:dyDescent="0.25"/>
    <row r="3951" customFormat="1" ht="15" customHeight="1" x14ac:dyDescent="0.25"/>
    <row r="3952" customFormat="1" ht="12" customHeight="1" x14ac:dyDescent="0.25"/>
    <row r="3953" customFormat="1" ht="15" customHeight="1" x14ac:dyDescent="0.25"/>
    <row r="3954" customFormat="1" ht="15" customHeight="1" x14ac:dyDescent="0.25"/>
    <row r="3955" customFormat="1" ht="12" customHeight="1" x14ac:dyDescent="0.25"/>
    <row r="3956" customFormat="1" ht="15" customHeight="1" x14ac:dyDescent="0.25"/>
    <row r="3957" customFormat="1" ht="15" customHeight="1" x14ac:dyDescent="0.25"/>
    <row r="3958" customFormat="1" ht="15" customHeight="1" x14ac:dyDescent="0.25"/>
    <row r="3959" customFormat="1" ht="15" customHeight="1" x14ac:dyDescent="0.25"/>
    <row r="3960" customFormat="1" ht="15" customHeight="1" x14ac:dyDescent="0.25"/>
    <row r="3961" customFormat="1" ht="12" customHeight="1" x14ac:dyDescent="0.25"/>
    <row r="3962" customFormat="1" ht="15" customHeight="1" x14ac:dyDescent="0.25"/>
    <row r="3963" customFormat="1" ht="15" customHeight="1" x14ac:dyDescent="0.25"/>
    <row r="3964" customFormat="1" ht="15" customHeight="1" x14ac:dyDescent="0.25"/>
    <row r="3965" customFormat="1" ht="15" customHeight="1" x14ac:dyDescent="0.25"/>
    <row r="3966" customFormat="1" ht="15" customHeight="1" x14ac:dyDescent="0.25"/>
    <row r="3967" customFormat="1" ht="15" customHeight="1" x14ac:dyDescent="0.25"/>
    <row r="3968" customFormat="1" ht="15" customHeight="1" x14ac:dyDescent="0.25"/>
    <row r="3969" customFormat="1" ht="15" customHeight="1" x14ac:dyDescent="0.25"/>
    <row r="3970" customFormat="1" ht="15" customHeight="1" x14ac:dyDescent="0.25"/>
    <row r="3971" customFormat="1" ht="15" customHeight="1" x14ac:dyDescent="0.25"/>
    <row r="3972" customFormat="1" ht="15" customHeight="1" x14ac:dyDescent="0.25"/>
    <row r="3973" customFormat="1" ht="15" customHeight="1" x14ac:dyDescent="0.25"/>
    <row r="3974" customFormat="1" ht="15" customHeight="1" x14ac:dyDescent="0.25"/>
    <row r="3975" customFormat="1" ht="15" customHeight="1" x14ac:dyDescent="0.25"/>
    <row r="3976" customFormat="1" ht="15" customHeight="1" x14ac:dyDescent="0.25"/>
    <row r="3977" customFormat="1" ht="15" customHeight="1" x14ac:dyDescent="0.25"/>
    <row r="3978" customFormat="1" ht="12" customHeight="1" x14ac:dyDescent="0.25"/>
    <row r="3979" customFormat="1" ht="15" customHeight="1" x14ac:dyDescent="0.25"/>
    <row r="3980" customFormat="1" ht="15" customHeight="1" x14ac:dyDescent="0.25"/>
    <row r="3981" customFormat="1" ht="12" customHeight="1" x14ac:dyDescent="0.25"/>
    <row r="3982" customFormat="1" ht="15" customHeight="1" x14ac:dyDescent="0.25"/>
    <row r="3983" customFormat="1" ht="15" customHeight="1" x14ac:dyDescent="0.25"/>
    <row r="3984" customFormat="1" ht="15" customHeight="1" x14ac:dyDescent="0.25"/>
    <row r="3985" customFormat="1" ht="12" customHeight="1" x14ac:dyDescent="0.25"/>
    <row r="3986" customFormat="1" ht="15" customHeight="1" x14ac:dyDescent="0.25"/>
    <row r="3987" customFormat="1" ht="15" customHeight="1" x14ac:dyDescent="0.25"/>
    <row r="3988" customFormat="1" ht="15" customHeight="1" x14ac:dyDescent="0.25"/>
    <row r="3989" customFormat="1" ht="15" customHeight="1" x14ac:dyDescent="0.25"/>
    <row r="3990" customFormat="1" ht="15" customHeight="1" x14ac:dyDescent="0.25"/>
    <row r="3991" customFormat="1" ht="15" customHeight="1" x14ac:dyDescent="0.25"/>
    <row r="3992" customFormat="1" ht="15" customHeight="1" x14ac:dyDescent="0.25"/>
    <row r="3993" customFormat="1" ht="15" customHeight="1" x14ac:dyDescent="0.25"/>
    <row r="3994" customFormat="1" ht="15" customHeight="1" x14ac:dyDescent="0.25"/>
    <row r="3995" customFormat="1" ht="15" customHeight="1" x14ac:dyDescent="0.25"/>
    <row r="3996" customFormat="1" ht="12" customHeight="1" x14ac:dyDescent="0.25"/>
    <row r="3997" customFormat="1" ht="15" customHeight="1" x14ac:dyDescent="0.25"/>
    <row r="3998" customFormat="1" ht="15" customHeight="1" x14ac:dyDescent="0.25"/>
    <row r="3999" customFormat="1" ht="12" customHeight="1" x14ac:dyDescent="0.25"/>
    <row r="4000" customFormat="1" ht="15" customHeight="1" x14ac:dyDescent="0.25"/>
    <row r="4001" spans="2:32" ht="15" customHeight="1" x14ac:dyDescent="0.25"/>
    <row r="4002" spans="2:32" ht="15" customHeight="1" x14ac:dyDescent="0.2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25"/>
    <row r="4004" spans="2:32" ht="15" customHeight="1" x14ac:dyDescent="0.25"/>
    <row r="4005" spans="2:32" ht="15" customHeight="1" x14ac:dyDescent="0.25"/>
    <row r="4006" spans="2:32" ht="15" customHeight="1" x14ac:dyDescent="0.25"/>
    <row r="4007" spans="2:32" ht="15" customHeight="1" x14ac:dyDescent="0.25"/>
    <row r="4008" spans="2:32" ht="15" customHeight="1" x14ac:dyDescent="0.25"/>
    <row r="4009" spans="2:32" ht="15" customHeight="1" x14ac:dyDescent="0.25"/>
    <row r="4010" spans="2:32" ht="15" customHeight="1" x14ac:dyDescent="0.25"/>
    <row r="4011" spans="2:32" ht="12" customHeight="1" x14ac:dyDescent="0.25"/>
    <row r="4012" spans="2:32" ht="12" customHeight="1" x14ac:dyDescent="0.25"/>
    <row r="4013" spans="2:32" ht="12" customHeight="1" x14ac:dyDescent="0.25"/>
    <row r="4014" spans="2:32" ht="12" customHeight="1" x14ac:dyDescent="0.25"/>
    <row r="4015" spans="2:32" ht="12" customHeight="1" x14ac:dyDescent="0.25"/>
    <row r="4016" spans="2:32" ht="12" customHeight="1" x14ac:dyDescent="0.25"/>
    <row r="4017" customFormat="1" ht="12" customHeight="1" x14ac:dyDescent="0.25"/>
    <row r="4018" customFormat="1" ht="12" customHeight="1" x14ac:dyDescent="0.25"/>
    <row r="4019" customFormat="1" ht="12" customHeight="1" x14ac:dyDescent="0.25"/>
    <row r="4020" customFormat="1" ht="12" customHeight="1" x14ac:dyDescent="0.25"/>
    <row r="4021" customFormat="1" ht="12" customHeight="1" x14ac:dyDescent="0.25"/>
    <row r="4022" customFormat="1" ht="12" customHeight="1" x14ac:dyDescent="0.25"/>
    <row r="4023" customFormat="1" ht="12" customHeight="1" x14ac:dyDescent="0.25"/>
    <row r="4024" customFormat="1" ht="12" customHeight="1" x14ac:dyDescent="0.25"/>
    <row r="4025" customFormat="1" ht="12" customHeight="1" x14ac:dyDescent="0.25"/>
    <row r="4026" customFormat="1" ht="12" customHeight="1" x14ac:dyDescent="0.25"/>
    <row r="4027" customFormat="1" ht="12" customHeight="1" x14ac:dyDescent="0.25"/>
    <row r="4028" customFormat="1" ht="12" customHeight="1" x14ac:dyDescent="0.25"/>
    <row r="4029" customFormat="1" ht="12" customHeight="1" x14ac:dyDescent="0.25"/>
    <row r="4030" customFormat="1" ht="12" customHeight="1" x14ac:dyDescent="0.25"/>
    <row r="4031" customFormat="1" ht="12" customHeight="1" x14ac:dyDescent="0.25"/>
    <row r="4032" customFormat="1" ht="12" customHeight="1" x14ac:dyDescent="0.25"/>
    <row r="4033" customFormat="1" ht="12" customHeight="1" x14ac:dyDescent="0.25"/>
    <row r="4034" customFormat="1" ht="12" customHeight="1" x14ac:dyDescent="0.25"/>
    <row r="4035" customFormat="1" ht="12" customHeight="1" x14ac:dyDescent="0.25"/>
    <row r="4036" customFormat="1" ht="12" customHeight="1" x14ac:dyDescent="0.25"/>
    <row r="4037" customFormat="1" ht="12" customHeight="1" x14ac:dyDescent="0.25"/>
    <row r="4038" customFormat="1" ht="12" customHeight="1" x14ac:dyDescent="0.25"/>
    <row r="4039" customFormat="1" ht="12" customHeight="1" x14ac:dyDescent="0.25"/>
    <row r="4040" customFormat="1" ht="12" customHeight="1" x14ac:dyDescent="0.25"/>
    <row r="4041" customFormat="1" ht="12" customHeight="1" x14ac:dyDescent="0.25"/>
    <row r="4042" customFormat="1" ht="12" customHeight="1" x14ac:dyDescent="0.25"/>
    <row r="4043" customFormat="1" ht="12" customHeight="1" x14ac:dyDescent="0.25"/>
    <row r="4044" customFormat="1" ht="12" customHeight="1" x14ac:dyDescent="0.25"/>
    <row r="4045" customFormat="1" ht="12" customHeight="1" x14ac:dyDescent="0.25"/>
    <row r="4046" customFormat="1" ht="12" customHeight="1" x14ac:dyDescent="0.25"/>
    <row r="4047" customFormat="1" ht="12" customHeight="1" x14ac:dyDescent="0.25"/>
    <row r="4048" customFormat="1" ht="12" customHeight="1" x14ac:dyDescent="0.25"/>
    <row r="4049" customFormat="1" ht="12" customHeight="1" x14ac:dyDescent="0.25"/>
    <row r="4050" customFormat="1" ht="15" customHeight="1" x14ac:dyDescent="0.25"/>
    <row r="4051" customFormat="1" ht="15" customHeight="1" x14ac:dyDescent="0.25"/>
    <row r="4052" customFormat="1" ht="15" customHeight="1" x14ac:dyDescent="0.25"/>
    <row r="4053" customFormat="1" ht="15" customHeight="1" x14ac:dyDescent="0.25"/>
    <row r="4054" customFormat="1" ht="15" customHeight="1" x14ac:dyDescent="0.25"/>
    <row r="4055" customFormat="1" ht="15" customHeight="1" x14ac:dyDescent="0.25"/>
    <row r="4056" customFormat="1" ht="15" customHeight="1" x14ac:dyDescent="0.25"/>
    <row r="4057" customFormat="1" ht="15" customHeight="1" x14ac:dyDescent="0.25"/>
    <row r="4058" customFormat="1" ht="15" customHeight="1" x14ac:dyDescent="0.25"/>
    <row r="4059" customFormat="1" ht="15" customHeight="1" x14ac:dyDescent="0.25"/>
    <row r="4060" customFormat="1" ht="12" customHeight="1" x14ac:dyDescent="0.25"/>
    <row r="4061" customFormat="1" ht="15" customHeight="1" x14ac:dyDescent="0.25"/>
    <row r="4062" customFormat="1" ht="15" customHeight="1" x14ac:dyDescent="0.25"/>
    <row r="4063" customFormat="1" ht="15" customHeight="1" x14ac:dyDescent="0.25"/>
    <row r="4064" customFormat="1" ht="15" customHeight="1" x14ac:dyDescent="0.25"/>
    <row r="4065" customFormat="1" ht="15" customHeight="1" x14ac:dyDescent="0.25"/>
    <row r="4066" customFormat="1" ht="15" customHeight="1" x14ac:dyDescent="0.25"/>
    <row r="4067" customFormat="1" ht="15" customHeight="1" x14ac:dyDescent="0.25"/>
    <row r="4068" customFormat="1" ht="15" customHeight="1" x14ac:dyDescent="0.25"/>
    <row r="4069" customFormat="1" ht="15" customHeight="1" x14ac:dyDescent="0.25"/>
    <row r="4070" customFormat="1" ht="15" customHeight="1" x14ac:dyDescent="0.25"/>
    <row r="4071" customFormat="1" ht="15" customHeight="1" x14ac:dyDescent="0.25"/>
    <row r="4072" customFormat="1" ht="15" customHeight="1" x14ac:dyDescent="0.25"/>
    <row r="4073" customFormat="1" ht="15" customHeight="1" x14ac:dyDescent="0.25"/>
    <row r="4074" customFormat="1" ht="15" customHeight="1" x14ac:dyDescent="0.25"/>
    <row r="4075" customFormat="1" ht="15" customHeight="1" x14ac:dyDescent="0.25"/>
    <row r="4076" customFormat="1" ht="15" customHeight="1" x14ac:dyDescent="0.25"/>
    <row r="4077" customFormat="1" ht="12" customHeight="1" x14ac:dyDescent="0.25"/>
    <row r="4078" customFormat="1" ht="15" customHeight="1" x14ac:dyDescent="0.25"/>
    <row r="4079" customFormat="1" ht="15" customHeight="1" x14ac:dyDescent="0.25"/>
    <row r="4080" customFormat="1" ht="12" customHeight="1" x14ac:dyDescent="0.25"/>
    <row r="4081" customFormat="1" ht="15" customHeight="1" x14ac:dyDescent="0.25"/>
    <row r="4082" customFormat="1" ht="15" customHeight="1" x14ac:dyDescent="0.25"/>
    <row r="4083" customFormat="1" ht="15" customHeight="1" x14ac:dyDescent="0.25"/>
    <row r="4084" customFormat="1" ht="15" customHeight="1" x14ac:dyDescent="0.25"/>
    <row r="4085" customFormat="1" ht="15" customHeight="1" x14ac:dyDescent="0.25"/>
    <row r="4086" customFormat="1" ht="12" customHeight="1" x14ac:dyDescent="0.25"/>
    <row r="4087" customFormat="1" ht="15" customHeight="1" x14ac:dyDescent="0.25"/>
    <row r="4088" customFormat="1" ht="15" customHeight="1" x14ac:dyDescent="0.25"/>
    <row r="4089" customFormat="1" ht="15" customHeight="1" x14ac:dyDescent="0.25"/>
    <row r="4090" customFormat="1" ht="15" customHeight="1" x14ac:dyDescent="0.25"/>
    <row r="4091" customFormat="1" ht="15" customHeight="1" x14ac:dyDescent="0.25"/>
    <row r="4092" customFormat="1" ht="15" customHeight="1" x14ac:dyDescent="0.25"/>
    <row r="4093" customFormat="1" ht="15" customHeight="1" x14ac:dyDescent="0.25"/>
    <row r="4094" customFormat="1" ht="15" customHeight="1" x14ac:dyDescent="0.25"/>
    <row r="4095" customFormat="1" ht="15" customHeight="1" x14ac:dyDescent="0.25"/>
    <row r="4096" customFormat="1" ht="15" customHeight="1" x14ac:dyDescent="0.25"/>
    <row r="4097" customFormat="1" ht="15" customHeight="1" x14ac:dyDescent="0.25"/>
    <row r="4098" customFormat="1" ht="15" customHeight="1" x14ac:dyDescent="0.25"/>
    <row r="4099" customFormat="1" ht="15" customHeight="1" x14ac:dyDescent="0.25"/>
    <row r="4100" customFormat="1" ht="15" customHeight="1" x14ac:dyDescent="0.25"/>
    <row r="4101" customFormat="1" ht="15" customHeight="1" x14ac:dyDescent="0.25"/>
    <row r="4102" customFormat="1" ht="15" customHeight="1" x14ac:dyDescent="0.25"/>
    <row r="4103" customFormat="1" ht="12" customHeight="1" x14ac:dyDescent="0.25"/>
    <row r="4104" customFormat="1" ht="15" customHeight="1" x14ac:dyDescent="0.25"/>
    <row r="4105" customFormat="1" ht="15" customHeight="1" x14ac:dyDescent="0.25"/>
    <row r="4106" customFormat="1" ht="12" customHeight="1" x14ac:dyDescent="0.25"/>
    <row r="4107" customFormat="1" ht="15" customHeight="1" x14ac:dyDescent="0.25"/>
    <row r="4108" customFormat="1" ht="15" customHeight="1" x14ac:dyDescent="0.25"/>
    <row r="4109" customFormat="1" ht="15" customHeight="1" x14ac:dyDescent="0.25"/>
    <row r="4110" customFormat="1" ht="12" customHeight="1" x14ac:dyDescent="0.25"/>
    <row r="4111" customFormat="1" ht="15" customHeight="1" x14ac:dyDescent="0.25"/>
    <row r="4112" customFormat="1" ht="15" customHeight="1" x14ac:dyDescent="0.25"/>
    <row r="4113" spans="2:32" ht="15" customHeight="1" x14ac:dyDescent="0.25"/>
    <row r="4114" spans="2:32" ht="15" customHeight="1" x14ac:dyDescent="0.25"/>
    <row r="4115" spans="2:32" ht="15" customHeight="1" x14ac:dyDescent="0.25"/>
    <row r="4116" spans="2:32" ht="15" customHeight="1" x14ac:dyDescent="0.25"/>
    <row r="4117" spans="2:32" ht="15" customHeight="1" x14ac:dyDescent="0.25"/>
    <row r="4118" spans="2:32" ht="15" customHeight="1" x14ac:dyDescent="0.25"/>
    <row r="4119" spans="2:32" ht="15" customHeight="1" x14ac:dyDescent="0.25"/>
    <row r="4120" spans="2:32" ht="15" customHeight="1" x14ac:dyDescent="0.25"/>
    <row r="4121" spans="2:32" ht="12" customHeight="1" x14ac:dyDescent="0.25"/>
    <row r="4122" spans="2:32" ht="15" customHeight="1" x14ac:dyDescent="0.25"/>
    <row r="4123" spans="2:32" ht="15" customHeight="1" x14ac:dyDescent="0.25"/>
    <row r="4124" spans="2:32" ht="12" customHeight="1" x14ac:dyDescent="0.25"/>
    <row r="4125" spans="2:32" ht="15" customHeight="1" x14ac:dyDescent="0.25"/>
    <row r="4126" spans="2:32" ht="15" customHeight="1" x14ac:dyDescent="0.25"/>
    <row r="4127" spans="2:32" ht="15" customHeight="1" x14ac:dyDescent="0.2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25"/>
    <row r="4129" customFormat="1" ht="15" customHeight="1" x14ac:dyDescent="0.25"/>
    <row r="4130" customFormat="1" ht="15" customHeight="1" x14ac:dyDescent="0.25"/>
    <row r="4131" customFormat="1" ht="15" customHeight="1" x14ac:dyDescent="0.25"/>
    <row r="4132" customFormat="1" ht="15" customHeight="1" x14ac:dyDescent="0.25"/>
    <row r="4133" customFormat="1" ht="15" customHeight="1" x14ac:dyDescent="0.25"/>
    <row r="4134" customFormat="1" ht="15" customHeight="1" x14ac:dyDescent="0.25"/>
    <row r="4135" customFormat="1" ht="15" customHeight="1" x14ac:dyDescent="0.25"/>
    <row r="4136" customFormat="1" ht="12" customHeight="1" x14ac:dyDescent="0.25"/>
    <row r="4137" customFormat="1" ht="12" customHeight="1" x14ac:dyDescent="0.25"/>
    <row r="4138" customFormat="1" ht="12" customHeight="1" x14ac:dyDescent="0.25"/>
    <row r="4139" customFormat="1" ht="12" customHeight="1" x14ac:dyDescent="0.25"/>
    <row r="4140" customFormat="1" ht="12" customHeight="1" x14ac:dyDescent="0.25"/>
    <row r="4141" customFormat="1" ht="12" customHeight="1" x14ac:dyDescent="0.25"/>
    <row r="4142" customFormat="1" ht="12" customHeight="1" x14ac:dyDescent="0.25"/>
    <row r="4143" customFormat="1" ht="12" customHeight="1" x14ac:dyDescent="0.25"/>
    <row r="4144" customFormat="1" ht="12" customHeight="1" x14ac:dyDescent="0.25"/>
    <row r="4145" customFormat="1" ht="12" customHeight="1" x14ac:dyDescent="0.25"/>
    <row r="4146" customFormat="1" ht="12" customHeight="1" x14ac:dyDescent="0.25"/>
    <row r="4147" customFormat="1" ht="12" customHeight="1" x14ac:dyDescent="0.25"/>
    <row r="4148" customFormat="1" ht="12" customHeight="1" x14ac:dyDescent="0.25"/>
    <row r="4149" customFormat="1" ht="12" customHeight="1" x14ac:dyDescent="0.25"/>
    <row r="4150" customFormat="1" ht="12" customHeight="1" x14ac:dyDescent="0.25"/>
    <row r="4151" customFormat="1" ht="12" customHeight="1" x14ac:dyDescent="0.25"/>
    <row r="4152" customFormat="1" ht="12" customHeight="1" x14ac:dyDescent="0.25"/>
    <row r="4153" customFormat="1" ht="12" customHeight="1" x14ac:dyDescent="0.25"/>
    <row r="4154" customFormat="1" ht="12" customHeight="1" x14ac:dyDescent="0.25"/>
    <row r="4155" customFormat="1" ht="12" customHeight="1" x14ac:dyDescent="0.25"/>
    <row r="4156" customFormat="1" ht="12" customHeight="1" x14ac:dyDescent="0.25"/>
    <row r="4157" customFormat="1" ht="12" customHeight="1" x14ac:dyDescent="0.25"/>
    <row r="4158" customFormat="1" ht="12" customHeight="1" x14ac:dyDescent="0.25"/>
    <row r="4159" customFormat="1" ht="12" customHeight="1" x14ac:dyDescent="0.25"/>
    <row r="4160" customFormat="1" ht="12" customHeight="1" x14ac:dyDescent="0.25"/>
    <row r="4161" customFormat="1" ht="12" customHeight="1" x14ac:dyDescent="0.25"/>
    <row r="4162" customFormat="1" ht="12" customHeight="1" x14ac:dyDescent="0.25"/>
    <row r="4163" customFormat="1" ht="12" customHeight="1" x14ac:dyDescent="0.25"/>
    <row r="4164" customFormat="1" ht="12" customHeight="1" x14ac:dyDescent="0.25"/>
    <row r="4165" customFormat="1" ht="12" customHeight="1" x14ac:dyDescent="0.25"/>
    <row r="4166" customFormat="1" ht="12" customHeight="1" x14ac:dyDescent="0.25"/>
    <row r="4167" customFormat="1" ht="12" customHeight="1" x14ac:dyDescent="0.25"/>
    <row r="4168" customFormat="1" ht="12" customHeight="1" x14ac:dyDescent="0.25"/>
    <row r="4169" customFormat="1" ht="12" customHeight="1" x14ac:dyDescent="0.25"/>
    <row r="4170" customFormat="1" ht="12" customHeight="1" x14ac:dyDescent="0.25"/>
    <row r="4171" customFormat="1" ht="12" customHeight="1" x14ac:dyDescent="0.25"/>
    <row r="4172" customFormat="1" ht="12" customHeight="1" x14ac:dyDescent="0.25"/>
    <row r="4173" customFormat="1" ht="12" customHeight="1" x14ac:dyDescent="0.25"/>
    <row r="4174" customFormat="1" ht="12" customHeight="1" x14ac:dyDescent="0.25"/>
    <row r="4175" customFormat="1" ht="15" customHeight="1" x14ac:dyDescent="0.25"/>
    <row r="4176" customFormat="1" ht="15" customHeight="1" x14ac:dyDescent="0.25"/>
    <row r="4177" customFormat="1" ht="15" customHeight="1" x14ac:dyDescent="0.25"/>
    <row r="4178" customFormat="1" ht="15" customHeight="1" x14ac:dyDescent="0.25"/>
    <row r="4179" customFormat="1" ht="15" customHeight="1" x14ac:dyDescent="0.25"/>
    <row r="4180" customFormat="1" ht="15" customHeight="1" x14ac:dyDescent="0.25"/>
    <row r="4181" customFormat="1" ht="15" customHeight="1" x14ac:dyDescent="0.25"/>
    <row r="4182" customFormat="1" ht="15" customHeight="1" x14ac:dyDescent="0.25"/>
    <row r="4183" customFormat="1" ht="15" customHeight="1" x14ac:dyDescent="0.25"/>
    <row r="4184" customFormat="1" ht="15" customHeight="1" x14ac:dyDescent="0.25"/>
    <row r="4185" customFormat="1" ht="12" customHeight="1" x14ac:dyDescent="0.25"/>
    <row r="4186" customFormat="1" ht="15" customHeight="1" x14ac:dyDescent="0.25"/>
    <row r="4187" customFormat="1" ht="15" customHeight="1" x14ac:dyDescent="0.25"/>
    <row r="4188" customFormat="1" ht="15" customHeight="1" x14ac:dyDescent="0.25"/>
    <row r="4189" customFormat="1" ht="15" customHeight="1" x14ac:dyDescent="0.25"/>
    <row r="4190" customFormat="1" ht="15" customHeight="1" x14ac:dyDescent="0.25"/>
    <row r="4191" customFormat="1" ht="15" customHeight="1" x14ac:dyDescent="0.25"/>
    <row r="4192" customFormat="1" ht="15" customHeight="1" x14ac:dyDescent="0.25"/>
    <row r="4193" customFormat="1" ht="15" customHeight="1" x14ac:dyDescent="0.25"/>
    <row r="4194" customFormat="1" ht="15" customHeight="1" x14ac:dyDescent="0.25"/>
    <row r="4195" customFormat="1" ht="15" customHeight="1" x14ac:dyDescent="0.25"/>
    <row r="4196" customFormat="1" ht="15" customHeight="1" x14ac:dyDescent="0.25"/>
    <row r="4197" customFormat="1" ht="15" customHeight="1" x14ac:dyDescent="0.25"/>
    <row r="4198" customFormat="1" ht="15" customHeight="1" x14ac:dyDescent="0.25"/>
    <row r="4199" customFormat="1" ht="15" customHeight="1" x14ac:dyDescent="0.25"/>
    <row r="4200" customFormat="1" ht="15" customHeight="1" x14ac:dyDescent="0.25"/>
    <row r="4201" customFormat="1" ht="15" customHeight="1" x14ac:dyDescent="0.25"/>
    <row r="4202" customFormat="1" ht="12" customHeight="1" x14ac:dyDescent="0.25"/>
    <row r="4203" customFormat="1" ht="15" customHeight="1" x14ac:dyDescent="0.25"/>
    <row r="4204" customFormat="1" ht="15" customHeight="1" x14ac:dyDescent="0.25"/>
    <row r="4205" customFormat="1" ht="12" customHeight="1" x14ac:dyDescent="0.25"/>
    <row r="4206" customFormat="1" ht="15" customHeight="1" x14ac:dyDescent="0.25"/>
    <row r="4207" customFormat="1" ht="15" customHeight="1" x14ac:dyDescent="0.25"/>
    <row r="4208" customFormat="1" ht="15" customHeight="1" x14ac:dyDescent="0.25"/>
    <row r="4209" customFormat="1" ht="15" customHeight="1" x14ac:dyDescent="0.25"/>
    <row r="4210" customFormat="1" ht="15" customHeight="1" x14ac:dyDescent="0.25"/>
    <row r="4211" customFormat="1" ht="12" customHeight="1" x14ac:dyDescent="0.25"/>
    <row r="4212" customFormat="1" ht="15" customHeight="1" x14ac:dyDescent="0.25"/>
    <row r="4213" customFormat="1" ht="15" customHeight="1" x14ac:dyDescent="0.25"/>
    <row r="4214" customFormat="1" ht="15" customHeight="1" x14ac:dyDescent="0.25"/>
    <row r="4215" customFormat="1" ht="15" customHeight="1" x14ac:dyDescent="0.25"/>
    <row r="4216" customFormat="1" ht="15" customHeight="1" x14ac:dyDescent="0.25"/>
    <row r="4217" customFormat="1" ht="15" customHeight="1" x14ac:dyDescent="0.25"/>
    <row r="4218" customFormat="1" ht="15" customHeight="1" x14ac:dyDescent="0.25"/>
    <row r="4219" customFormat="1" ht="15" customHeight="1" x14ac:dyDescent="0.25"/>
    <row r="4220" customFormat="1" ht="15" customHeight="1" x14ac:dyDescent="0.25"/>
    <row r="4221" customFormat="1" ht="15" customHeight="1" x14ac:dyDescent="0.25"/>
    <row r="4222" customFormat="1" ht="15" customHeight="1" x14ac:dyDescent="0.25"/>
    <row r="4223" customFormat="1" ht="15" customHeight="1" x14ac:dyDescent="0.25"/>
    <row r="4224" customFormat="1" ht="15" customHeight="1" x14ac:dyDescent="0.25"/>
    <row r="4225" customFormat="1" ht="15" customHeight="1" x14ac:dyDescent="0.25"/>
    <row r="4226" customFormat="1" ht="15" customHeight="1" x14ac:dyDescent="0.25"/>
    <row r="4227" customFormat="1" ht="15" customHeight="1" x14ac:dyDescent="0.25"/>
    <row r="4228" customFormat="1" ht="12" customHeight="1" x14ac:dyDescent="0.25"/>
    <row r="4229" customFormat="1" ht="15" customHeight="1" x14ac:dyDescent="0.25"/>
    <row r="4230" customFormat="1" ht="15" customHeight="1" x14ac:dyDescent="0.25"/>
    <row r="4231" customFormat="1" ht="12" customHeight="1" x14ac:dyDescent="0.25"/>
    <row r="4232" customFormat="1" ht="15" customHeight="1" x14ac:dyDescent="0.25"/>
    <row r="4233" customFormat="1" ht="15" customHeight="1" x14ac:dyDescent="0.25"/>
    <row r="4234" customFormat="1" ht="15" customHeight="1" x14ac:dyDescent="0.25"/>
    <row r="4235" customFormat="1" ht="12" customHeight="1" x14ac:dyDescent="0.25"/>
    <row r="4236" customFormat="1" ht="15" customHeight="1" x14ac:dyDescent="0.25"/>
    <row r="4237" customFormat="1" ht="15" customHeight="1" x14ac:dyDescent="0.25"/>
    <row r="4238" customFormat="1" ht="15" customHeight="1" x14ac:dyDescent="0.25"/>
    <row r="4239" customFormat="1" ht="15" customHeight="1" x14ac:dyDescent="0.25"/>
    <row r="4240" customFormat="1" ht="15" customHeight="1" x14ac:dyDescent="0.25"/>
    <row r="4241" spans="2:32" ht="15" customHeight="1" x14ac:dyDescent="0.25"/>
    <row r="4242" spans="2:32" ht="15" customHeight="1" x14ac:dyDescent="0.25"/>
    <row r="4243" spans="2:32" ht="15" customHeight="1" x14ac:dyDescent="0.25"/>
    <row r="4244" spans="2:32" ht="15" customHeight="1" x14ac:dyDescent="0.25"/>
    <row r="4245" spans="2:32" ht="15" customHeight="1" x14ac:dyDescent="0.25"/>
    <row r="4246" spans="2:32" ht="12" customHeight="1" x14ac:dyDescent="0.25"/>
    <row r="4247" spans="2:32" ht="15" customHeight="1" x14ac:dyDescent="0.25"/>
    <row r="4248" spans="2:32" ht="15" customHeight="1" x14ac:dyDescent="0.25"/>
    <row r="4249" spans="2:32" ht="12" customHeight="1" x14ac:dyDescent="0.25"/>
    <row r="4250" spans="2:32" ht="15" customHeight="1" x14ac:dyDescent="0.25"/>
    <row r="4251" spans="2:32" ht="15" customHeight="1" x14ac:dyDescent="0.25"/>
    <row r="4252" spans="2:32" ht="15" customHeight="1" x14ac:dyDescent="0.2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25"/>
    <row r="4254" spans="2:32" ht="15" customHeight="1" x14ac:dyDescent="0.25"/>
    <row r="4255" spans="2:32" ht="15" customHeight="1" x14ac:dyDescent="0.25"/>
    <row r="4256" spans="2:32" ht="15" customHeight="1" x14ac:dyDescent="0.25"/>
    <row r="4257" customFormat="1" ht="15" customHeight="1" x14ac:dyDescent="0.25"/>
    <row r="4258" customFormat="1" ht="15" customHeight="1" x14ac:dyDescent="0.25"/>
    <row r="4259" customFormat="1" ht="15" customHeight="1" x14ac:dyDescent="0.25"/>
    <row r="4260" customFormat="1" ht="15" customHeight="1" x14ac:dyDescent="0.25"/>
    <row r="4261" customFormat="1" ht="12" customHeight="1" x14ac:dyDescent="0.25"/>
    <row r="4262" customFormat="1" ht="12" customHeight="1" x14ac:dyDescent="0.25"/>
    <row r="4263" customFormat="1" ht="12" customHeight="1" x14ac:dyDescent="0.25"/>
    <row r="4264" customFormat="1" ht="12" customHeight="1" x14ac:dyDescent="0.25"/>
    <row r="4265" customFormat="1" ht="12" customHeight="1" x14ac:dyDescent="0.25"/>
    <row r="4266" customFormat="1" ht="12" customHeight="1" x14ac:dyDescent="0.25"/>
    <row r="4267" customFormat="1" ht="12" customHeight="1" x14ac:dyDescent="0.25"/>
    <row r="4268" customFormat="1" ht="12" customHeight="1" x14ac:dyDescent="0.25"/>
    <row r="4269" customFormat="1" ht="12" customHeight="1" x14ac:dyDescent="0.25"/>
    <row r="4270" customFormat="1" ht="12" customHeight="1" x14ac:dyDescent="0.25"/>
    <row r="4271" customFormat="1" ht="12" customHeight="1" x14ac:dyDescent="0.25"/>
    <row r="4272" customFormat="1" ht="12" customHeight="1" x14ac:dyDescent="0.25"/>
    <row r="4273" customFormat="1" ht="12" customHeight="1" x14ac:dyDescent="0.25"/>
    <row r="4274" customFormat="1" ht="12" customHeight="1" x14ac:dyDescent="0.25"/>
    <row r="4275" customFormat="1" ht="12" customHeight="1" x14ac:dyDescent="0.25"/>
    <row r="4276" customFormat="1" ht="12" customHeight="1" x14ac:dyDescent="0.25"/>
    <row r="4277" customFormat="1" ht="12" customHeight="1" x14ac:dyDescent="0.25"/>
    <row r="4278" customFormat="1" ht="12" customHeight="1" x14ac:dyDescent="0.25"/>
    <row r="4279" customFormat="1" ht="12" customHeight="1" x14ac:dyDescent="0.25"/>
    <row r="4280" customFormat="1" ht="12" customHeight="1" x14ac:dyDescent="0.25"/>
    <row r="4281" customFormat="1" ht="12" customHeight="1" x14ac:dyDescent="0.25"/>
    <row r="4282" customFormat="1" ht="12" customHeight="1" x14ac:dyDescent="0.25"/>
    <row r="4283" customFormat="1" ht="12" customHeight="1" x14ac:dyDescent="0.25"/>
    <row r="4284" customFormat="1" ht="12" customHeight="1" x14ac:dyDescent="0.25"/>
    <row r="4285" customFormat="1" ht="12" customHeight="1" x14ac:dyDescent="0.25"/>
    <row r="4286" customFormat="1" ht="12" customHeight="1" x14ac:dyDescent="0.25"/>
    <row r="4287" customFormat="1" ht="12" customHeight="1" x14ac:dyDescent="0.25"/>
    <row r="4288" customFormat="1" ht="12" customHeight="1" x14ac:dyDescent="0.25"/>
    <row r="4289" customFormat="1" ht="12" customHeight="1" x14ac:dyDescent="0.25"/>
    <row r="4290" customFormat="1" ht="12" customHeight="1" x14ac:dyDescent="0.25"/>
    <row r="4291" customFormat="1" ht="12" customHeight="1" x14ac:dyDescent="0.25"/>
    <row r="4292" customFormat="1" ht="12" customHeight="1" x14ac:dyDescent="0.25"/>
    <row r="4293" customFormat="1" ht="12" customHeight="1" x14ac:dyDescent="0.25"/>
    <row r="4294" customFormat="1" ht="12" customHeight="1" x14ac:dyDescent="0.25"/>
    <row r="4295" customFormat="1" ht="12" customHeight="1" x14ac:dyDescent="0.25"/>
    <row r="4296" customFormat="1" ht="12" customHeight="1" x14ac:dyDescent="0.25"/>
    <row r="4297" customFormat="1" ht="12" customHeight="1" x14ac:dyDescent="0.25"/>
    <row r="4298" customFormat="1" ht="12" customHeight="1" x14ac:dyDescent="0.25"/>
    <row r="4299" customFormat="1" ht="12" customHeight="1" x14ac:dyDescent="0.25"/>
    <row r="4300" customFormat="1" ht="15" customHeight="1" x14ac:dyDescent="0.25"/>
    <row r="4301" customFormat="1" ht="15" customHeight="1" x14ac:dyDescent="0.25"/>
    <row r="4302" customFormat="1" ht="15" customHeight="1" x14ac:dyDescent="0.25"/>
    <row r="4303" customFormat="1" ht="15" customHeight="1" x14ac:dyDescent="0.25"/>
    <row r="4304" customFormat="1" ht="15" customHeight="1" x14ac:dyDescent="0.25"/>
    <row r="4305" customFormat="1" ht="15" customHeight="1" x14ac:dyDescent="0.25"/>
    <row r="4306" customFormat="1" ht="15" customHeight="1" x14ac:dyDescent="0.25"/>
    <row r="4307" customFormat="1" ht="15" customHeight="1" x14ac:dyDescent="0.25"/>
    <row r="4308" customFormat="1" ht="15" customHeight="1" x14ac:dyDescent="0.25"/>
    <row r="4309" customFormat="1" ht="15" customHeight="1" x14ac:dyDescent="0.25"/>
    <row r="4310" customFormat="1" ht="12" customHeight="1" x14ac:dyDescent="0.25"/>
    <row r="4311" customFormat="1" ht="15" customHeight="1" x14ac:dyDescent="0.25"/>
    <row r="4312" customFormat="1" ht="15" customHeight="1" x14ac:dyDescent="0.25"/>
    <row r="4313" customFormat="1" ht="15" customHeight="1" x14ac:dyDescent="0.25"/>
    <row r="4314" customFormat="1" ht="15" customHeight="1" x14ac:dyDescent="0.25"/>
    <row r="4315" customFormat="1" ht="15" customHeight="1" x14ac:dyDescent="0.25"/>
    <row r="4316" customFormat="1" ht="15" customHeight="1" x14ac:dyDescent="0.25"/>
    <row r="4317" customFormat="1" ht="15" customHeight="1" x14ac:dyDescent="0.25"/>
    <row r="4318" customFormat="1" ht="15" customHeight="1" x14ac:dyDescent="0.25"/>
    <row r="4319" customFormat="1" ht="15" customHeight="1" x14ac:dyDescent="0.25"/>
    <row r="4320" customFormat="1" ht="15" customHeight="1" x14ac:dyDescent="0.25"/>
    <row r="4321" customFormat="1" ht="15" customHeight="1" x14ac:dyDescent="0.25"/>
    <row r="4322" customFormat="1" ht="15" customHeight="1" x14ac:dyDescent="0.25"/>
    <row r="4323" customFormat="1" ht="15" customHeight="1" x14ac:dyDescent="0.25"/>
    <row r="4324" customFormat="1" ht="15" customHeight="1" x14ac:dyDescent="0.25"/>
    <row r="4325" customFormat="1" ht="15" customHeight="1" x14ac:dyDescent="0.25"/>
    <row r="4326" customFormat="1" ht="15" customHeight="1" x14ac:dyDescent="0.25"/>
    <row r="4327" customFormat="1" ht="12" customHeight="1" x14ac:dyDescent="0.25"/>
    <row r="4328" customFormat="1" ht="15" customHeight="1" x14ac:dyDescent="0.25"/>
    <row r="4329" customFormat="1" ht="15" customHeight="1" x14ac:dyDescent="0.25"/>
    <row r="4330" customFormat="1" ht="12" customHeight="1" x14ac:dyDescent="0.25"/>
    <row r="4331" customFormat="1" ht="15" customHeight="1" x14ac:dyDescent="0.25"/>
    <row r="4332" customFormat="1" ht="15" customHeight="1" x14ac:dyDescent="0.25"/>
    <row r="4333" customFormat="1" ht="15" customHeight="1" x14ac:dyDescent="0.25"/>
    <row r="4334" customFormat="1" ht="15" customHeight="1" x14ac:dyDescent="0.25"/>
    <row r="4335" customFormat="1" ht="15" customHeight="1" x14ac:dyDescent="0.25"/>
    <row r="4336" customFormat="1" ht="12" customHeight="1" x14ac:dyDescent="0.25"/>
    <row r="4337" customFormat="1" ht="15" customHeight="1" x14ac:dyDescent="0.25"/>
    <row r="4338" customFormat="1" ht="15" customHeight="1" x14ac:dyDescent="0.25"/>
    <row r="4339" customFormat="1" ht="15" customHeight="1" x14ac:dyDescent="0.25"/>
    <row r="4340" customFormat="1" ht="15" customHeight="1" x14ac:dyDescent="0.25"/>
    <row r="4341" customFormat="1" ht="15" customHeight="1" x14ac:dyDescent="0.25"/>
    <row r="4342" customFormat="1" ht="15" customHeight="1" x14ac:dyDescent="0.25"/>
    <row r="4343" customFormat="1" ht="15" customHeight="1" x14ac:dyDescent="0.25"/>
    <row r="4344" customFormat="1" ht="15" customHeight="1" x14ac:dyDescent="0.25"/>
    <row r="4345" customFormat="1" ht="15" customHeight="1" x14ac:dyDescent="0.25"/>
    <row r="4346" customFormat="1" ht="15" customHeight="1" x14ac:dyDescent="0.25"/>
    <row r="4347" customFormat="1" ht="15" customHeight="1" x14ac:dyDescent="0.25"/>
    <row r="4348" customFormat="1" ht="15" customHeight="1" x14ac:dyDescent="0.25"/>
    <row r="4349" customFormat="1" ht="15" customHeight="1" x14ac:dyDescent="0.25"/>
    <row r="4350" customFormat="1" ht="15" customHeight="1" x14ac:dyDescent="0.25"/>
    <row r="4351" customFormat="1" ht="15" customHeight="1" x14ac:dyDescent="0.25"/>
    <row r="4352" customFormat="1" ht="15" customHeight="1" x14ac:dyDescent="0.25"/>
    <row r="4353" customFormat="1" ht="12" customHeight="1" x14ac:dyDescent="0.25"/>
    <row r="4354" customFormat="1" ht="15" customHeight="1" x14ac:dyDescent="0.25"/>
    <row r="4355" customFormat="1" ht="15" customHeight="1" x14ac:dyDescent="0.25"/>
    <row r="4356" customFormat="1" ht="12" customHeight="1" x14ac:dyDescent="0.25"/>
    <row r="4357" customFormat="1" ht="15" customHeight="1" x14ac:dyDescent="0.25"/>
    <row r="4358" customFormat="1" ht="15" customHeight="1" x14ac:dyDescent="0.25"/>
    <row r="4359" customFormat="1" ht="15" customHeight="1" x14ac:dyDescent="0.25"/>
    <row r="4360" customFormat="1" ht="12" customHeight="1" x14ac:dyDescent="0.25"/>
    <row r="4361" customFormat="1" ht="15" customHeight="1" x14ac:dyDescent="0.25"/>
    <row r="4362" customFormat="1" ht="15" customHeight="1" x14ac:dyDescent="0.25"/>
    <row r="4363" customFormat="1" ht="15" customHeight="1" x14ac:dyDescent="0.25"/>
    <row r="4364" customFormat="1" ht="15" customHeight="1" x14ac:dyDescent="0.25"/>
    <row r="4365" customFormat="1" ht="15" customHeight="1" x14ac:dyDescent="0.25"/>
    <row r="4366" customFormat="1" ht="15" customHeight="1" x14ac:dyDescent="0.25"/>
    <row r="4367" customFormat="1" ht="15" customHeight="1" x14ac:dyDescent="0.25"/>
    <row r="4368" customFormat="1" ht="15" customHeight="1" x14ac:dyDescent="0.25"/>
    <row r="4369" spans="2:32" ht="15" customHeight="1" x14ac:dyDescent="0.25"/>
    <row r="4370" spans="2:32" ht="15" customHeight="1" x14ac:dyDescent="0.25"/>
    <row r="4371" spans="2:32" ht="12" customHeight="1" x14ac:dyDescent="0.25"/>
    <row r="4372" spans="2:32" ht="15" customHeight="1" x14ac:dyDescent="0.25"/>
    <row r="4373" spans="2:32" ht="15" customHeight="1" x14ac:dyDescent="0.25"/>
    <row r="4374" spans="2:32" ht="12" customHeight="1" x14ac:dyDescent="0.25"/>
    <row r="4375" spans="2:32" ht="15" customHeight="1" x14ac:dyDescent="0.25"/>
    <row r="4376" spans="2:32" ht="15" customHeight="1" x14ac:dyDescent="0.25"/>
    <row r="4377" spans="2:32" ht="15" customHeight="1" x14ac:dyDescent="0.2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25"/>
    <row r="4379" spans="2:32" ht="15" customHeight="1" x14ac:dyDescent="0.25"/>
    <row r="4380" spans="2:32" ht="15" customHeight="1" x14ac:dyDescent="0.25"/>
    <row r="4381" spans="2:32" ht="15" customHeight="1" x14ac:dyDescent="0.25"/>
    <row r="4382" spans="2:32" ht="15" customHeight="1" x14ac:dyDescent="0.25"/>
    <row r="4383" spans="2:32" ht="15" customHeight="1" x14ac:dyDescent="0.25"/>
    <row r="4384" spans="2:32" ht="15" customHeight="1" x14ac:dyDescent="0.25"/>
    <row r="4385" customFormat="1" ht="15" customHeight="1" x14ac:dyDescent="0.25"/>
    <row r="4386" customFormat="1" ht="12" customHeight="1" x14ac:dyDescent="0.25"/>
    <row r="4387" customFormat="1" ht="12" customHeight="1" x14ac:dyDescent="0.25"/>
    <row r="4388" customFormat="1" ht="12" customHeight="1" x14ac:dyDescent="0.25"/>
    <row r="4389" customFormat="1" ht="12" customHeight="1" x14ac:dyDescent="0.25"/>
    <row r="4390" customFormat="1" ht="12" customHeight="1" x14ac:dyDescent="0.25"/>
    <row r="4391" customFormat="1" ht="12" customHeight="1" x14ac:dyDescent="0.25"/>
    <row r="4392" customFormat="1" ht="12" customHeight="1" x14ac:dyDescent="0.25"/>
    <row r="4393" customFormat="1" ht="12" customHeight="1" x14ac:dyDescent="0.25"/>
    <row r="4394" customFormat="1" ht="12" customHeight="1" x14ac:dyDescent="0.25"/>
    <row r="4395" customFormat="1" ht="12" customHeight="1" x14ac:dyDescent="0.25"/>
    <row r="4396" customFormat="1" ht="12" customHeight="1" x14ac:dyDescent="0.25"/>
    <row r="4397" customFormat="1" ht="12" customHeight="1" x14ac:dyDescent="0.25"/>
    <row r="4398" customFormat="1" ht="12" customHeight="1" x14ac:dyDescent="0.25"/>
    <row r="4399" customFormat="1" ht="12" customHeight="1" x14ac:dyDescent="0.25"/>
    <row r="4400" customFormat="1" ht="12" customHeight="1" x14ac:dyDescent="0.25"/>
    <row r="4401" customFormat="1" ht="12" customHeight="1" x14ac:dyDescent="0.25"/>
    <row r="4402" customFormat="1" ht="12" customHeight="1" x14ac:dyDescent="0.25"/>
    <row r="4403" customFormat="1" ht="12" customHeight="1" x14ac:dyDescent="0.25"/>
    <row r="4404" customFormat="1" ht="12" customHeight="1" x14ac:dyDescent="0.25"/>
    <row r="4405" customFormat="1" ht="12" customHeight="1" x14ac:dyDescent="0.25"/>
    <row r="4406" customFormat="1" ht="12" customHeight="1" x14ac:dyDescent="0.25"/>
    <row r="4407" customFormat="1" ht="12" customHeight="1" x14ac:dyDescent="0.25"/>
    <row r="4408" customFormat="1" ht="12" customHeight="1" x14ac:dyDescent="0.25"/>
    <row r="4409" customFormat="1" ht="12" customHeight="1" x14ac:dyDescent="0.25"/>
    <row r="4410" customFormat="1" ht="12" customHeight="1" x14ac:dyDescent="0.25"/>
    <row r="4411" customFormat="1" ht="12" customHeight="1" x14ac:dyDescent="0.25"/>
    <row r="4412" customFormat="1" ht="12" customHeight="1" x14ac:dyDescent="0.25"/>
    <row r="4413" customFormat="1" ht="12" customHeight="1" x14ac:dyDescent="0.25"/>
    <row r="4414" customFormat="1" ht="12" customHeight="1" x14ac:dyDescent="0.25"/>
    <row r="4415" customFormat="1" ht="12" customHeight="1" x14ac:dyDescent="0.25"/>
    <row r="4416" customFormat="1" ht="12" customHeight="1" x14ac:dyDescent="0.25"/>
    <row r="4417" customFormat="1" ht="12" customHeight="1" x14ac:dyDescent="0.25"/>
    <row r="4418" customFormat="1" ht="12" customHeight="1" x14ac:dyDescent="0.25"/>
    <row r="4419" customFormat="1" ht="12" customHeight="1" x14ac:dyDescent="0.25"/>
    <row r="4420" customFormat="1" ht="12" customHeight="1" x14ac:dyDescent="0.25"/>
    <row r="4421" customFormat="1" ht="12" customHeight="1" x14ac:dyDescent="0.25"/>
    <row r="4422" customFormat="1" ht="12" customHeight="1" x14ac:dyDescent="0.25"/>
    <row r="4423" customFormat="1" ht="12" customHeight="1" x14ac:dyDescent="0.25"/>
    <row r="4424" customFormat="1" ht="12" customHeight="1" x14ac:dyDescent="0.25"/>
    <row r="4425" customFormat="1" ht="15" customHeight="1" x14ac:dyDescent="0.25"/>
    <row r="4426" customFormat="1" ht="15" customHeight="1" x14ac:dyDescent="0.25"/>
    <row r="4427" customFormat="1" ht="15" customHeight="1" x14ac:dyDescent="0.25"/>
    <row r="4428" customFormat="1" ht="15" customHeight="1" x14ac:dyDescent="0.25"/>
    <row r="4429" customFormat="1" ht="15" customHeight="1" x14ac:dyDescent="0.25"/>
    <row r="4430" customFormat="1" ht="15" customHeight="1" x14ac:dyDescent="0.25"/>
    <row r="4431" customFormat="1" ht="15" customHeight="1" x14ac:dyDescent="0.25"/>
    <row r="4432" customFormat="1" ht="15" customHeight="1" x14ac:dyDescent="0.25"/>
    <row r="4433" customFormat="1" ht="15" customHeight="1" x14ac:dyDescent="0.25"/>
    <row r="4434" customFormat="1" ht="15" customHeight="1" x14ac:dyDescent="0.25"/>
    <row r="4435" customFormat="1" ht="12" customHeight="1" x14ac:dyDescent="0.25"/>
    <row r="4436" customFormat="1" ht="15" customHeight="1" x14ac:dyDescent="0.25"/>
    <row r="4437" customFormat="1" ht="15" customHeight="1" x14ac:dyDescent="0.25"/>
    <row r="4438" customFormat="1" ht="15" customHeight="1" x14ac:dyDescent="0.25"/>
    <row r="4439" customFormat="1" ht="15" customHeight="1" x14ac:dyDescent="0.25"/>
    <row r="4440" customFormat="1" ht="15" customHeight="1" x14ac:dyDescent="0.25"/>
    <row r="4441" customFormat="1" ht="15" customHeight="1" x14ac:dyDescent="0.25"/>
    <row r="4442" customFormat="1" ht="15" customHeight="1" x14ac:dyDescent="0.25"/>
    <row r="4443" customFormat="1" ht="15" customHeight="1" x14ac:dyDescent="0.25"/>
    <row r="4444" customFormat="1" ht="15" customHeight="1" x14ac:dyDescent="0.25"/>
    <row r="4445" customFormat="1" ht="15" customHeight="1" x14ac:dyDescent="0.25"/>
    <row r="4446" customFormat="1" ht="15" customHeight="1" x14ac:dyDescent="0.25"/>
    <row r="4447" customFormat="1" ht="15" customHeight="1" x14ac:dyDescent="0.25"/>
    <row r="4448" customFormat="1" ht="15" customHeight="1" x14ac:dyDescent="0.25"/>
    <row r="4449" customFormat="1" ht="15" customHeight="1" x14ac:dyDescent="0.25"/>
    <row r="4450" customFormat="1" ht="15" customHeight="1" x14ac:dyDescent="0.25"/>
    <row r="4451" customFormat="1" ht="15" customHeight="1" x14ac:dyDescent="0.25"/>
    <row r="4452" customFormat="1" ht="12" customHeight="1" x14ac:dyDescent="0.25"/>
    <row r="4453" customFormat="1" ht="15" customHeight="1" x14ac:dyDescent="0.25"/>
    <row r="4454" customFormat="1" ht="15" customHeight="1" x14ac:dyDescent="0.25"/>
    <row r="4455" customFormat="1" ht="12" customHeight="1" x14ac:dyDescent="0.25"/>
    <row r="4456" customFormat="1" ht="15" customHeight="1" x14ac:dyDescent="0.25"/>
    <row r="4457" customFormat="1" ht="15" customHeight="1" x14ac:dyDescent="0.25"/>
    <row r="4458" customFormat="1" ht="15" customHeight="1" x14ac:dyDescent="0.25"/>
    <row r="4459" customFormat="1" ht="15" customHeight="1" x14ac:dyDescent="0.25"/>
    <row r="4460" customFormat="1" ht="15" customHeight="1" x14ac:dyDescent="0.25"/>
    <row r="4461" customFormat="1" ht="12" customHeight="1" x14ac:dyDescent="0.25"/>
    <row r="4462" customFormat="1" ht="15" customHeight="1" x14ac:dyDescent="0.25"/>
    <row r="4463" customFormat="1" ht="15" customHeight="1" x14ac:dyDescent="0.25"/>
    <row r="4464" customFormat="1" ht="15" customHeight="1" x14ac:dyDescent="0.25"/>
    <row r="4465" customFormat="1" ht="15" customHeight="1" x14ac:dyDescent="0.25"/>
    <row r="4466" customFormat="1" ht="15" customHeight="1" x14ac:dyDescent="0.25"/>
    <row r="4467" customFormat="1" ht="15" customHeight="1" x14ac:dyDescent="0.25"/>
    <row r="4468" customFormat="1" ht="15" customHeight="1" x14ac:dyDescent="0.25"/>
    <row r="4469" customFormat="1" ht="15" customHeight="1" x14ac:dyDescent="0.25"/>
    <row r="4470" customFormat="1" ht="15" customHeight="1" x14ac:dyDescent="0.25"/>
    <row r="4471" customFormat="1" ht="15" customHeight="1" x14ac:dyDescent="0.25"/>
    <row r="4472" customFormat="1" ht="15" customHeight="1" x14ac:dyDescent="0.25"/>
    <row r="4473" customFormat="1" ht="15" customHeight="1" x14ac:dyDescent="0.25"/>
    <row r="4474" customFormat="1" ht="15" customHeight="1" x14ac:dyDescent="0.25"/>
    <row r="4475" customFormat="1" ht="15" customHeight="1" x14ac:dyDescent="0.25"/>
    <row r="4476" customFormat="1" ht="15" customHeight="1" x14ac:dyDescent="0.25"/>
    <row r="4477" customFormat="1" ht="15" customHeight="1" x14ac:dyDescent="0.25"/>
    <row r="4478" customFormat="1" ht="12" customHeight="1" x14ac:dyDescent="0.25"/>
    <row r="4479" customFormat="1" ht="15" customHeight="1" x14ac:dyDescent="0.25"/>
    <row r="4480" customFormat="1" ht="15" customHeight="1" x14ac:dyDescent="0.25"/>
    <row r="4481" customFormat="1" ht="12" customHeight="1" x14ac:dyDescent="0.25"/>
    <row r="4482" customFormat="1" ht="15" customHeight="1" x14ac:dyDescent="0.25"/>
    <row r="4483" customFormat="1" ht="15" customHeight="1" x14ac:dyDescent="0.25"/>
    <row r="4484" customFormat="1" ht="15" customHeight="1" x14ac:dyDescent="0.25"/>
    <row r="4485" customFormat="1" ht="12" customHeight="1" x14ac:dyDescent="0.25"/>
    <row r="4486" customFormat="1" ht="15" customHeight="1" x14ac:dyDescent="0.25"/>
    <row r="4487" customFormat="1" ht="15" customHeight="1" x14ac:dyDescent="0.25"/>
    <row r="4488" customFormat="1" ht="15" customHeight="1" x14ac:dyDescent="0.25"/>
    <row r="4489" customFormat="1" ht="15" customHeight="1" x14ac:dyDescent="0.25"/>
    <row r="4490" customFormat="1" ht="15" customHeight="1" x14ac:dyDescent="0.25"/>
    <row r="4491" customFormat="1" ht="15" customHeight="1" x14ac:dyDescent="0.25"/>
    <row r="4492" customFormat="1" ht="15" customHeight="1" x14ac:dyDescent="0.25"/>
    <row r="4493" customFormat="1" ht="15" customHeight="1" x14ac:dyDescent="0.25"/>
    <row r="4494" customFormat="1" ht="15" customHeight="1" x14ac:dyDescent="0.25"/>
    <row r="4495" customFormat="1" ht="15" customHeight="1" x14ac:dyDescent="0.25"/>
    <row r="4496" customFormat="1" ht="12" customHeight="1" x14ac:dyDescent="0.25"/>
    <row r="4497" spans="2:32" ht="15" customHeight="1" x14ac:dyDescent="0.25"/>
    <row r="4498" spans="2:32" ht="15" customHeight="1" x14ac:dyDescent="0.25"/>
    <row r="4499" spans="2:32" ht="12" customHeight="1" x14ac:dyDescent="0.25"/>
    <row r="4500" spans="2:32" ht="15" customHeight="1" x14ac:dyDescent="0.25"/>
    <row r="4501" spans="2:32" ht="15" customHeight="1" x14ac:dyDescent="0.25"/>
    <row r="4502" spans="2:32" ht="15" customHeight="1" x14ac:dyDescent="0.2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25"/>
    <row r="4504" spans="2:32" ht="15" customHeight="1" x14ac:dyDescent="0.25"/>
    <row r="4505" spans="2:32" ht="15" customHeight="1" x14ac:dyDescent="0.25"/>
    <row r="4506" spans="2:32" ht="15" customHeight="1" x14ac:dyDescent="0.25"/>
    <row r="4507" spans="2:32" ht="15" customHeight="1" x14ac:dyDescent="0.25"/>
    <row r="4508" spans="2:32" ht="15" customHeight="1" x14ac:dyDescent="0.25"/>
    <row r="4509" spans="2:32" ht="15" customHeight="1" x14ac:dyDescent="0.25"/>
    <row r="4510" spans="2:32" ht="15" customHeight="1" x14ac:dyDescent="0.2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5" x14ac:dyDescent="0.25"/>
  <cols>
    <col min="1" max="1" width="56.140625" bestFit="1" customWidth="1"/>
    <col min="3" max="3" width="9.5703125" bestFit="1" customWidth="1"/>
  </cols>
  <sheetData>
    <row r="1" spans="1:16" x14ac:dyDescent="0.25">
      <c r="A1" s="59" t="s">
        <v>216</v>
      </c>
      <c r="B1" s="60"/>
      <c r="C1" s="60"/>
      <c r="D1" s="60"/>
      <c r="E1" s="60"/>
      <c r="F1" s="60"/>
      <c r="G1" s="60"/>
      <c r="H1" s="60"/>
      <c r="I1" s="60"/>
      <c r="J1" s="60"/>
      <c r="K1" s="60"/>
      <c r="L1" s="60"/>
      <c r="M1" s="60"/>
      <c r="N1" s="60"/>
      <c r="O1" s="60"/>
      <c r="P1" s="60"/>
    </row>
    <row r="2" spans="1:16" ht="15.75" customHeight="1" x14ac:dyDescent="0.2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25">
      <c r="A3" s="62" t="s">
        <v>217</v>
      </c>
      <c r="B3" s="63"/>
      <c r="C3" s="63"/>
      <c r="D3" s="63"/>
      <c r="E3" s="63"/>
      <c r="F3" s="63"/>
      <c r="G3" s="63"/>
      <c r="H3" s="63"/>
      <c r="I3" s="63"/>
      <c r="J3" s="63"/>
      <c r="K3" s="63"/>
      <c r="L3" s="63"/>
      <c r="M3" s="63"/>
      <c r="N3" s="63"/>
      <c r="O3" s="63"/>
      <c r="P3" s="63"/>
    </row>
    <row r="4" spans="1:16" x14ac:dyDescent="0.2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2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2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2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2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2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2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2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2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2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2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2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2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2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2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2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2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2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2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2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2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2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2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2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2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2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2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2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2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2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2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2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2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2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2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2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2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2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0.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5.75" x14ac:dyDescent="0.25">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5.75" x14ac:dyDescent="0.25">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5.75" x14ac:dyDescent="0.25">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5.75" x14ac:dyDescent="0.25">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5.75" x14ac:dyDescent="0.25">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5.75" x14ac:dyDescent="0.25">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5.75" x14ac:dyDescent="0.25">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5.75" x14ac:dyDescent="0.25">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5.75" x14ac:dyDescent="0.25">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5.75" x14ac:dyDescent="0.25">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5.75" x14ac:dyDescent="0.25">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5.75" x14ac:dyDescent="0.25">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5.75" x14ac:dyDescent="0.25">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5.75" x14ac:dyDescent="0.25">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5.75" x14ac:dyDescent="0.25">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5.75" x14ac:dyDescent="0.25">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5.75" x14ac:dyDescent="0.25">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5.75" x14ac:dyDescent="0.25">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5.75" x14ac:dyDescent="0.25">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5.75" x14ac:dyDescent="0.25">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5.75" x14ac:dyDescent="0.25">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5.75" x14ac:dyDescent="0.25">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5.75" x14ac:dyDescent="0.25">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5.75" x14ac:dyDescent="0.25">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5.75" x14ac:dyDescent="0.25">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5.75" x14ac:dyDescent="0.25">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5.75" x14ac:dyDescent="0.25">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5.75" x14ac:dyDescent="0.25">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5.75" x14ac:dyDescent="0.25">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5.75" x14ac:dyDescent="0.25">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5.75" x14ac:dyDescent="0.25">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5.75" x14ac:dyDescent="0.25">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5.75" x14ac:dyDescent="0.25">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5.75" x14ac:dyDescent="0.25">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5.75" x14ac:dyDescent="0.25">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5.75" x14ac:dyDescent="0.25">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5.75" x14ac:dyDescent="0.25">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5.75" x14ac:dyDescent="0.25">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5.75" x14ac:dyDescent="0.25">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5.75" x14ac:dyDescent="0.25">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5.75" x14ac:dyDescent="0.25">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5.75" x14ac:dyDescent="0.25">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5.75" x14ac:dyDescent="0.25">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5.75" x14ac:dyDescent="0.25">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5.75" x14ac:dyDescent="0.25">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5.75" x14ac:dyDescent="0.25">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5.75" x14ac:dyDescent="0.25">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5.75" x14ac:dyDescent="0.25">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5.75" x14ac:dyDescent="0.25">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5.75" x14ac:dyDescent="0.25">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5.75" x14ac:dyDescent="0.25">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5.75" x14ac:dyDescent="0.25">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5.75" x14ac:dyDescent="0.25">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5.75" x14ac:dyDescent="0.25">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5.75" x14ac:dyDescent="0.25">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5.75" x14ac:dyDescent="0.25">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5.75" x14ac:dyDescent="0.25">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5.75" x14ac:dyDescent="0.25">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5.75" x14ac:dyDescent="0.25">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5.75" x14ac:dyDescent="0.25">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5.75" x14ac:dyDescent="0.25">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5.75" x14ac:dyDescent="0.25">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5.75" x14ac:dyDescent="0.25">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5.75" x14ac:dyDescent="0.25">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5.75" x14ac:dyDescent="0.25">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5.75" x14ac:dyDescent="0.25">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5.75" x14ac:dyDescent="0.25">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5.75" x14ac:dyDescent="0.25">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5.75" x14ac:dyDescent="0.25">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5.75" x14ac:dyDescent="0.25">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5.75" x14ac:dyDescent="0.25">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5.75" x14ac:dyDescent="0.25">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5.75" x14ac:dyDescent="0.25">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5.75" x14ac:dyDescent="0.25">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5.75" x14ac:dyDescent="0.25">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5.75" x14ac:dyDescent="0.25">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5.75" x14ac:dyDescent="0.25">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5.75" x14ac:dyDescent="0.25">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5.75" x14ac:dyDescent="0.25">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5.75" x14ac:dyDescent="0.25">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5.75" x14ac:dyDescent="0.25">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5.75" x14ac:dyDescent="0.25">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5.75" x14ac:dyDescent="0.25">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5.75" x14ac:dyDescent="0.25">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5.75" x14ac:dyDescent="0.25">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5.75" x14ac:dyDescent="0.25">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5.75" x14ac:dyDescent="0.25">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5.75" x14ac:dyDescent="0.25">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5.75" x14ac:dyDescent="0.25">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5.75" x14ac:dyDescent="0.25">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25">
      <c r="A140" s="65"/>
    </row>
    <row r="141" spans="1:33" ht="15.75" x14ac:dyDescent="0.25">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2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2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2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5.75" x14ac:dyDescent="0.25">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2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2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2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5" x14ac:dyDescent="0.25"/>
  <cols>
    <col min="1" max="1" width="29.140625" customWidth="1"/>
    <col min="2" max="2" width="12" bestFit="1" customWidth="1"/>
    <col min="27" max="27" width="11.140625" bestFit="1" customWidth="1"/>
    <col min="28" max="28" width="9.5703125" bestFit="1" customWidth="1"/>
  </cols>
  <sheetData>
    <row r="1" spans="1:31" x14ac:dyDescent="0.25">
      <c r="A1" t="s">
        <v>1286</v>
      </c>
    </row>
    <row r="2" spans="1:31" x14ac:dyDescent="0.2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2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2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2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2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2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2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2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2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25">
      <c r="A12" t="s">
        <v>1286</v>
      </c>
    </row>
    <row r="13" spans="1:31" x14ac:dyDescent="0.2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2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2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5.75" x14ac:dyDescent="0.25">
      <c r="A17" s="228" t="s">
        <v>1257</v>
      </c>
    </row>
    <row r="18" spans="1:30" x14ac:dyDescent="0.25">
      <c r="A18" t="s">
        <v>1258</v>
      </c>
    </row>
    <row r="19" spans="1:30" x14ac:dyDescent="0.25">
      <c r="H19" s="15"/>
      <c r="M19" s="15"/>
      <c r="P19" s="15"/>
      <c r="W19" s="15"/>
    </row>
    <row r="20" spans="1:30" x14ac:dyDescent="0.25">
      <c r="H20" s="230" t="s">
        <v>1259</v>
      </c>
      <c r="I20" s="231"/>
      <c r="J20" s="231"/>
      <c r="K20" s="231"/>
      <c r="L20" s="232"/>
      <c r="M20" s="230" t="s">
        <v>1260</v>
      </c>
      <c r="N20" s="231"/>
      <c r="O20" s="232"/>
      <c r="P20" s="230" t="s">
        <v>85</v>
      </c>
      <c r="Q20" s="231"/>
      <c r="R20" s="231"/>
      <c r="S20" s="231"/>
      <c r="T20" s="231"/>
      <c r="U20" s="231"/>
      <c r="V20" s="232"/>
      <c r="W20" s="15"/>
    </row>
    <row r="21" spans="1:30" x14ac:dyDescent="0.2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2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2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2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2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2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2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2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2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2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2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2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2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2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2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2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2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2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2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2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2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2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2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2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2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2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2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2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2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2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2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2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2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2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2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2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2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2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2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2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2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2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2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2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2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2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2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2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2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2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2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2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2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2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2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2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2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2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2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2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2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2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2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2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2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2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2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2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2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2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2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2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2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2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2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2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2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2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2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2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2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2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2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2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2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2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2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2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2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2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2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2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2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2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2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2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2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2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2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2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2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2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2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2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2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2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2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2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2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2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2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2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2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2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2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2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2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2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2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2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2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2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2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2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2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2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2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2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2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2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2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2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2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2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2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2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2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2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2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2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2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2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2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2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2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2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2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2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2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2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2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2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2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2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2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2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2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2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2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2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2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2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2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2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2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2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2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2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2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2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2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2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2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2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2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2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2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2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2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2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2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2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2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2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2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2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2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2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2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2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2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2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2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2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2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2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2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2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2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2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2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2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2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2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2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2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2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2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2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2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2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2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2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2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2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2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2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2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2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2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2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2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2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2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2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2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2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2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2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2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2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2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2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2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2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2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2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2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2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2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2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2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2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2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2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2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2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2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2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2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2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2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2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2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2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2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2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2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2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2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2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2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2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2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2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2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2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2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2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2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2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2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2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2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2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2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2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2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2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2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2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2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2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2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2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2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2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2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2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2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2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2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2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2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2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2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2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2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2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2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2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2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2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2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2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2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2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2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2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2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2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2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2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2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2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2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2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2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2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2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2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2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2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2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2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2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2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2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2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2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2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2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2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2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2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2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2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2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2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2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2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2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2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2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2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2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2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2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2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2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2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2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2578125" defaultRowHeight="15" outlineLevelCol="1" x14ac:dyDescent="0.25"/>
  <cols>
    <col min="1" max="2" width="28.28515625" customWidth="1"/>
    <col min="3" max="3" width="32.42578125" bestFit="1" customWidth="1"/>
    <col min="4" max="10" width="14.7109375" customWidth="1"/>
    <col min="11" max="11" width="12.28515625" style="115" customWidth="1"/>
    <col min="12" max="12" width="23.140625" style="114" bestFit="1" customWidth="1"/>
    <col min="13" max="13" width="17.5703125" style="114" customWidth="1" outlineLevel="1"/>
    <col min="14" max="14" width="16.28515625" style="115" customWidth="1"/>
    <col min="15" max="16" width="10.42578125" style="115" customWidth="1"/>
    <col min="17" max="17" width="16.5703125" style="114" customWidth="1"/>
    <col min="18" max="18" width="6.42578125" style="118" customWidth="1"/>
    <col min="19" max="19" width="27.5703125" style="122" hidden="1" customWidth="1"/>
    <col min="20" max="20" width="15.42578125" style="114" customWidth="1"/>
    <col min="21" max="21" width="8" style="114" customWidth="1"/>
    <col min="22" max="22" width="8" style="114" hidden="1" customWidth="1" outlineLevel="1"/>
    <col min="23" max="23" width="11.5703125" style="121" customWidth="1" collapsed="1"/>
    <col min="24" max="27" width="11.5703125" style="121" customWidth="1"/>
    <col min="28" max="28" width="11.5703125" style="120" customWidth="1"/>
    <col min="29" max="29" width="9" style="119" hidden="1" customWidth="1" outlineLevel="1"/>
    <col min="30" max="30" width="8.5703125" style="114" customWidth="1" collapsed="1"/>
    <col min="31" max="31" width="11" style="114" customWidth="1"/>
    <col min="32" max="32" width="11.140625" style="115" customWidth="1"/>
    <col min="33" max="34" width="12.42578125" style="115" customWidth="1"/>
    <col min="35" max="35" width="8.5703125" style="115" customWidth="1"/>
    <col min="36" max="36" width="13.5703125" style="118" customWidth="1"/>
    <col min="37" max="37" width="12.42578125" style="118" customWidth="1"/>
    <col min="38" max="38" width="9.42578125" style="118" customWidth="1"/>
    <col min="39" max="39" width="15.5703125" style="118" customWidth="1"/>
    <col min="40" max="40" width="12.42578125" style="118" customWidth="1"/>
    <col min="41" max="41" width="11" style="118" customWidth="1"/>
    <col min="42" max="42" width="9.5703125" style="118" customWidth="1"/>
    <col min="43" max="43" width="9.42578125" style="118" customWidth="1"/>
    <col min="44" max="44" width="15.5703125" style="115" customWidth="1"/>
    <col min="45" max="45" width="15.5703125" style="118" customWidth="1"/>
    <col min="46" max="46" width="15.5703125" style="115" customWidth="1"/>
    <col min="47" max="47" width="10.5703125" style="117" hidden="1" customWidth="1"/>
    <col min="48" max="49" width="11.42578125" style="117" hidden="1" customWidth="1"/>
    <col min="50" max="50" width="10.5703125" style="117" hidden="1" customWidth="1"/>
    <col min="51" max="51" width="11.42578125" style="117" hidden="1" customWidth="1"/>
    <col min="52" max="52" width="11.5703125" style="117" hidden="1" customWidth="1"/>
    <col min="53" max="53" width="14.42578125" style="116" hidden="1" customWidth="1"/>
    <col min="54" max="54" width="11.5703125" style="117" hidden="1" customWidth="1"/>
    <col min="55" max="55" width="13.42578125" style="116" hidden="1" customWidth="1"/>
    <col min="56" max="56" width="12.42578125" style="115" customWidth="1"/>
    <col min="57" max="57" width="11.5703125" style="115" customWidth="1"/>
    <col min="58" max="115" width="9.42578125" style="114"/>
    <col min="116" max="117" width="9.42578125" style="114" customWidth="1"/>
    <col min="118" max="16384" width="9.42578125" style="114"/>
  </cols>
  <sheetData>
    <row r="1" spans="1:61" ht="15.75" thickBot="1" x14ac:dyDescent="0.3">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3">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2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2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75" thickBot="1" x14ac:dyDescent="0.3">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2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2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2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2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2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2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2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2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2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2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2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2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2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2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2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2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2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2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2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2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2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2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2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2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2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2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2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2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2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2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2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2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2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2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2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2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2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2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2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2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2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2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2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2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2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2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2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2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2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2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2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2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2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2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2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2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2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2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2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2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2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2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2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2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2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2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2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2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2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2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2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2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2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2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2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2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2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2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2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2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2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2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2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2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2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2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2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2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2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2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2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2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2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2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2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2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2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2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2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2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2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75" thickBot="1" x14ac:dyDescent="0.3">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25">
      <c r="A109" t="s">
        <v>133</v>
      </c>
      <c r="B109">
        <f>SUMIFS(B7:B107,$A$7:$A$107,$A109)</f>
        <v>0.48080000000000001</v>
      </c>
      <c r="C109">
        <f>SUMIFS(D7:D107,$A$7:$A$107,$A109)</f>
        <v>35.741624827763836</v>
      </c>
    </row>
    <row r="110" spans="1:61" x14ac:dyDescent="0.25">
      <c r="A110" t="s">
        <v>978</v>
      </c>
      <c r="B110">
        <f>SUMIFS(B8:B108,$A$7:$A$107,$A110)</f>
        <v>0.40579999999999999</v>
      </c>
      <c r="C110">
        <f>SUMIFS(C8:C108,$A$7:$A$107,$A110)</f>
        <v>24946239808.580986</v>
      </c>
    </row>
    <row r="111" spans="1:61" x14ac:dyDescent="0.25">
      <c r="A111" t="s">
        <v>979</v>
      </c>
      <c r="B111">
        <f>SUMIFS(B9:B109,$A$7:$A$107,$A111)</f>
        <v>5.0900000000000001E-2</v>
      </c>
      <c r="C111">
        <f>SUMIFS(C9:C109,$A$7:$A$107,$A111)</f>
        <v>1044651207.0840282</v>
      </c>
    </row>
    <row r="113" spans="1:13" x14ac:dyDescent="0.25">
      <c r="A113" t="s">
        <v>1290</v>
      </c>
      <c r="B113">
        <f t="shared" ref="B113:B118" si="28">SUMIFS(B$7:B$107,$E$7:$E$107,$A113)</f>
        <v>0.32410000000000005</v>
      </c>
      <c r="C113">
        <f>SUMIFS(D7:D107,$E$7:$E$107,$A113)</f>
        <v>24.158144736937011</v>
      </c>
    </row>
    <row r="114" spans="1:13" x14ac:dyDescent="0.25">
      <c r="A114" t="s">
        <v>1292</v>
      </c>
      <c r="B114">
        <f t="shared" si="28"/>
        <v>0.15670000000000003</v>
      </c>
      <c r="C114">
        <f>SUMIFS(C8:C108,$E$7:$E$107,$A114)</f>
        <v>9723064921.1650009</v>
      </c>
    </row>
    <row r="115" spans="1:13" x14ac:dyDescent="0.25">
      <c r="A115" t="s">
        <v>1291</v>
      </c>
      <c r="B115">
        <f t="shared" si="28"/>
        <v>7.4099999999999999E-2</v>
      </c>
      <c r="C115">
        <f>SUMIFS(C9:C109,$E$7:$E$107,$A115)</f>
        <v>9753978846.5945892</v>
      </c>
    </row>
    <row r="116" spans="1:13" x14ac:dyDescent="0.25">
      <c r="A116" t="s">
        <v>1293</v>
      </c>
      <c r="B116">
        <f t="shared" si="28"/>
        <v>0.17410000000000003</v>
      </c>
      <c r="C116">
        <f>SUMIFS(C10:C110,$E$7:$E$107,$A116)</f>
        <v>30685724006.424572</v>
      </c>
    </row>
    <row r="117" spans="1:13" x14ac:dyDescent="0.25">
      <c r="A117" t="s">
        <v>1294</v>
      </c>
      <c r="B117">
        <f t="shared" si="28"/>
        <v>0.189</v>
      </c>
      <c r="C117">
        <f>SUMIFS(C11:C111,$E$7:$E$107,$A117)</f>
        <v>1676879526.0359607</v>
      </c>
    </row>
    <row r="118" spans="1:13" x14ac:dyDescent="0.25">
      <c r="A118" t="s">
        <v>1298</v>
      </c>
      <c r="B118">
        <f t="shared" si="28"/>
        <v>8.0500000000000002E-2</v>
      </c>
      <c r="C118">
        <f>SUMIFS(C12:C112,$E$7:$E$107,$A118)</f>
        <v>1674184726.3165832</v>
      </c>
    </row>
    <row r="123" spans="1:13" x14ac:dyDescent="0.25">
      <c r="B123" s="234"/>
      <c r="E123" s="263" t="s">
        <v>1299</v>
      </c>
      <c r="F123" s="263"/>
      <c r="G123" s="263"/>
      <c r="H123" s="263" t="s">
        <v>1300</v>
      </c>
      <c r="I123" s="263"/>
      <c r="J123" s="263"/>
      <c r="K123" s="263" t="s">
        <v>1305</v>
      </c>
      <c r="L123" s="263"/>
      <c r="M123" s="263"/>
    </row>
    <row r="124" spans="1:13" x14ac:dyDescent="0.25">
      <c r="E124">
        <v>2027</v>
      </c>
      <c r="F124">
        <v>2030</v>
      </c>
      <c r="G124">
        <v>2032</v>
      </c>
      <c r="H124">
        <v>2027</v>
      </c>
      <c r="I124">
        <v>2030</v>
      </c>
      <c r="J124">
        <v>2032</v>
      </c>
      <c r="K124">
        <v>2027</v>
      </c>
      <c r="L124">
        <v>2030</v>
      </c>
      <c r="M124">
        <v>2032</v>
      </c>
    </row>
    <row r="125" spans="1:13" x14ac:dyDescent="0.2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2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2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2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2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2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25">
      <c r="E132" s="263" t="s">
        <v>1299</v>
      </c>
      <c r="F132" s="263"/>
      <c r="G132" s="263"/>
      <c r="H132" s="263" t="s">
        <v>1300</v>
      </c>
      <c r="I132" s="263"/>
      <c r="J132" s="263"/>
      <c r="K132" s="263" t="s">
        <v>1306</v>
      </c>
      <c r="L132" s="263"/>
      <c r="M132" s="263"/>
    </row>
    <row r="133" spans="1:58" x14ac:dyDescent="0.25">
      <c r="E133">
        <v>2027</v>
      </c>
      <c r="F133">
        <v>2030</v>
      </c>
      <c r="G133">
        <v>2032</v>
      </c>
      <c r="H133">
        <v>2027</v>
      </c>
      <c r="I133">
        <v>2030</v>
      </c>
      <c r="J133">
        <v>2032</v>
      </c>
      <c r="K133">
        <v>2027</v>
      </c>
      <c r="L133">
        <v>2030</v>
      </c>
      <c r="M133">
        <v>2032</v>
      </c>
    </row>
    <row r="134" spans="1:58" x14ac:dyDescent="0.2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2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2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25">
      <c r="E137" s="53"/>
      <c r="F137" s="53"/>
      <c r="G137" s="53"/>
      <c r="H137" s="53"/>
      <c r="I137" s="53"/>
      <c r="J137" s="53"/>
      <c r="K137" s="53"/>
      <c r="L137" s="53"/>
      <c r="M137" s="53"/>
    </row>
    <row r="138" spans="1:58" x14ac:dyDescent="0.25">
      <c r="E138" s="53"/>
      <c r="F138" s="53"/>
      <c r="G138" s="53"/>
      <c r="H138" s="53"/>
      <c r="I138" s="53"/>
      <c r="J138" s="53"/>
      <c r="K138" s="53"/>
      <c r="L138" s="53"/>
      <c r="M138" s="53"/>
    </row>
    <row r="139" spans="1:58" x14ac:dyDescent="0.25">
      <c r="E139" s="53"/>
      <c r="F139" s="53"/>
      <c r="G139" s="53"/>
      <c r="H139" s="53"/>
      <c r="I139" s="53"/>
      <c r="J139" s="53"/>
      <c r="K139" s="53"/>
      <c r="L139" s="53"/>
      <c r="M139" s="53"/>
    </row>
    <row r="140" spans="1:58" x14ac:dyDescent="0.25">
      <c r="E140" s="53"/>
      <c r="F140" s="53"/>
      <c r="G140" s="53"/>
      <c r="H140" s="53"/>
      <c r="I140" s="53"/>
      <c r="J140" s="53"/>
      <c r="K140" s="53"/>
      <c r="L140" s="53"/>
      <c r="M140" s="53"/>
    </row>
    <row r="141" spans="1:58" ht="30" x14ac:dyDescent="0.2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2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2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2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2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2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2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2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abSelected="1" topLeftCell="A35" workbookViewId="0">
      <selection activeCell="A49" sqref="A49"/>
    </sheetView>
  </sheetViews>
  <sheetFormatPr defaultRowHeight="15" x14ac:dyDescent="0.25"/>
  <cols>
    <col min="1" max="1" width="70.140625" customWidth="1"/>
    <col min="2" max="2" width="27.5703125" customWidth="1"/>
    <col min="3" max="3" width="20.42578125" bestFit="1" customWidth="1"/>
    <col min="10" max="12" width="22.5703125" bestFit="1" customWidth="1"/>
    <col min="13" max="15" width="23.5703125" bestFit="1" customWidth="1"/>
  </cols>
  <sheetData>
    <row r="1" spans="1:15" s="48" customFormat="1" x14ac:dyDescent="0.25">
      <c r="A1" s="49" t="s">
        <v>1337</v>
      </c>
    </row>
    <row r="2" spans="1:15" x14ac:dyDescent="0.25">
      <c r="B2" s="1" t="s">
        <v>1332</v>
      </c>
      <c r="C2" s="1"/>
      <c r="D2" s="1"/>
      <c r="E2" s="1"/>
      <c r="F2" s="1"/>
      <c r="G2" s="1"/>
      <c r="H2" s="1"/>
    </row>
    <row r="3" spans="1:15" x14ac:dyDescent="0.25">
      <c r="B3" t="s">
        <v>1290</v>
      </c>
      <c r="C3">
        <f>SUMIFS('hd trucs'!$C$7:$C$107,'hd trucs'!$E$7:$E$107,'EPA HDV Rules'!$B3)</f>
        <v>7470411736.3170185</v>
      </c>
      <c r="D3" s="53">
        <f>C3/SUM($C$3:$C$4)</f>
        <v>0.80410442131403348</v>
      </c>
      <c r="J3" s="2" t="s">
        <v>1256</v>
      </c>
      <c r="K3" s="2"/>
      <c r="L3" s="2"/>
      <c r="M3" s="2"/>
      <c r="N3" s="2"/>
      <c r="O3" s="2"/>
    </row>
    <row r="4" spans="1:15" x14ac:dyDescent="0.2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25">
      <c r="J5" s="2"/>
      <c r="K5" s="2"/>
      <c r="L5" s="2"/>
      <c r="M5" s="2"/>
      <c r="N5" s="2"/>
      <c r="O5" s="2"/>
    </row>
    <row r="6" spans="1:15" x14ac:dyDescent="0.25">
      <c r="B6" s="1" t="s">
        <v>1333</v>
      </c>
      <c r="C6" s="1"/>
      <c r="E6" s="1"/>
      <c r="F6" s="1"/>
      <c r="G6" s="1"/>
      <c r="H6" s="1"/>
      <c r="J6" s="2"/>
      <c r="K6" s="2"/>
      <c r="L6" s="2"/>
      <c r="M6" s="2"/>
      <c r="N6" s="2"/>
      <c r="O6" s="2"/>
    </row>
    <row r="7" spans="1:15" x14ac:dyDescent="0.2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25">
      <c r="B8" t="s">
        <v>1291</v>
      </c>
      <c r="C8">
        <f>SUMIFS('hd trucs'!$C$7:$C$107,'hd trucs'!$E$7:$E$107,'EPA HDV Rules'!$B8)</f>
        <v>1871904738.5605273</v>
      </c>
      <c r="D8" s="53">
        <f t="shared" ref="D8:D10" si="0">C8/SUM($C$7:$C$10)</f>
        <v>6.0838802703329711E-2</v>
      </c>
      <c r="J8" s="2"/>
      <c r="K8" s="2"/>
      <c r="L8" s="2"/>
      <c r="M8" s="2"/>
      <c r="N8" s="2"/>
      <c r="O8" s="2"/>
    </row>
    <row r="9" spans="1:15" x14ac:dyDescent="0.25">
      <c r="B9" s="4" t="s">
        <v>1293</v>
      </c>
      <c r="C9">
        <f>SUMIFS('hd trucs'!$C$7:$C$107,'hd trucs'!$E$7:$E$107,'EPA HDV Rules'!$B9)</f>
        <v>9013846074.230608</v>
      </c>
      <c r="D9" s="53">
        <f t="shared" si="0"/>
        <v>0.29295914028723796</v>
      </c>
      <c r="J9" s="2"/>
      <c r="K9" s="2"/>
      <c r="L9" s="2"/>
      <c r="M9" s="2"/>
      <c r="N9" s="2"/>
      <c r="O9" s="2"/>
    </row>
    <row r="10" spans="1:15" x14ac:dyDescent="0.25">
      <c r="B10" t="s">
        <v>1294</v>
      </c>
      <c r="C10">
        <f>SUMIFS('hd trucs'!$C$7:$C$107,'hd trucs'!$E$7:$E$107,'EPA HDV Rules'!$B10)</f>
        <v>18120504131.904099</v>
      </c>
      <c r="D10" s="53">
        <f t="shared" si="0"/>
        <v>0.58893476417690993</v>
      </c>
      <c r="J10" s="2"/>
      <c r="K10" s="2"/>
      <c r="L10" s="2"/>
      <c r="M10" s="2"/>
      <c r="N10" s="2"/>
      <c r="O10" s="2"/>
    </row>
    <row r="11" spans="1:15" x14ac:dyDescent="0.25">
      <c r="J11" s="2"/>
      <c r="K11" s="2"/>
      <c r="L11" s="2"/>
      <c r="M11" s="2"/>
      <c r="N11" s="2"/>
      <c r="O11" s="2"/>
    </row>
    <row r="12" spans="1:15" x14ac:dyDescent="0.25">
      <c r="B12" s="1" t="s">
        <v>1331</v>
      </c>
      <c r="C12" s="1">
        <v>2027</v>
      </c>
      <c r="D12" s="1">
        <v>2028</v>
      </c>
      <c r="E12" s="1">
        <v>2029</v>
      </c>
      <c r="F12" s="1">
        <v>2030</v>
      </c>
      <c r="G12" s="1">
        <v>2031</v>
      </c>
      <c r="H12" s="1">
        <v>2032</v>
      </c>
      <c r="J12" s="2"/>
      <c r="K12" s="2"/>
      <c r="L12" s="2"/>
      <c r="M12" s="2"/>
      <c r="N12" s="2"/>
      <c r="O12" s="2"/>
    </row>
    <row r="13" spans="1:15" x14ac:dyDescent="0.2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2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2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2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2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25">
      <c r="J18" s="2"/>
      <c r="K18" s="2"/>
      <c r="L18" s="2"/>
      <c r="M18" s="2"/>
      <c r="N18" s="2"/>
      <c r="O18" s="2"/>
    </row>
    <row r="19" spans="1:25" x14ac:dyDescent="0.25">
      <c r="J19" s="2"/>
      <c r="K19" s="2"/>
      <c r="L19" s="2"/>
      <c r="M19" s="2"/>
      <c r="N19" s="2"/>
      <c r="O19" s="2"/>
    </row>
    <row r="20" spans="1:25" x14ac:dyDescent="0.2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2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25">
      <c r="A23" t="s">
        <v>1338</v>
      </c>
    </row>
    <row r="25" spans="1:25" x14ac:dyDescent="0.25">
      <c r="B25">
        <v>2027</v>
      </c>
      <c r="C25">
        <v>2030</v>
      </c>
      <c r="D25">
        <v>2032</v>
      </c>
    </row>
    <row r="26" spans="1:25" x14ac:dyDescent="0.2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25">
      <c r="A28" s="49" t="s">
        <v>1336</v>
      </c>
    </row>
    <row r="29" spans="1:25" x14ac:dyDescent="0.2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2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2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2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2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2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2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2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2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2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2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2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2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2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2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2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25">
      <c r="A48" s="49" t="s">
        <v>210</v>
      </c>
    </row>
    <row r="49" spans="1:31" x14ac:dyDescent="0.2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2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2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2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ht="30" x14ac:dyDescent="0.2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30" x14ac:dyDescent="0.2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2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2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2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2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2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2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2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2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2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2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2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2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2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2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2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2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2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2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2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2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2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2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2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2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2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2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2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2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2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2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2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2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2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2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2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2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2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2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2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2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2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2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2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2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2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2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2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2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2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2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2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2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2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2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2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2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2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2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2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2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2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2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2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2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2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2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2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2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2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2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2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2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2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2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2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2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2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2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2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2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2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2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2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2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2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2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2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2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2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2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2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2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2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2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2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2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2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2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2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2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2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2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2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2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2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2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2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2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2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2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2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2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2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2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2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2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2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2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2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2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2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2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2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2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2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2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2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2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2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2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2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2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2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2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2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SUMIFS('BRZSPbS-psgr-ldv-all'!B:B,'BRZSPbS-psgr-ldv-all'!$A:$A,About!$B$1)</f>
        <v>0</v>
      </c>
      <c r="C2">
        <f>SUMIFS('BRZSPbS-psgr-ldv-all'!C:C,'BRZSPbS-psgr-ldv-all'!$A:$A,About!$B$1)</f>
        <v>0</v>
      </c>
      <c r="D2">
        <f>SUMIFS('BRZSPbS-psgr-ldv-all'!D:D,'BRZSPbS-psgr-ldv-all'!$A:$A,About!$B$1)</f>
        <v>0</v>
      </c>
      <c r="E2">
        <f>SUMIFS('BRZSPbS-psgr-ldv-all'!E:E,'BRZSPbS-psgr-ldv-all'!$A:$A,About!$B$1)</f>
        <v>0</v>
      </c>
      <c r="F2">
        <f>SUMIFS('BRZSPbS-psgr-ldv-all'!F:F,'BRZSPbS-psgr-ldv-all'!$A:$A,About!$B$1)</f>
        <v>0</v>
      </c>
      <c r="G2">
        <f>SUMIFS('BRZSPbS-psgr-ldv-all'!G:G,'BRZSPbS-psgr-ldv-all'!$A:$A,About!$B$1)</f>
        <v>0</v>
      </c>
      <c r="H2">
        <f>SUMIFS('BRZSPbS-psgr-ldv-all'!H:H,'BRZSPbS-psgr-ldv-all'!$A:$A,About!$B$1)</f>
        <v>0</v>
      </c>
      <c r="I2">
        <f>SUMIFS('BRZSPbS-psgr-ldv-all'!I:I,'BRZSPbS-psgr-ldv-all'!$A:$A,About!$B$1)</f>
        <v>0.26200000000000001</v>
      </c>
      <c r="J2">
        <f>SUMIFS('BRZSPbS-psgr-ldv-all'!J:J,'BRZSPbS-psgr-ldv-all'!$A:$A,About!$B$1)</f>
        <v>0.3</v>
      </c>
      <c r="K2">
        <f>SUMIFS('BRZSPbS-psgr-ldv-all'!K:K,'BRZSPbS-psgr-ldv-all'!$A:$A,About!$B$1)</f>
        <v>0.39600000000000002</v>
      </c>
      <c r="L2">
        <f>SUMIFS('BRZSPbS-psgr-ldv-all'!L:L,'BRZSPbS-psgr-ldv-all'!$A:$A,About!$B$1)</f>
        <v>0.45500000000000002</v>
      </c>
      <c r="M2">
        <f>SUMIFS('BRZSPbS-psgr-ldv-all'!M:M,'BRZSPbS-psgr-ldv-all'!$A:$A,About!$B$1)</f>
        <v>0.53</v>
      </c>
      <c r="N2">
        <f>SUMIFS('BRZSPbS-psgr-ldv-all'!N:N,'BRZSPbS-psgr-ldv-all'!$A:$A,About!$B$1)</f>
        <v>0.61</v>
      </c>
      <c r="O2">
        <f>SUMIFS('BRZSPbS-psgr-ldv-all'!O:O,'BRZSPbS-psgr-ldv-all'!$A:$A,About!$B$1)</f>
        <v>0.57999999999999996</v>
      </c>
      <c r="P2">
        <f>SUMIFS('BRZSPbS-psgr-ldv-all'!P:P,'BRZSPbS-psgr-ldv-all'!$A:$A,About!$B$1)</f>
        <v>0.55000000000000004</v>
      </c>
      <c r="Q2">
        <f>SUMIFS('BRZSPbS-psgr-ldv-all'!Q:Q,'BRZSPbS-psgr-ldv-all'!$A:$A,About!$B$1)</f>
        <v>0</v>
      </c>
      <c r="R2">
        <f>SUMIFS('BRZSPbS-psgr-ldv-all'!R:R,'BRZSPbS-psgr-ldv-all'!$A:$A,About!$B$1)</f>
        <v>0</v>
      </c>
      <c r="S2">
        <f>SUMIFS('BRZSPbS-psgr-ldv-all'!S:S,'BRZSPbS-psgr-ldv-all'!$A:$A,About!$B$1)</f>
        <v>0</v>
      </c>
      <c r="T2">
        <f>SUMIFS('BRZSPbS-psgr-ldv-all'!T:T,'BRZSPbS-psgr-ldv-all'!$A:$A,About!$B$1)</f>
        <v>0</v>
      </c>
      <c r="U2">
        <f>SUMIFS('BRZSPbS-psgr-ldv-all'!U:U,'BRZSPbS-psgr-ldv-all'!$A:$A,About!$B$1)</f>
        <v>0</v>
      </c>
      <c r="V2">
        <f>SUMIFS('BRZSPbS-psgr-ldv-all'!V:V,'BRZSPbS-psgr-ldv-all'!$A:$A,About!$B$1)</f>
        <v>0</v>
      </c>
      <c r="W2">
        <f>SUMIFS('BRZSPbS-psgr-ldv-all'!W:W,'BRZSPbS-psgr-ldv-all'!$A:$A,About!$B$1)</f>
        <v>0</v>
      </c>
      <c r="X2">
        <f>SUMIFS('BRZSPbS-psgr-ldv-all'!X:X,'BRZSPbS-psgr-ldv-all'!$A:$A,About!$B$1)</f>
        <v>0</v>
      </c>
      <c r="Y2">
        <f>SUMIFS('BRZSPbS-psgr-ldv-all'!Y:Y,'BRZSPbS-psgr-ldv-all'!$A:$A,About!$B$1)</f>
        <v>0</v>
      </c>
      <c r="Z2">
        <f>SUMIFS('BRZSPbS-psgr-ldv-all'!Z:Z,'BRZSPbS-psgr-ldv-all'!$A:$A,About!$B$1)</f>
        <v>0</v>
      </c>
      <c r="AA2">
        <f>SUMIFS('BRZSPbS-psgr-ldv-all'!AA:AA,'BRZSPbS-psgr-ldv-all'!$A:$A,About!$B$1)</f>
        <v>0</v>
      </c>
      <c r="AB2">
        <f>SUMIFS('BRZSPbS-psgr-ldv-all'!AB:AB,'BRZSPbS-psgr-ldv-all'!$A:$A,About!$B$1)</f>
        <v>0</v>
      </c>
      <c r="AC2">
        <f>SUMIFS('BRZSPbS-psgr-ldv-all'!AC:AC,'BRZSPbS-psgr-ldv-all'!$A:$A,About!$B$1)</f>
        <v>0</v>
      </c>
      <c r="AD2">
        <f>SUMIFS('BRZSPbS-psgr-ldv-all'!AD:AD,'BRZSPbS-psgr-ldv-all'!$A:$A,About!$B$1)</f>
        <v>0</v>
      </c>
      <c r="AE2">
        <f>SUMIFS('BRZSPbS-psgr-ldv-all'!AE:AE,'BRZSPbS-psgr-ldv-all'!$A:$A,About!$B$1)</f>
        <v>0</v>
      </c>
      <c r="AF2">
        <f>SUMIFS('BRZSPbS-psgr-ldv-all'!AF:AF,'BRZSPbS-psgr-ldv-all'!$A:$A,About!$B$1)</f>
        <v>0</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2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2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2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2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2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2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2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2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2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2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2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2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2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2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2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2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2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2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2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2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2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2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2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2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2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2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2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2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2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2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2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2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2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2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2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2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2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2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2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2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2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2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2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2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2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2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2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2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2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2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2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2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2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2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2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2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2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2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2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0</v>
      </c>
      <c r="J2">
        <f>SUMIFS('BRZSPbS-psgr-hdv-all'!J:J,'BRZSPbS-psgr-hdv-all'!$A:$A,About!$B$1)</f>
        <v>0</v>
      </c>
      <c r="K2">
        <f>SUMIFS('BRZSPbS-psgr-hdv-all'!K:K,'BRZSPbS-psgr-hdv-all'!$A:$A,About!$B$1)</f>
        <v>0</v>
      </c>
      <c r="L2">
        <f>SUMIFS('BRZSPbS-psgr-hdv-all'!L:L,'BRZSPbS-psgr-hdv-all'!$A:$A,About!$B$1)</f>
        <v>0</v>
      </c>
      <c r="M2">
        <f>SUMIFS('BRZSPbS-psgr-hdv-all'!M:M,'BRZSPbS-psgr-hdv-all'!$A:$A,About!$B$1)</f>
        <v>0</v>
      </c>
      <c r="N2">
        <f>SUMIFS('BRZSPbS-psgr-hdv-all'!N:N,'BRZSPbS-psgr-hdv-all'!$A:$A,About!$B$1)</f>
        <v>0</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2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2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2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2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2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2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2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2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2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2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2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2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2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2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2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2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2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2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2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2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2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2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2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2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2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2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2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2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2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2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2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2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2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2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2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2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2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2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2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2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2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2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2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2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2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2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2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2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2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2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2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2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2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2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2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2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2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2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2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2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2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2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2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2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2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2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2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2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2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2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2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2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2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2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2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2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2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2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2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2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2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2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2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2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2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2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2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2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2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2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2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2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2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2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2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2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2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2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2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2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2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2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2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2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2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2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2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2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2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2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2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2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2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2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2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2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2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2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0.16200000000000001</v>
      </c>
      <c r="J2">
        <f>SUMIFS('BRZSPbS-frgt-ldv-all'!J:J,'BRZSPbS-frgt-ldv-all'!$A:$A,About!$B$1)</f>
        <v>0.20300000000000001</v>
      </c>
      <c r="K2">
        <f>SUMIFS('BRZSPbS-frgt-ldv-all'!K:K,'BRZSPbS-frgt-ldv-all'!$A:$A,About!$B$1)</f>
        <v>0.24299999999999999</v>
      </c>
      <c r="L2">
        <f>SUMIFS('BRZSPbS-frgt-ldv-all'!L:L,'BRZSPbS-frgt-ldv-all'!$A:$A,About!$B$1)</f>
        <v>0.28299999999999997</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0.54749999999999999</v>
      </c>
      <c r="R2">
        <f>SUMIFS('BRZSPbS-frgt-ldv-all'!R:R,'BRZSPbS-frgt-ldv-all'!$A:$A,About!$B$1)</f>
        <v>0.54749999999999999</v>
      </c>
      <c r="S2">
        <f>SUMIFS('BRZSPbS-frgt-ldv-all'!S:S,'BRZSPbS-frgt-ldv-all'!$A:$A,About!$B$1)</f>
        <v>0.54749999999999999</v>
      </c>
      <c r="T2">
        <f>SUMIFS('BRZSPbS-frgt-ldv-all'!T:T,'BRZSPbS-frgt-ldv-all'!$A:$A,About!$B$1)</f>
        <v>0.54749999999999999</v>
      </c>
      <c r="U2">
        <f>SUMIFS('BRZSPbS-frgt-ldv-all'!U:U,'BRZSPbS-frgt-ldv-all'!$A:$A,About!$B$1)</f>
        <v>0.54749999999999999</v>
      </c>
      <c r="V2">
        <f>SUMIFS('BRZSPbS-frgt-ldv-all'!V:V,'BRZSPbS-frgt-ldv-all'!$A:$A,About!$B$1)</f>
        <v>0.54749999999999999</v>
      </c>
      <c r="W2">
        <f>SUMIFS('BRZSPbS-frgt-ldv-all'!W:W,'BRZSPbS-frgt-ldv-all'!$A:$A,About!$B$1)</f>
        <v>0.54749999999999999</v>
      </c>
      <c r="X2">
        <f>SUMIFS('BRZSPbS-frgt-ldv-all'!X:X,'BRZSPbS-frgt-ldv-all'!$A:$A,About!$B$1)</f>
        <v>0.54749999999999999</v>
      </c>
      <c r="Y2">
        <f>SUMIFS('BRZSPbS-frgt-ldv-all'!Y:Y,'BRZSPbS-frgt-ldv-all'!$A:$A,About!$B$1)</f>
        <v>0.54749999999999999</v>
      </c>
      <c r="Z2">
        <f>SUMIFS('BRZSPbS-frgt-ldv-all'!Z:Z,'BRZSPbS-frgt-ldv-all'!$A:$A,About!$B$1)</f>
        <v>0.54749999999999999</v>
      </c>
      <c r="AA2">
        <f>SUMIFS('BRZSPbS-frgt-ldv-all'!AA:AA,'BRZSPbS-frgt-ldv-all'!$A:$A,About!$B$1)</f>
        <v>0.54749999999999999</v>
      </c>
      <c r="AB2">
        <f>SUMIFS('BRZSPbS-frgt-ldv-all'!AB:AB,'BRZSPbS-frgt-ldv-all'!$A:$A,About!$B$1)</f>
        <v>0.54749999999999999</v>
      </c>
      <c r="AC2">
        <f>SUMIFS('BRZSPbS-frgt-ldv-all'!AC:AC,'BRZSPbS-frgt-ldv-all'!$A:$A,About!$B$1)</f>
        <v>0.54749999999999999</v>
      </c>
      <c r="AD2">
        <f>SUMIFS('BRZSPbS-frgt-ldv-all'!AD:AD,'BRZSPbS-frgt-ldv-all'!$A:$A,About!$B$1)</f>
        <v>0.54749999999999999</v>
      </c>
      <c r="AE2">
        <f>SUMIFS('BRZSPbS-frgt-ldv-all'!AE:AE,'BRZSPbS-frgt-ldv-all'!$A:$A,About!$B$1)</f>
        <v>0.54749999999999999</v>
      </c>
      <c r="AF2">
        <f>SUMIFS('BRZSPbS-frgt-ldv-all'!AF:AF,'BRZSPbS-frgt-ldv-all'!$A:$A,About!$B$1)</f>
        <v>0.54749999999999999</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5" x14ac:dyDescent="0.25"/>
  <cols>
    <col min="1" max="1" width="20" customWidth="1"/>
    <col min="10" max="10" width="12" bestFit="1"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2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2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2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2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2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2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2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2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2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2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2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2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2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2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2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2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2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2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2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2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2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2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2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2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2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2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2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2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2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2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2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2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2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2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2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2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2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2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2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2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2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2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2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2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2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2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2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2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2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2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2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2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2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2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2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2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2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2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2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v>
      </c>
      <c r="J2">
        <f>SUMIFS('BRZSPbS-frgt-hdv-all'!J:J,'BRZSPbS-frgt-hdv-all'!$A:$A,About!$B$1)</f>
        <v>0</v>
      </c>
      <c r="K2">
        <f>SUMIFS('BRZSPbS-frgt-hdv-all'!K:K,'BRZSPbS-frgt-hdv-all'!$A:$A,About!$B$1)</f>
        <v>0</v>
      </c>
      <c r="L2">
        <f>SUMIFS('BRZSPbS-frgt-hdv-all'!L:L,'BRZSPbS-frgt-hdv-all'!$A:$A,About!$B$1)</f>
        <v>3.3500000000000002E-2</v>
      </c>
      <c r="M2">
        <f>SUMIFS('BRZSPbS-frgt-hdv-all'!M:M,'BRZSPbS-frgt-hdv-all'!$A:$A,About!$B$1)</f>
        <v>0.125</v>
      </c>
      <c r="N2">
        <f>SUMIFS('BRZSPbS-frgt-hdv-all'!N:N,'BRZSPbS-frgt-hdv-all'!$A:$A,About!$B$1)</f>
        <v>0.27200000000000002</v>
      </c>
      <c r="O2">
        <f>SUMIFS('BRZSPbS-frgt-hdv-all'!O:O,'BRZSPbS-frgt-hdv-all'!$A:$A,About!$B$1)</f>
        <v>0.27200000000000002</v>
      </c>
      <c r="P2">
        <f>SUMIFS('BRZSPbS-frgt-hdv-all'!P:P,'BRZSPbS-frgt-hdv-all'!$A:$A,About!$B$1)</f>
        <v>0.27200000000000002</v>
      </c>
      <c r="Q2">
        <f>SUMIFS('BRZSPbS-frgt-hdv-all'!Q:Q,'BRZSPbS-frgt-hdv-all'!$A:$A,About!$B$1)</f>
        <v>0.27200000000000002</v>
      </c>
      <c r="R2">
        <f>SUMIFS('BRZSPbS-frgt-hdv-all'!R:R,'BRZSPbS-frgt-hdv-all'!$A:$A,About!$B$1)</f>
        <v>0.27200000000000002</v>
      </c>
      <c r="S2">
        <f>SUMIFS('BRZSPbS-frgt-hdv-all'!S:S,'BRZSPbS-frgt-hdv-all'!$A:$A,About!$B$1)</f>
        <v>0.27200000000000002</v>
      </c>
      <c r="T2">
        <f>SUMIFS('BRZSPbS-frgt-hdv-all'!T:T,'BRZSPbS-frgt-hdv-all'!$A:$A,About!$B$1)</f>
        <v>0.27200000000000002</v>
      </c>
      <c r="U2">
        <f>SUMIFS('BRZSPbS-frgt-hdv-all'!U:U,'BRZSPbS-frgt-hdv-all'!$A:$A,About!$B$1)</f>
        <v>0.27200000000000002</v>
      </c>
      <c r="V2">
        <f>SUMIFS('BRZSPbS-frgt-hdv-all'!V:V,'BRZSPbS-frgt-hdv-all'!$A:$A,About!$B$1)</f>
        <v>0.27200000000000002</v>
      </c>
      <c r="W2">
        <f>SUMIFS('BRZSPbS-frgt-hdv-all'!W:W,'BRZSPbS-frgt-hdv-all'!$A:$A,About!$B$1)</f>
        <v>0.27200000000000002</v>
      </c>
      <c r="X2">
        <f>SUMIFS('BRZSPbS-frgt-hdv-all'!X:X,'BRZSPbS-frgt-hdv-all'!$A:$A,About!$B$1)</f>
        <v>0.27200000000000002</v>
      </c>
      <c r="Y2">
        <f>SUMIFS('BRZSPbS-frgt-hdv-all'!Y:Y,'BRZSPbS-frgt-hdv-all'!$A:$A,About!$B$1)</f>
        <v>0.27200000000000002</v>
      </c>
      <c r="Z2">
        <f>SUMIFS('BRZSPbS-frgt-hdv-all'!Z:Z,'BRZSPbS-frgt-hdv-all'!$A:$A,About!$B$1)</f>
        <v>0.27200000000000002</v>
      </c>
      <c r="AA2">
        <f>SUMIFS('BRZSPbS-frgt-hdv-all'!AA:AA,'BRZSPbS-frgt-hdv-all'!$A:$A,About!$B$1)</f>
        <v>0.27200000000000002</v>
      </c>
      <c r="AB2">
        <f>SUMIFS('BRZSPbS-frgt-hdv-all'!AB:AB,'BRZSPbS-frgt-hdv-all'!$A:$A,About!$B$1)</f>
        <v>0.27200000000000002</v>
      </c>
      <c r="AC2">
        <f>SUMIFS('BRZSPbS-frgt-hdv-all'!AC:AC,'BRZSPbS-frgt-hdv-all'!$A:$A,About!$B$1)</f>
        <v>0.27200000000000002</v>
      </c>
      <c r="AD2">
        <f>SUMIFS('BRZSPbS-frgt-hdv-all'!AD:AD,'BRZSPbS-frgt-hdv-all'!$A:$A,About!$B$1)</f>
        <v>0.27200000000000002</v>
      </c>
      <c r="AE2">
        <f>SUMIFS('BRZSPbS-frgt-hdv-all'!AE:AE,'BRZSPbS-frgt-hdv-all'!$A:$A,About!$B$1)</f>
        <v>0.27200000000000002</v>
      </c>
      <c r="AF2">
        <f>SUMIFS('BRZSPbS-frgt-hdv-all'!AF:AF,'BRZSPbS-frgt-hdv-all'!$A:$A,About!$B$1)</f>
        <v>0.27200000000000002</v>
      </c>
    </row>
    <row r="3" spans="1:3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5" x14ac:dyDescent="0.25"/>
  <cols>
    <col min="1" max="1" width="20" customWidth="1"/>
  </cols>
  <sheetData>
    <row r="1" spans="1:4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2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2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2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2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2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2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2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2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2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2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2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2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2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2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2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2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2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2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2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2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2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2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2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2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2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2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2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2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2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2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2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2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2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2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2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2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2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2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2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2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2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2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2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2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2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2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2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2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2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2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2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2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2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2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2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2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2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2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2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2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workbookViewId="0">
      <selection activeCell="A2" sqref="A2:A61"/>
    </sheetView>
  </sheetViews>
  <sheetFormatPr defaultRowHeight="15" x14ac:dyDescent="0.25"/>
  <cols>
    <col min="1" max="1" width="20" customWidth="1"/>
  </cols>
  <sheetData>
    <row r="1" spans="1:32" x14ac:dyDescent="0.2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2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2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2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2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2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2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2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2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2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2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2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2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2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2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2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2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2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2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2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2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2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2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2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2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2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2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2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2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2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2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2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2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2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2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2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2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2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2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2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2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2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2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2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2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2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2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2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2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2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2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2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2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2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2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2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2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2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2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2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2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RZSPbS-psgr-ldv</vt:lpstr>
      <vt:lpstr>BRZSPbS-psgr-hdv-all</vt:lpstr>
      <vt:lpstr>RZSPbS-psgr-hdv</vt:lpstr>
      <vt:lpstr>RZSPbS-psgr-aircraft</vt:lpstr>
      <vt:lpstr>RZSPbS-psgr-rail</vt:lpstr>
      <vt:lpstr>RZSPbS-psgr-ships</vt:lpstr>
      <vt:lpstr>RZSPbS-psgr-mtrbk</vt:lpstr>
      <vt:lpstr>BRZSPbS-frgt-ldv-all</vt:lpstr>
      <vt:lpstr>RZSPbS-frgt-ldv</vt:lpstr>
      <vt:lpstr>BRZSPbS-frgt-hdv-all</vt:lpstr>
      <vt:lpstr>RZSPbS-frgt-hdv</vt:lpstr>
      <vt:lpstr>RZSPbS-frgt-aircraft</vt:lpstr>
      <vt:lpstr>RZSPbS-frgt-rail</vt:lpstr>
      <vt:lpstr>RZSPbS-frgt-ships</vt:lpstr>
      <vt:lpstr>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2024-11-18T20:18:52Z</dcterms:modified>
</cp:coreProperties>
</file>