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KY/trans/BNoEVC/"/>
    </mc:Choice>
  </mc:AlternateContent>
  <xr:revisionPtr revIDLastSave="0" documentId="8_{20CB265B-15A4-864E-B089-B7C5D5854880}"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<sst xmlns="http://schemas.openxmlformats.org/spreadsheetml/2006/main" count="212" uniqueCount="159">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</sst>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66</v>
      </c>
      <c r="C1" s="52">
        <v>45296</v>
      </c>
      <c r="F1" s="51" t="s">
        <v>49</v>
      </c>
      <c r="G1" s="51" t="s">
        <v>107</v>
      </c>
    </row>
    <row r="2" spans="1:7">
      <c r="B2" t="str">
        <f>LOOKUP(B1,F1:G50,G1:G50)</f>
        <v>KY</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Kentucky</v>
      </c>
      <c r="B6">
        <f>SUMIFS('2022'!C:C,'2022'!A:A,'BNoEVC-calcs'!A6)</f>
        <v>616</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616</v>
      </c>
      <c r="C9">
        <f>B9</f>
        <v>616</v>
      </c>
      <c r="D9">
        <f>C9*D3</f>
        <v>1124.6063487468821</v>
      </c>
      <c r="E9">
        <f t="shared" ref="E9:AE9" si="1">D9*E3</f>
        <v>1629.6740625539694</v>
      </c>
      <c r="F9">
        <f t="shared" si="1"/>
        <v>2140.7574557587077</v>
      </c>
      <c r="G9">
        <f t="shared" si="1"/>
        <v>2658.564255349122</v>
      </c>
      <c r="H9">
        <f t="shared" si="1"/>
        <v>2893.1154364240906</v>
      </c>
      <c r="I9">
        <f t="shared" si="1"/>
        <v>3135.8054778605861</v>
      </c>
      <c r="J9">
        <f t="shared" si="1"/>
        <v>3386.9882431526553</v>
      </c>
      <c r="K9">
        <f t="shared" si="1"/>
        <v>3647.3714592881238</v>
      </c>
      <c r="L9">
        <f t="shared" si="1"/>
        <v>3917.308989761038</v>
      </c>
      <c r="M9">
        <f t="shared" si="1"/>
        <v>4086.7492879437864</v>
      </c>
      <c r="N9">
        <f t="shared" si="1"/>
        <v>4256.1895861266021</v>
      </c>
      <c r="O9">
        <f t="shared" si="1"/>
        <v>4425.62988430935</v>
      </c>
      <c r="P9">
        <f t="shared" si="1"/>
        <v>4595.070182492098</v>
      </c>
      <c r="Q9">
        <f t="shared" si="1"/>
        <v>4764.5104806749132</v>
      </c>
      <c r="R9">
        <f t="shared" si="1"/>
        <v>4933.950778857662</v>
      </c>
      <c r="S9">
        <f t="shared" si="1"/>
        <v>5103.3910770404109</v>
      </c>
      <c r="T9">
        <f t="shared" si="1"/>
        <v>5272.8313752231588</v>
      </c>
      <c r="U9">
        <f t="shared" si="1"/>
        <v>5442.2716734059741</v>
      </c>
      <c r="V9">
        <f t="shared" si="1"/>
        <v>5611.7119715887229</v>
      </c>
      <c r="W9">
        <f t="shared" si="1"/>
        <v>5781.1522697714709</v>
      </c>
      <c r="X9">
        <f t="shared" si="1"/>
        <v>5950.5925679542861</v>
      </c>
      <c r="Y9">
        <f t="shared" si="1"/>
        <v>6120.0328661370349</v>
      </c>
      <c r="Z9">
        <f t="shared" si="1"/>
        <v>6289.4731643197838</v>
      </c>
      <c r="AA9">
        <f t="shared" si="1"/>
        <v>6458.9134625025326</v>
      </c>
      <c r="AB9">
        <f t="shared" si="1"/>
        <v>6628.353760685347</v>
      </c>
      <c r="AC9">
        <f t="shared" si="1"/>
        <v>6797.7940588680949</v>
      </c>
      <c r="AD9">
        <f t="shared" si="1"/>
        <v>6967.2343570508428</v>
      </c>
      <c r="AE9">
        <f t="shared" si="1"/>
        <v>7136.6746552336581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616</v>
      </c>
      <c r="C2" s="54">
        <f>'BNoEVC-calcs'!C9</f>
        <v>616</v>
      </c>
      <c r="D2" s="54">
        <f>'BNoEVC-calcs'!D9</f>
        <v>1124.6063487468821</v>
      </c>
      <c r="E2" s="54">
        <f>'BNoEVC-calcs'!E9</f>
        <v>1629.6740625539694</v>
      </c>
      <c r="F2" s="54">
        <f>'BNoEVC-calcs'!F9</f>
        <v>2140.7574557587077</v>
      </c>
      <c r="G2" s="54">
        <f>'BNoEVC-calcs'!G9</f>
        <v>2658.564255349122</v>
      </c>
      <c r="H2" s="54">
        <f>'BNoEVC-calcs'!H9</f>
        <v>2893.1154364240906</v>
      </c>
      <c r="I2" s="54">
        <f>'BNoEVC-calcs'!I9</f>
        <v>3135.8054778605861</v>
      </c>
      <c r="J2" s="54">
        <f>'BNoEVC-calcs'!J9</f>
        <v>3386.9882431526553</v>
      </c>
      <c r="K2" s="54">
        <f>'BNoEVC-calcs'!K9</f>
        <v>3647.3714592881238</v>
      </c>
      <c r="L2" s="54">
        <f>'BNoEVC-calcs'!L9</f>
        <v>3917.308989761038</v>
      </c>
      <c r="M2" s="54">
        <f>'BNoEVC-calcs'!M9</f>
        <v>4086.7492879437864</v>
      </c>
      <c r="N2" s="54">
        <f>'BNoEVC-calcs'!N9</f>
        <v>4256.1895861266021</v>
      </c>
      <c r="O2" s="54">
        <f>'BNoEVC-calcs'!O9</f>
        <v>4425.62988430935</v>
      </c>
      <c r="P2" s="54">
        <f>'BNoEVC-calcs'!P9</f>
        <v>4595.070182492098</v>
      </c>
      <c r="Q2" s="54">
        <f>'BNoEVC-calcs'!Q9</f>
        <v>4764.5104806749132</v>
      </c>
      <c r="R2" s="54">
        <f>'BNoEVC-calcs'!R9</f>
        <v>4933.950778857662</v>
      </c>
      <c r="S2" s="54">
        <f>'BNoEVC-calcs'!S9</f>
        <v>5103.3910770404109</v>
      </c>
      <c r="T2" s="54">
        <f>'BNoEVC-calcs'!T9</f>
        <v>5272.8313752231588</v>
      </c>
      <c r="U2" s="54">
        <f>'BNoEVC-calcs'!U9</f>
        <v>5442.2716734059741</v>
      </c>
      <c r="V2" s="54">
        <f>'BNoEVC-calcs'!V9</f>
        <v>5611.7119715887229</v>
      </c>
      <c r="W2" s="54">
        <f>'BNoEVC-calcs'!W9</f>
        <v>5781.1522697714709</v>
      </c>
      <c r="X2" s="54">
        <f>'BNoEVC-calcs'!X9</f>
        <v>5950.5925679542861</v>
      </c>
      <c r="Y2" s="54">
        <f>'BNoEVC-calcs'!Y9</f>
        <v>6120.0328661370349</v>
      </c>
      <c r="Z2" s="54">
        <f>'BNoEVC-calcs'!Z9</f>
        <v>6289.4731643197838</v>
      </c>
      <c r="AA2" s="54">
        <f>'BNoEVC-calcs'!AA9</f>
        <v>6458.9134625025326</v>
      </c>
      <c r="AB2" s="54">
        <f>'BNoEVC-calcs'!AB9</f>
        <v>6628.353760685347</v>
      </c>
      <c r="AC2" s="54">
        <f>'BNoEVC-calcs'!AC9</f>
        <v>6797.7940588680949</v>
      </c>
      <c r="AD2" s="54">
        <f>'BNoEVC-calcs'!AD9</f>
        <v>6967.2343570508428</v>
      </c>
      <c r="AE2" s="54">
        <f>'BNoEVC-calcs'!AE9</f>
        <v>7136.6746552336581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2024-01-05T16:12:46Z</dcterms:modified>
</cp:coreProperties>
</file>