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add-outputs/BDbDT/"/>
    </mc:Choice>
  </mc:AlternateContent>
  <xr:revisionPtr revIDLastSave="0" documentId="8_{E94DE901-0864-2748-89DE-C23D92C9463F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6" i="4"/>
  <c r="B12" i="6" s="1"/>
  <c r="B3" i="7" s="1"/>
  <c r="B2" i="3" s="1"/>
  <c r="E4" i="4"/>
  <c r="C3" i="6" s="1"/>
  <c r="D3" i="6" s="1"/>
  <c r="E3" i="6" s="1"/>
  <c r="E7" i="4"/>
  <c r="C6" i="6" s="1"/>
  <c r="D6" i="6" s="1"/>
  <c r="E6" i="6" s="1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D12" i="4" s="1"/>
  <c r="B11" i="6" s="1"/>
  <c r="B8" i="7" s="1"/>
  <c r="B7" i="3" s="1"/>
  <c r="C9" i="4"/>
  <c r="C8" i="4"/>
  <c r="C7" i="4"/>
  <c r="C6" i="4"/>
  <c r="C5" i="4"/>
  <c r="C4" i="4"/>
  <c r="B2" i="1"/>
  <c r="A2" i="6" s="1"/>
  <c r="F3" i="6" l="1"/>
  <c r="E5" i="7"/>
  <c r="E4" i="3" s="1"/>
  <c r="F6" i="6"/>
  <c r="E7" i="7"/>
  <c r="E6" i="3" s="1"/>
  <c r="D7" i="7"/>
  <c r="D6" i="3" s="1"/>
  <c r="D7" i="4"/>
  <c r="B6" i="6" s="1"/>
  <c r="B7" i="7" s="1"/>
  <c r="B6" i="3" s="1"/>
  <c r="D9" i="4"/>
  <c r="B8" i="6" s="1"/>
  <c r="D11" i="4"/>
  <c r="B10" i="6" s="1"/>
  <c r="B9" i="7" s="1"/>
  <c r="B8" i="3" s="1"/>
  <c r="D10" i="4"/>
  <c r="B9" i="6" s="1"/>
  <c r="B10" i="7" s="1"/>
  <c r="B9" i="3" s="1"/>
  <c r="D17" i="4"/>
  <c r="B13" i="6" s="1"/>
  <c r="B4" i="7" s="1"/>
  <c r="B3" i="3" s="1"/>
  <c r="D5" i="7"/>
  <c r="D4" i="3" s="1"/>
  <c r="C7" i="7"/>
  <c r="C6" i="3" s="1"/>
  <c r="C5" i="7"/>
  <c r="C4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3" i="7" l="1"/>
  <c r="C2" i="3" s="1"/>
  <c r="D12" i="6"/>
  <c r="C9" i="7"/>
  <c r="C8" i="3" s="1"/>
  <c r="D10" i="6"/>
  <c r="C4" i="7"/>
  <c r="C3" i="3" s="1"/>
  <c r="D13" i="6"/>
  <c r="C8" i="7"/>
  <c r="C7" i="3" s="1"/>
  <c r="D11" i="6"/>
  <c r="C6" i="7"/>
  <c r="C5" i="3" s="1"/>
  <c r="D4" i="6"/>
  <c r="G6" i="6"/>
  <c r="F7" i="7"/>
  <c r="F6" i="3" s="1"/>
  <c r="C10" i="7"/>
  <c r="C9" i="3" s="1"/>
  <c r="D9" i="6"/>
  <c r="G3" i="6"/>
  <c r="F5" i="7"/>
  <c r="F4" i="3" s="1"/>
  <c r="E13" i="6" l="1"/>
  <c r="D4" i="7"/>
  <c r="D3" i="3" s="1"/>
  <c r="D9" i="7"/>
  <c r="D8" i="3" s="1"/>
  <c r="E10" i="6"/>
  <c r="E11" i="6"/>
  <c r="D8" i="7"/>
  <c r="D7" i="3" s="1"/>
  <c r="H3" i="6"/>
  <c r="G5" i="7"/>
  <c r="G4" i="3" s="1"/>
  <c r="D10" i="7"/>
  <c r="D9" i="3" s="1"/>
  <c r="E9" i="6"/>
  <c r="H6" i="6"/>
  <c r="G7" i="7"/>
  <c r="G6" i="3" s="1"/>
  <c r="E4" i="6"/>
  <c r="D6" i="7"/>
  <c r="D5" i="3" s="1"/>
  <c r="E12" i="6"/>
  <c r="D3" i="7"/>
  <c r="D2" i="3" s="1"/>
  <c r="F12" i="6" l="1"/>
  <c r="E3" i="7"/>
  <c r="E2" i="3" s="1"/>
  <c r="I3" i="6"/>
  <c r="H5" i="7"/>
  <c r="H4" i="3" s="1"/>
  <c r="E8" i="7"/>
  <c r="E7" i="3" s="1"/>
  <c r="F11" i="6"/>
  <c r="I6" i="6"/>
  <c r="H7" i="7"/>
  <c r="H6" i="3" s="1"/>
  <c r="F9" i="6"/>
  <c r="E10" i="7"/>
  <c r="E9" i="3" s="1"/>
  <c r="F4" i="6"/>
  <c r="E6" i="7"/>
  <c r="E5" i="3" s="1"/>
  <c r="F10" i="6"/>
  <c r="E9" i="7"/>
  <c r="E8" i="3" s="1"/>
  <c r="F13" i="6"/>
  <c r="E4" i="7"/>
  <c r="E3" i="3" s="1"/>
  <c r="G13" i="6" l="1"/>
  <c r="F4" i="7"/>
  <c r="F3" i="3" s="1"/>
  <c r="J6" i="6"/>
  <c r="I7" i="7"/>
  <c r="I6" i="3" s="1"/>
  <c r="F8" i="7"/>
  <c r="F7" i="3" s="1"/>
  <c r="G11" i="6"/>
  <c r="G10" i="6"/>
  <c r="F9" i="7"/>
  <c r="F8" i="3" s="1"/>
  <c r="G4" i="6"/>
  <c r="F6" i="7"/>
  <c r="F5" i="3" s="1"/>
  <c r="J3" i="6"/>
  <c r="I5" i="7"/>
  <c r="I4" i="3" s="1"/>
  <c r="G9" i="6"/>
  <c r="F10" i="7"/>
  <c r="F9" i="3" s="1"/>
  <c r="G12" i="6"/>
  <c r="F3" i="7"/>
  <c r="F2" i="3" s="1"/>
  <c r="H12" i="6" l="1"/>
  <c r="G3" i="7"/>
  <c r="G2" i="3" s="1"/>
  <c r="H10" i="6"/>
  <c r="G9" i="7"/>
  <c r="G8" i="3" s="1"/>
  <c r="G8" i="7"/>
  <c r="G7" i="3" s="1"/>
  <c r="H11" i="6"/>
  <c r="H9" i="6"/>
  <c r="G10" i="7"/>
  <c r="G9" i="3" s="1"/>
  <c r="K3" i="6"/>
  <c r="J5" i="7"/>
  <c r="J4" i="3" s="1"/>
  <c r="K6" i="6"/>
  <c r="J7" i="7"/>
  <c r="J6" i="3" s="1"/>
  <c r="H4" i="6"/>
  <c r="G6" i="7"/>
  <c r="G5" i="3" s="1"/>
  <c r="H13" i="6"/>
  <c r="G4" i="7"/>
  <c r="G3" i="3" s="1"/>
  <c r="I13" i="6" l="1"/>
  <c r="H4" i="7"/>
  <c r="H3" i="3" s="1"/>
  <c r="I9" i="6"/>
  <c r="H10" i="7"/>
  <c r="H9" i="3" s="1"/>
  <c r="I11" i="6"/>
  <c r="H8" i="7"/>
  <c r="H7" i="3" s="1"/>
  <c r="I4" i="6"/>
  <c r="H6" i="7"/>
  <c r="H5" i="3" s="1"/>
  <c r="L6" i="6"/>
  <c r="K7" i="7"/>
  <c r="K6" i="3" s="1"/>
  <c r="I10" i="6"/>
  <c r="H9" i="7"/>
  <c r="H8" i="3" s="1"/>
  <c r="L3" i="6"/>
  <c r="K5" i="7"/>
  <c r="K4" i="3" s="1"/>
  <c r="I12" i="6"/>
  <c r="H3" i="7"/>
  <c r="H2" i="3" s="1"/>
  <c r="J12" i="6" l="1"/>
  <c r="I3" i="7"/>
  <c r="I2" i="3" s="1"/>
  <c r="J4" i="6"/>
  <c r="I6" i="7"/>
  <c r="I5" i="3" s="1"/>
  <c r="M3" i="6"/>
  <c r="L5" i="7"/>
  <c r="L4" i="3" s="1"/>
  <c r="J11" i="6"/>
  <c r="I8" i="7"/>
  <c r="I7" i="3" s="1"/>
  <c r="J10" i="6"/>
  <c r="I9" i="7"/>
  <c r="I8" i="3" s="1"/>
  <c r="J9" i="6"/>
  <c r="I10" i="7"/>
  <c r="I9" i="3" s="1"/>
  <c r="M6" i="6"/>
  <c r="L7" i="7"/>
  <c r="L6" i="3" s="1"/>
  <c r="J13" i="6"/>
  <c r="I4" i="7"/>
  <c r="I3" i="3" s="1"/>
  <c r="K13" i="6" l="1"/>
  <c r="J4" i="7"/>
  <c r="J3" i="3" s="1"/>
  <c r="K11" i="6"/>
  <c r="J8" i="7"/>
  <c r="J7" i="3" s="1"/>
  <c r="N6" i="6"/>
  <c r="M7" i="7"/>
  <c r="M6" i="3" s="1"/>
  <c r="N3" i="6"/>
  <c r="M5" i="7"/>
  <c r="M4" i="3" s="1"/>
  <c r="K9" i="6"/>
  <c r="J10" i="7"/>
  <c r="J9" i="3" s="1"/>
  <c r="K4" i="6"/>
  <c r="J6" i="7"/>
  <c r="J5" i="3" s="1"/>
  <c r="K10" i="6"/>
  <c r="J9" i="7"/>
  <c r="J8" i="3" s="1"/>
  <c r="K12" i="6"/>
  <c r="J3" i="7"/>
  <c r="J2" i="3" s="1"/>
  <c r="L12" i="6" l="1"/>
  <c r="K3" i="7"/>
  <c r="K2" i="3" s="1"/>
  <c r="O3" i="6"/>
  <c r="N5" i="7"/>
  <c r="N4" i="3" s="1"/>
  <c r="L10" i="6"/>
  <c r="K9" i="7"/>
  <c r="K8" i="3" s="1"/>
  <c r="O6" i="6"/>
  <c r="N7" i="7"/>
  <c r="N6" i="3" s="1"/>
  <c r="L4" i="6"/>
  <c r="K6" i="7"/>
  <c r="K5" i="3" s="1"/>
  <c r="L11" i="6"/>
  <c r="K8" i="7"/>
  <c r="K7" i="3" s="1"/>
  <c r="L9" i="6"/>
  <c r="K10" i="7"/>
  <c r="K9" i="3" s="1"/>
  <c r="L13" i="6"/>
  <c r="K4" i="7"/>
  <c r="K3" i="3" s="1"/>
  <c r="M13" i="6" l="1"/>
  <c r="L4" i="7"/>
  <c r="L3" i="3" s="1"/>
  <c r="P6" i="6"/>
  <c r="O7" i="7"/>
  <c r="O6" i="3" s="1"/>
  <c r="M9" i="6"/>
  <c r="L10" i="7"/>
  <c r="L9" i="3" s="1"/>
  <c r="M10" i="6"/>
  <c r="L9" i="7"/>
  <c r="L8" i="3" s="1"/>
  <c r="M11" i="6"/>
  <c r="L8" i="7"/>
  <c r="L7" i="3" s="1"/>
  <c r="P3" i="6"/>
  <c r="O5" i="7"/>
  <c r="O4" i="3" s="1"/>
  <c r="M4" i="6"/>
  <c r="L6" i="7"/>
  <c r="L5" i="3" s="1"/>
  <c r="M12" i="6"/>
  <c r="L3" i="7"/>
  <c r="L2" i="3" s="1"/>
  <c r="N10" i="6" l="1"/>
  <c r="M9" i="7"/>
  <c r="M8" i="3" s="1"/>
  <c r="N4" i="6"/>
  <c r="M6" i="7"/>
  <c r="M5" i="3" s="1"/>
  <c r="N12" i="6"/>
  <c r="M3" i="7"/>
  <c r="M2" i="3" s="1"/>
  <c r="N9" i="6"/>
  <c r="M10" i="7"/>
  <c r="M9" i="3" s="1"/>
  <c r="Q3" i="6"/>
  <c r="P5" i="7"/>
  <c r="P4" i="3" s="1"/>
  <c r="Q6" i="6"/>
  <c r="P7" i="7"/>
  <c r="P6" i="3" s="1"/>
  <c r="N11" i="6"/>
  <c r="M8" i="7"/>
  <c r="M7" i="3" s="1"/>
  <c r="N13" i="6"/>
  <c r="M4" i="7"/>
  <c r="M3" i="3" s="1"/>
  <c r="O9" i="6" l="1"/>
  <c r="N10" i="7"/>
  <c r="N9" i="3" s="1"/>
  <c r="O11" i="6"/>
  <c r="N8" i="7"/>
  <c r="N7" i="3" s="1"/>
  <c r="R6" i="6"/>
  <c r="Q7" i="7"/>
  <c r="Q6" i="3" s="1"/>
  <c r="O4" i="6"/>
  <c r="N6" i="7"/>
  <c r="N5" i="3" s="1"/>
  <c r="O13" i="6"/>
  <c r="N4" i="7"/>
  <c r="N3" i="3" s="1"/>
  <c r="O12" i="6"/>
  <c r="N3" i="7"/>
  <c r="N2" i="3" s="1"/>
  <c r="R3" i="6"/>
  <c r="Q5" i="7"/>
  <c r="Q4" i="3" s="1"/>
  <c r="O10" i="6"/>
  <c r="N9" i="7"/>
  <c r="N8" i="3" s="1"/>
  <c r="P10" i="6" l="1"/>
  <c r="O9" i="7"/>
  <c r="O8" i="3" s="1"/>
  <c r="P4" i="6"/>
  <c r="O6" i="7"/>
  <c r="O5" i="3" s="1"/>
  <c r="S3" i="6"/>
  <c r="R5" i="7"/>
  <c r="R4" i="3" s="1"/>
  <c r="S6" i="6"/>
  <c r="R7" i="7"/>
  <c r="R6" i="3" s="1"/>
  <c r="P12" i="6"/>
  <c r="O3" i="7"/>
  <c r="O2" i="3" s="1"/>
  <c r="P11" i="6"/>
  <c r="O8" i="7"/>
  <c r="O7" i="3" s="1"/>
  <c r="P13" i="6"/>
  <c r="O4" i="7"/>
  <c r="O3" i="3" s="1"/>
  <c r="P9" i="6"/>
  <c r="O10" i="7"/>
  <c r="O9" i="3" s="1"/>
  <c r="Q9" i="6" l="1"/>
  <c r="P10" i="7"/>
  <c r="P9" i="3" s="1"/>
  <c r="T6" i="6"/>
  <c r="S7" i="7"/>
  <c r="S6" i="3" s="1"/>
  <c r="Q13" i="6"/>
  <c r="P4" i="7"/>
  <c r="P3" i="3" s="1"/>
  <c r="T3" i="6"/>
  <c r="S5" i="7"/>
  <c r="S4" i="3" s="1"/>
  <c r="Q11" i="6"/>
  <c r="P8" i="7"/>
  <c r="P7" i="3" s="1"/>
  <c r="Q4" i="6"/>
  <c r="P6" i="7"/>
  <c r="P5" i="3" s="1"/>
  <c r="Q12" i="6"/>
  <c r="P3" i="7"/>
  <c r="P2" i="3" s="1"/>
  <c r="Q10" i="6"/>
  <c r="P9" i="7"/>
  <c r="P8" i="3" s="1"/>
  <c r="R10" i="6" l="1"/>
  <c r="Q9" i="7"/>
  <c r="Q8" i="3" s="1"/>
  <c r="U3" i="6"/>
  <c r="T5" i="7"/>
  <c r="T4" i="3" s="1"/>
  <c r="R12" i="6"/>
  <c r="Q3" i="7"/>
  <c r="Q2" i="3" s="1"/>
  <c r="R13" i="6"/>
  <c r="Q4" i="7"/>
  <c r="Q3" i="3" s="1"/>
  <c r="R4" i="6"/>
  <c r="Q6" i="7"/>
  <c r="Q5" i="3" s="1"/>
  <c r="U6" i="6"/>
  <c r="T7" i="7"/>
  <c r="T6" i="3" s="1"/>
  <c r="R11" i="6"/>
  <c r="Q8" i="7"/>
  <c r="Q7" i="3" s="1"/>
  <c r="R9" i="6"/>
  <c r="Q10" i="7"/>
  <c r="Q9" i="3" s="1"/>
  <c r="S9" i="6" l="1"/>
  <c r="R10" i="7"/>
  <c r="R9" i="3" s="1"/>
  <c r="S13" i="6"/>
  <c r="R4" i="7"/>
  <c r="R3" i="3" s="1"/>
  <c r="S11" i="6"/>
  <c r="R8" i="7"/>
  <c r="R7" i="3" s="1"/>
  <c r="S12" i="6"/>
  <c r="R3" i="7"/>
  <c r="R2" i="3" s="1"/>
  <c r="V6" i="6"/>
  <c r="U7" i="7"/>
  <c r="U6" i="3" s="1"/>
  <c r="V3" i="6"/>
  <c r="U5" i="7"/>
  <c r="U4" i="3" s="1"/>
  <c r="S4" i="6"/>
  <c r="R6" i="7"/>
  <c r="R5" i="3" s="1"/>
  <c r="S10" i="6"/>
  <c r="R9" i="7"/>
  <c r="R8" i="3" s="1"/>
  <c r="T10" i="6" l="1"/>
  <c r="S9" i="7"/>
  <c r="S8" i="3" s="1"/>
  <c r="T12" i="6"/>
  <c r="S3" i="7"/>
  <c r="S2" i="3" s="1"/>
  <c r="T4" i="6"/>
  <c r="S6" i="7"/>
  <c r="S5" i="3" s="1"/>
  <c r="T11" i="6"/>
  <c r="S8" i="7"/>
  <c r="S7" i="3" s="1"/>
  <c r="W3" i="6"/>
  <c r="V5" i="7"/>
  <c r="V4" i="3" s="1"/>
  <c r="T13" i="6"/>
  <c r="S4" i="7"/>
  <c r="S3" i="3" s="1"/>
  <c r="W6" i="6"/>
  <c r="V7" i="7"/>
  <c r="V6" i="3" s="1"/>
  <c r="T9" i="6"/>
  <c r="S10" i="7"/>
  <c r="S9" i="3" s="1"/>
  <c r="U9" i="6" l="1"/>
  <c r="T10" i="7"/>
  <c r="T9" i="3" s="1"/>
  <c r="U11" i="6"/>
  <c r="T8" i="7"/>
  <c r="T7" i="3" s="1"/>
  <c r="X6" i="6"/>
  <c r="W7" i="7"/>
  <c r="W6" i="3" s="1"/>
  <c r="U4" i="6"/>
  <c r="T6" i="7"/>
  <c r="T5" i="3" s="1"/>
  <c r="U13" i="6"/>
  <c r="T4" i="7"/>
  <c r="T3" i="3" s="1"/>
  <c r="U12" i="6"/>
  <c r="T3" i="7"/>
  <c r="T2" i="3" s="1"/>
  <c r="X3" i="6"/>
  <c r="W5" i="7"/>
  <c r="W4" i="3" s="1"/>
  <c r="U10" i="6"/>
  <c r="T9" i="7"/>
  <c r="T8" i="3" s="1"/>
  <c r="V10" i="6" l="1"/>
  <c r="U9" i="7"/>
  <c r="U8" i="3" s="1"/>
  <c r="V4" i="6"/>
  <c r="U6" i="7"/>
  <c r="U5" i="3" s="1"/>
  <c r="Y3" i="6"/>
  <c r="X5" i="7"/>
  <c r="X4" i="3" s="1"/>
  <c r="Y6" i="6"/>
  <c r="X7" i="7"/>
  <c r="X6" i="3" s="1"/>
  <c r="V12" i="6"/>
  <c r="U3" i="7"/>
  <c r="U2" i="3" s="1"/>
  <c r="V11" i="6"/>
  <c r="U8" i="7"/>
  <c r="U7" i="3" s="1"/>
  <c r="V13" i="6"/>
  <c r="U4" i="7"/>
  <c r="U3" i="3" s="1"/>
  <c r="V9" i="6"/>
  <c r="U10" i="7"/>
  <c r="U9" i="3" s="1"/>
  <c r="W13" i="6" l="1"/>
  <c r="V4" i="7"/>
  <c r="V3" i="3" s="1"/>
  <c r="Z3" i="6"/>
  <c r="Y5" i="7"/>
  <c r="Y4" i="3" s="1"/>
  <c r="W9" i="6"/>
  <c r="V10" i="7"/>
  <c r="V9" i="3" s="1"/>
  <c r="W11" i="6"/>
  <c r="V8" i="7"/>
  <c r="V7" i="3" s="1"/>
  <c r="W4" i="6"/>
  <c r="V6" i="7"/>
  <c r="V5" i="3" s="1"/>
  <c r="Z6" i="6"/>
  <c r="Y7" i="7"/>
  <c r="Y6" i="3" s="1"/>
  <c r="W12" i="6"/>
  <c r="V3" i="7"/>
  <c r="V2" i="3" s="1"/>
  <c r="W10" i="6"/>
  <c r="V9" i="7"/>
  <c r="V8" i="3" s="1"/>
  <c r="X10" i="6" l="1"/>
  <c r="W9" i="7"/>
  <c r="W8" i="3" s="1"/>
  <c r="X11" i="6"/>
  <c r="W8" i="7"/>
  <c r="W7" i="3" s="1"/>
  <c r="X12" i="6"/>
  <c r="W3" i="7"/>
  <c r="W2" i="3" s="1"/>
  <c r="X9" i="6"/>
  <c r="W10" i="7"/>
  <c r="W9" i="3" s="1"/>
  <c r="AA6" i="6"/>
  <c r="Z7" i="7"/>
  <c r="Z6" i="3" s="1"/>
  <c r="AA3" i="6"/>
  <c r="Z5" i="7"/>
  <c r="Z4" i="3" s="1"/>
  <c r="X4" i="6"/>
  <c r="W6" i="7"/>
  <c r="W5" i="3" s="1"/>
  <c r="X13" i="6"/>
  <c r="W4" i="7"/>
  <c r="W3" i="3" s="1"/>
  <c r="Y4" i="6" l="1"/>
  <c r="X6" i="7"/>
  <c r="X5" i="3" s="1"/>
  <c r="Y12" i="6"/>
  <c r="X3" i="7"/>
  <c r="X2" i="3" s="1"/>
  <c r="Y13" i="6"/>
  <c r="X4" i="7"/>
  <c r="X3" i="3" s="1"/>
  <c r="AB3" i="6"/>
  <c r="AA5" i="7"/>
  <c r="AA4" i="3" s="1"/>
  <c r="Y11" i="6"/>
  <c r="X8" i="7"/>
  <c r="X7" i="3" s="1"/>
  <c r="Y9" i="6"/>
  <c r="X10" i="7"/>
  <c r="X9" i="3" s="1"/>
  <c r="AB6" i="6"/>
  <c r="AA7" i="7"/>
  <c r="AA6" i="3" s="1"/>
  <c r="Y10" i="6"/>
  <c r="X9" i="7"/>
  <c r="X8" i="3" s="1"/>
  <c r="Z10" i="6" l="1"/>
  <c r="Y9" i="7"/>
  <c r="Y8" i="3" s="1"/>
  <c r="AC3" i="6"/>
  <c r="AB5" i="7"/>
  <c r="AB4" i="3" s="1"/>
  <c r="AC6" i="6"/>
  <c r="AB7" i="7"/>
  <c r="AB6" i="3" s="1"/>
  <c r="Z13" i="6"/>
  <c r="Y4" i="7"/>
  <c r="Y3" i="3" s="1"/>
  <c r="Z9" i="6"/>
  <c r="Y10" i="7"/>
  <c r="Y9" i="3" s="1"/>
  <c r="Z12" i="6"/>
  <c r="Y3" i="7"/>
  <c r="Y2" i="3" s="1"/>
  <c r="Z11" i="6"/>
  <c r="Y8" i="7"/>
  <c r="Y7" i="3" s="1"/>
  <c r="Z4" i="6"/>
  <c r="Y6" i="7"/>
  <c r="Y5" i="3" s="1"/>
  <c r="AA4" i="6" l="1"/>
  <c r="Z6" i="7"/>
  <c r="Z5" i="3" s="1"/>
  <c r="AA13" i="6"/>
  <c r="Z4" i="7"/>
  <c r="Z3" i="3" s="1"/>
  <c r="AA11" i="6"/>
  <c r="Z8" i="7"/>
  <c r="Z7" i="3" s="1"/>
  <c r="AD6" i="6"/>
  <c r="AC7" i="7"/>
  <c r="AC6" i="3" s="1"/>
  <c r="AA12" i="6"/>
  <c r="Z3" i="7"/>
  <c r="Z2" i="3" s="1"/>
  <c r="AD3" i="6"/>
  <c r="AC5" i="7"/>
  <c r="AC4" i="3" s="1"/>
  <c r="AA9" i="6"/>
  <c r="Z10" i="7"/>
  <c r="Z9" i="3" s="1"/>
  <c r="AA10" i="6"/>
  <c r="Z9" i="7"/>
  <c r="Z8" i="3" s="1"/>
  <c r="AB10" i="6" l="1"/>
  <c r="AA9" i="7"/>
  <c r="AA8" i="3" s="1"/>
  <c r="AB9" i="6"/>
  <c r="AA10" i="7"/>
  <c r="AA9" i="3" s="1"/>
  <c r="AB11" i="6"/>
  <c r="AA8" i="7"/>
  <c r="AA7" i="3" s="1"/>
  <c r="AE6" i="6"/>
  <c r="AD7" i="7"/>
  <c r="AD6" i="3" s="1"/>
  <c r="AE3" i="6"/>
  <c r="AD5" i="7"/>
  <c r="AD4" i="3" s="1"/>
  <c r="AB13" i="6"/>
  <c r="AA4" i="7"/>
  <c r="AA3" i="3" s="1"/>
  <c r="AB12" i="6"/>
  <c r="AA3" i="7"/>
  <c r="AA2" i="3" s="1"/>
  <c r="AB4" i="6"/>
  <c r="AA6" i="7"/>
  <c r="AA5" i="3" s="1"/>
  <c r="AC12" i="6" l="1"/>
  <c r="AB3" i="7"/>
  <c r="AB2" i="3" s="1"/>
  <c r="AC11" i="6"/>
  <c r="AB8" i="7"/>
  <c r="AB7" i="3" s="1"/>
  <c r="AF6" i="6"/>
  <c r="AF7" i="7" s="1"/>
  <c r="AF6" i="3" s="1"/>
  <c r="AE7" i="7"/>
  <c r="AE6" i="3" s="1"/>
  <c r="AC13" i="6"/>
  <c r="AB4" i="7"/>
  <c r="AB3" i="3" s="1"/>
  <c r="AC9" i="6"/>
  <c r="AB10" i="7"/>
  <c r="AB9" i="3" s="1"/>
  <c r="AC4" i="6"/>
  <c r="AB6" i="7"/>
  <c r="AB5" i="3" s="1"/>
  <c r="AF3" i="6"/>
  <c r="AF5" i="7" s="1"/>
  <c r="AF4" i="3" s="1"/>
  <c r="AE5" i="7"/>
  <c r="AE4" i="3" s="1"/>
  <c r="AC10" i="6"/>
  <c r="AB9" i="7"/>
  <c r="AB8" i="3" s="1"/>
  <c r="AD10" i="6" l="1"/>
  <c r="AC9" i="7"/>
  <c r="AC8" i="3" s="1"/>
  <c r="AD13" i="6"/>
  <c r="AC4" i="7"/>
  <c r="AC3" i="3" s="1"/>
  <c r="AD4" i="6"/>
  <c r="AC6" i="7"/>
  <c r="AC5" i="3" s="1"/>
  <c r="AD11" i="6"/>
  <c r="AC8" i="7"/>
  <c r="AC7" i="3" s="1"/>
  <c r="AD9" i="6"/>
  <c r="AC10" i="7"/>
  <c r="AC9" i="3" s="1"/>
  <c r="AD12" i="6"/>
  <c r="AC3" i="7"/>
  <c r="AC2" i="3" s="1"/>
  <c r="AE11" i="6" l="1"/>
  <c r="AD8" i="7"/>
  <c r="AD7" i="3" s="1"/>
  <c r="AE4" i="6"/>
  <c r="AD6" i="7"/>
  <c r="AD5" i="3" s="1"/>
  <c r="AE12" i="6"/>
  <c r="AD3" i="7"/>
  <c r="AD2" i="3" s="1"/>
  <c r="AE13" i="6"/>
  <c r="AD4" i="7"/>
  <c r="AD3" i="3" s="1"/>
  <c r="AE9" i="6"/>
  <c r="AD10" i="7"/>
  <c r="AD9" i="3" s="1"/>
  <c r="AE10" i="6"/>
  <c r="AD9" i="7"/>
  <c r="AD8" i="3" s="1"/>
  <c r="AF13" i="6" l="1"/>
  <c r="AF4" i="7" s="1"/>
  <c r="AF3" i="3" s="1"/>
  <c r="AE4" i="7"/>
  <c r="AE3" i="3" s="1"/>
  <c r="AF12" i="6"/>
  <c r="AF3" i="7" s="1"/>
  <c r="AF2" i="3" s="1"/>
  <c r="AE3" i="7"/>
  <c r="AE2" i="3" s="1"/>
  <c r="AF10" i="6"/>
  <c r="AF9" i="7" s="1"/>
  <c r="AF8" i="3" s="1"/>
  <c r="AE9" i="7"/>
  <c r="AE8" i="3" s="1"/>
  <c r="AF4" i="6"/>
  <c r="AF6" i="7" s="1"/>
  <c r="AF5" i="3" s="1"/>
  <c r="AE6" i="7"/>
  <c r="AE5" i="3" s="1"/>
  <c r="AF9" i="6"/>
  <c r="AF10" i="7" s="1"/>
  <c r="AF9" i="3" s="1"/>
  <c r="AE10" i="7"/>
  <c r="AE9" i="3" s="1"/>
  <c r="AF11" i="6"/>
  <c r="AF8" i="7" s="1"/>
  <c r="AF7" i="3" s="1"/>
  <c r="AE8" i="7"/>
  <c r="AE7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<sst xmlns="http://schemas.openxmlformats.org/spreadsheetml/2006/main" count="404" uniqueCount="158">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</sst>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67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KY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KY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4505836</v>
      </c>
      <c r="E3" s="10">
        <f>((SUMIFS(J23:BG23,J22:BG22,About!B1)))</f>
        <v>4509394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0.871</v>
      </c>
      <c r="D4" s="8">
        <f>$D$3*C4</f>
        <v>3924583.156</v>
      </c>
      <c r="E4" s="8">
        <f>$E$3*C4</f>
        <v>3927682.1740000001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8.5999999999999993E-2</v>
      </c>
      <c r="D5" s="8">
        <f t="shared" ref="D5:D17" si="0">$D$3*C5</f>
        <v>387501.89599999995</v>
      </c>
      <c r="E5" s="8">
        <f t="shared" ref="E5:E17" si="1">$E$3*C5</f>
        <v>387807.88399999996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3.0000000000000001E-3</v>
      </c>
      <c r="D6" s="8">
        <f t="shared" si="0"/>
        <v>13517.508</v>
      </c>
      <c r="E6" s="8">
        <f t="shared" si="1"/>
        <v>13528.182000000001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1.7000000000000001E-2</v>
      </c>
      <c r="D7" s="8">
        <f t="shared" si="0"/>
        <v>76599.212</v>
      </c>
      <c r="E7" s="8">
        <f t="shared" si="1"/>
        <v>76659.698000000004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4505.8360000000002</v>
      </c>
      <c r="E8" s="8">
        <f t="shared" si="1"/>
        <v>4509.3940000000002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2.1999999999999999E-2</v>
      </c>
      <c r="D9" s="8">
        <f t="shared" si="0"/>
        <v>99128.391999999993</v>
      </c>
      <c r="E9" s="8">
        <f t="shared" si="1"/>
        <v>99206.667999999991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0.83499999999999996</v>
      </c>
      <c r="D10" s="8">
        <f t="shared" si="0"/>
        <v>3762373.06</v>
      </c>
      <c r="E10" s="8">
        <f t="shared" si="1"/>
        <v>3765343.9899999998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4.2000000000000003E-2</v>
      </c>
      <c r="D11" s="8">
        <f t="shared" si="0"/>
        <v>189245.11200000002</v>
      </c>
      <c r="E11" s="8">
        <f t="shared" si="1"/>
        <v>189394.54800000001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0.95799999999999996</v>
      </c>
      <c r="D12" s="8">
        <f t="shared" si="0"/>
        <v>4316590.8880000003</v>
      </c>
      <c r="E12" s="8">
        <f t="shared" si="1"/>
        <v>4319999.4519999996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0.495</v>
      </c>
      <c r="D16" s="8">
        <f t="shared" si="0"/>
        <v>2230388.8199999998</v>
      </c>
      <c r="E16" s="8">
        <f t="shared" si="1"/>
        <v>2232150.0299999998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0.505</v>
      </c>
      <c r="D17" s="8">
        <f t="shared" si="0"/>
        <v>2275447.1800000002</v>
      </c>
      <c r="E17" s="8">
        <f t="shared" si="1"/>
        <v>2277243.9700000002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KY</v>
      </c>
      <c r="B2" s="11">
        <f>'Population Demographic'!D3</f>
        <v>4505836</v>
      </c>
      <c r="C2" s="11">
        <f>'Population Demographic'!E3</f>
        <v>4509394</v>
      </c>
      <c r="D2">
        <f>C2+C2*$B$15*(D1-$B$1)</f>
        <v>4518412.7879999997</v>
      </c>
      <c r="E2">
        <f t="shared" ref="E2:AF2" si="0">D2+D2*$B$15*(E1-$B$1)</f>
        <v>4531968.0263639996</v>
      </c>
      <c r="F2">
        <f t="shared" si="0"/>
        <v>4550095.8984694555</v>
      </c>
      <c r="G2">
        <f t="shared" si="0"/>
        <v>4572846.3779618032</v>
      </c>
      <c r="H2">
        <f t="shared" si="0"/>
        <v>4600283.456229574</v>
      </c>
      <c r="I2">
        <f t="shared" si="0"/>
        <v>4632485.4404231813</v>
      </c>
      <c r="J2">
        <f t="shared" si="0"/>
        <v>4669545.3239465663</v>
      </c>
      <c r="K2">
        <f t="shared" si="0"/>
        <v>4711571.2318620859</v>
      </c>
      <c r="L2">
        <f t="shared" si="0"/>
        <v>4758686.9441807065</v>
      </c>
      <c r="M2">
        <f t="shared" si="0"/>
        <v>4811032.500566694</v>
      </c>
      <c r="N2">
        <f t="shared" si="0"/>
        <v>4868764.8905734941</v>
      </c>
      <c r="O2">
        <f t="shared" si="0"/>
        <v>4932058.8341509495</v>
      </c>
      <c r="P2">
        <f t="shared" si="0"/>
        <v>5001107.657829063</v>
      </c>
      <c r="Q2">
        <f t="shared" si="0"/>
        <v>5076124.2726964988</v>
      </c>
      <c r="R2">
        <f t="shared" si="0"/>
        <v>5157342.2610596428</v>
      </c>
      <c r="S2">
        <f t="shared" si="0"/>
        <v>5245017.0794976568</v>
      </c>
      <c r="T2">
        <f t="shared" si="0"/>
        <v>5339427.3869286142</v>
      </c>
      <c r="U2">
        <f t="shared" si="0"/>
        <v>5440876.5072802575</v>
      </c>
      <c r="V2">
        <f t="shared" si="0"/>
        <v>5549694.0374258626</v>
      </c>
      <c r="W2">
        <f t="shared" si="0"/>
        <v>5666237.6122118058</v>
      </c>
      <c r="X2">
        <f t="shared" si="0"/>
        <v>5790894.8396804659</v>
      </c>
      <c r="Y2">
        <f t="shared" si="0"/>
        <v>5924085.4209931167</v>
      </c>
      <c r="Z2">
        <f t="shared" si="0"/>
        <v>6066263.4710969515</v>
      </c>
      <c r="AA2">
        <f t="shared" si="0"/>
        <v>6217920.057874375</v>
      </c>
      <c r="AB2">
        <f t="shared" si="0"/>
        <v>6379585.9793791091</v>
      </c>
      <c r="AC2">
        <f t="shared" si="0"/>
        <v>6551834.8008223455</v>
      </c>
      <c r="AD2">
        <f t="shared" si="0"/>
        <v>6735286.1752453716</v>
      </c>
      <c r="AE2">
        <f t="shared" si="0"/>
        <v>6930609.4743274879</v>
      </c>
      <c r="AF2">
        <f t="shared" si="0"/>
        <v>7138527.7585573122</v>
      </c>
    </row>
    <row r="3" spans="1:32" x14ac:dyDescent="0.2">
      <c r="A3" t="s">
        <v>15</v>
      </c>
      <c r="B3" s="11">
        <f>'Population Demographic'!D4</f>
        <v>3924583.156</v>
      </c>
      <c r="C3" s="11">
        <f>'Population Demographic'!E4</f>
        <v>3927682.1740000001</v>
      </c>
      <c r="D3">
        <f>C3+C3*$B$15*(D$1-$B$1)</f>
        <v>3935537.538348</v>
      </c>
      <c r="E3">
        <f t="shared" ref="E3:AF13" si="1">D3+D3*$B$15*(E$1-$B$1)</f>
        <v>3947344.1509630443</v>
      </c>
      <c r="F3">
        <f t="shared" si="1"/>
        <v>3963133.5275668963</v>
      </c>
      <c r="G3">
        <f t="shared" si="1"/>
        <v>3982949.1952047306</v>
      </c>
      <c r="H3">
        <f t="shared" si="1"/>
        <v>4006846.8903759592</v>
      </c>
      <c r="I3">
        <f t="shared" si="1"/>
        <v>4034894.8186085909</v>
      </c>
      <c r="J3">
        <f t="shared" si="1"/>
        <v>4067173.9771574596</v>
      </c>
      <c r="K3">
        <f t="shared" si="1"/>
        <v>4103778.5429518768</v>
      </c>
      <c r="L3">
        <f t="shared" si="1"/>
        <v>4144816.3283813954</v>
      </c>
      <c r="M3">
        <f t="shared" si="1"/>
        <v>4190409.3079935908</v>
      </c>
      <c r="N3">
        <f t="shared" si="1"/>
        <v>4240694.2196895136</v>
      </c>
      <c r="O3">
        <f t="shared" si="1"/>
        <v>4295823.2445454774</v>
      </c>
      <c r="P3">
        <f t="shared" si="1"/>
        <v>4355964.7699691141</v>
      </c>
      <c r="Q3">
        <f t="shared" si="1"/>
        <v>4421304.2415186511</v>
      </c>
      <c r="R3">
        <f t="shared" si="1"/>
        <v>4492045.1093829498</v>
      </c>
      <c r="S3">
        <f t="shared" si="1"/>
        <v>4568409.8762424598</v>
      </c>
      <c r="T3">
        <f t="shared" si="1"/>
        <v>4650641.2540148236</v>
      </c>
      <c r="U3">
        <f t="shared" si="1"/>
        <v>4739003.4378411053</v>
      </c>
      <c r="V3">
        <f t="shared" si="1"/>
        <v>4833783.5065979278</v>
      </c>
      <c r="W3">
        <f t="shared" si="1"/>
        <v>4935292.9602364842</v>
      </c>
      <c r="X3">
        <f t="shared" si="1"/>
        <v>5043869.4053616868</v>
      </c>
      <c r="Y3">
        <f t="shared" si="1"/>
        <v>5159878.401685006</v>
      </c>
      <c r="Z3">
        <f t="shared" si="1"/>
        <v>5283715.483325446</v>
      </c>
      <c r="AA3">
        <f t="shared" si="1"/>
        <v>5415808.3704085825</v>
      </c>
      <c r="AB3">
        <f t="shared" si="1"/>
        <v>5556619.3880392052</v>
      </c>
      <c r="AC3">
        <f t="shared" si="1"/>
        <v>5706648.1115162633</v>
      </c>
      <c r="AD3">
        <f t="shared" si="1"/>
        <v>5866434.2586387191</v>
      </c>
      <c r="AE3">
        <f t="shared" si="1"/>
        <v>6036560.852139242</v>
      </c>
      <c r="AF3">
        <f t="shared" si="1"/>
        <v>6217657.6777034197</v>
      </c>
    </row>
    <row r="4" spans="1:32" x14ac:dyDescent="0.2">
      <c r="A4" t="s">
        <v>16</v>
      </c>
      <c r="B4" s="11">
        <f>'Population Demographic'!D5</f>
        <v>387501.89599999995</v>
      </c>
      <c r="C4" s="11">
        <f>'Population Demographic'!E5</f>
        <v>387807.88399999996</v>
      </c>
      <c r="D4">
        <f t="shared" ref="D4:S13" si="2">C4+C4*$B$15*(D$1-$B$1)</f>
        <v>388583.49976799998</v>
      </c>
      <c r="E4">
        <f t="shared" si="2"/>
        <v>389749.25026730396</v>
      </c>
      <c r="F4">
        <f t="shared" si="2"/>
        <v>391308.24726837315</v>
      </c>
      <c r="G4">
        <f t="shared" si="2"/>
        <v>393264.78850471502</v>
      </c>
      <c r="H4">
        <f t="shared" si="2"/>
        <v>395624.37723574333</v>
      </c>
      <c r="I4">
        <f t="shared" si="2"/>
        <v>398393.74787639355</v>
      </c>
      <c r="J4">
        <f t="shared" si="2"/>
        <v>401580.89785940468</v>
      </c>
      <c r="K4">
        <f t="shared" si="2"/>
        <v>405195.12594013935</v>
      </c>
      <c r="L4">
        <f t="shared" si="2"/>
        <v>409247.07719954074</v>
      </c>
      <c r="M4">
        <f t="shared" si="2"/>
        <v>413748.79504873569</v>
      </c>
      <c r="N4">
        <f t="shared" si="2"/>
        <v>418713.78058932052</v>
      </c>
      <c r="O4">
        <f t="shared" si="2"/>
        <v>424157.0597369817</v>
      </c>
      <c r="P4">
        <f t="shared" si="2"/>
        <v>430095.25857329945</v>
      </c>
      <c r="Q4">
        <f t="shared" si="2"/>
        <v>436546.68745189894</v>
      </c>
      <c r="R4">
        <f t="shared" si="2"/>
        <v>443531.43445112935</v>
      </c>
      <c r="S4">
        <f t="shared" si="2"/>
        <v>451071.46883679857</v>
      </c>
      <c r="T4">
        <f t="shared" si="1"/>
        <v>459190.75527586095</v>
      </c>
      <c r="U4">
        <f t="shared" si="1"/>
        <v>467915.37962610234</v>
      </c>
      <c r="V4">
        <f t="shared" si="1"/>
        <v>477273.6872186244</v>
      </c>
      <c r="W4">
        <f t="shared" si="1"/>
        <v>487296.43465021549</v>
      </c>
      <c r="X4">
        <f t="shared" si="1"/>
        <v>498016.95621252025</v>
      </c>
      <c r="Y4">
        <f t="shared" si="1"/>
        <v>509471.34620540822</v>
      </c>
      <c r="Z4">
        <f t="shared" si="1"/>
        <v>521698.65851433802</v>
      </c>
      <c r="AA4">
        <f t="shared" si="1"/>
        <v>534741.12497719645</v>
      </c>
      <c r="AB4">
        <f t="shared" si="1"/>
        <v>548644.39422660356</v>
      </c>
      <c r="AC4">
        <f t="shared" si="1"/>
        <v>563457.7928707219</v>
      </c>
      <c r="AD4">
        <f t="shared" si="1"/>
        <v>579234.61107110209</v>
      </c>
      <c r="AE4">
        <f t="shared" si="1"/>
        <v>596032.414792164</v>
      </c>
      <c r="AF4">
        <f t="shared" si="1"/>
        <v>613913.38723592891</v>
      </c>
    </row>
    <row r="5" spans="1:32" x14ac:dyDescent="0.2">
      <c r="A5" t="s">
        <v>27</v>
      </c>
      <c r="B5" s="11">
        <f>'Population Demographic'!D6</f>
        <v>13517.508</v>
      </c>
      <c r="C5" s="11">
        <f>'Population Demographic'!E6</f>
        <v>13528.182000000001</v>
      </c>
      <c r="D5">
        <f t="shared" si="2"/>
        <v>13555.238364000001</v>
      </c>
      <c r="E5">
        <f t="shared" si="2"/>
        <v>13595.904079092001</v>
      </c>
      <c r="F5">
        <f t="shared" si="2"/>
        <v>13650.287695408369</v>
      </c>
      <c r="G5">
        <f t="shared" si="2"/>
        <v>13718.539133885412</v>
      </c>
      <c r="H5">
        <f t="shared" si="2"/>
        <v>13800.850368688723</v>
      </c>
      <c r="I5">
        <f t="shared" si="2"/>
        <v>13897.456321269545</v>
      </c>
      <c r="J5">
        <f t="shared" si="2"/>
        <v>14008.635971839702</v>
      </c>
      <c r="K5">
        <f t="shared" si="2"/>
        <v>14134.713695586259</v>
      </c>
      <c r="L5">
        <f t="shared" si="2"/>
        <v>14276.060832542122</v>
      </c>
      <c r="M5">
        <f t="shared" si="2"/>
        <v>14433.097501700086</v>
      </c>
      <c r="N5">
        <f t="shared" si="2"/>
        <v>14606.294671720487</v>
      </c>
      <c r="O5">
        <f t="shared" si="2"/>
        <v>14796.176502452854</v>
      </c>
      <c r="P5">
        <f t="shared" si="2"/>
        <v>15003.322973487195</v>
      </c>
      <c r="Q5">
        <f t="shared" si="2"/>
        <v>15228.372818089503</v>
      </c>
      <c r="R5">
        <f t="shared" si="2"/>
        <v>15472.026783178935</v>
      </c>
      <c r="S5">
        <f t="shared" si="2"/>
        <v>15735.051238492977</v>
      </c>
      <c r="T5">
        <f t="shared" si="1"/>
        <v>16018.282160785851</v>
      </c>
      <c r="U5">
        <f t="shared" si="1"/>
        <v>16322.629521840783</v>
      </c>
      <c r="V5">
        <f t="shared" si="1"/>
        <v>16649.0821122776</v>
      </c>
      <c r="W5">
        <f t="shared" si="1"/>
        <v>16998.71283663543</v>
      </c>
      <c r="X5">
        <f t="shared" si="1"/>
        <v>17372.68451904141</v>
      </c>
      <c r="Y5">
        <f t="shared" si="1"/>
        <v>17772.256262979361</v>
      </c>
      <c r="Z5">
        <f t="shared" si="1"/>
        <v>18198.790413290866</v>
      </c>
      <c r="AA5">
        <f t="shared" si="1"/>
        <v>18653.760173623137</v>
      </c>
      <c r="AB5">
        <f t="shared" si="1"/>
        <v>19138.75793813734</v>
      </c>
      <c r="AC5">
        <f t="shared" si="1"/>
        <v>19655.50440246705</v>
      </c>
      <c r="AD5">
        <f t="shared" si="1"/>
        <v>20205.858525736126</v>
      </c>
      <c r="AE5">
        <f t="shared" si="1"/>
        <v>20791.828422982475</v>
      </c>
      <c r="AF5">
        <f t="shared" si="1"/>
        <v>21415.58327567195</v>
      </c>
    </row>
    <row r="6" spans="1:32" x14ac:dyDescent="0.2">
      <c r="A6" t="s">
        <v>17</v>
      </c>
      <c r="B6" s="11">
        <f>'Population Demographic'!D7</f>
        <v>76599.212</v>
      </c>
      <c r="C6" s="11">
        <f>'Population Demographic'!E7</f>
        <v>76659.698000000004</v>
      </c>
      <c r="D6">
        <f t="shared" si="2"/>
        <v>76813.01739600001</v>
      </c>
      <c r="E6">
        <f t="shared" si="2"/>
        <v>77043.456448188008</v>
      </c>
      <c r="F6">
        <f t="shared" si="2"/>
        <v>77351.630273980758</v>
      </c>
      <c r="G6">
        <f t="shared" si="2"/>
        <v>77738.388425350655</v>
      </c>
      <c r="H6">
        <f t="shared" si="2"/>
        <v>78204.818755902757</v>
      </c>
      <c r="I6">
        <f t="shared" si="2"/>
        <v>78752.25248719407</v>
      </c>
      <c r="J6">
        <f t="shared" si="2"/>
        <v>79382.270507091627</v>
      </c>
      <c r="K6">
        <f t="shared" si="2"/>
        <v>80096.710941655445</v>
      </c>
      <c r="L6">
        <f t="shared" si="2"/>
        <v>80897.678051071998</v>
      </c>
      <c r="M6">
        <f t="shared" si="2"/>
        <v>81787.552509633795</v>
      </c>
      <c r="N6">
        <f t="shared" si="2"/>
        <v>82769.003139749402</v>
      </c>
      <c r="O6">
        <f t="shared" si="2"/>
        <v>83845.000180566145</v>
      </c>
      <c r="P6">
        <f t="shared" si="2"/>
        <v>85018.830183094076</v>
      </c>
      <c r="Q6">
        <f t="shared" si="2"/>
        <v>86294.112635840487</v>
      </c>
      <c r="R6">
        <f t="shared" si="2"/>
        <v>87674.818438013928</v>
      </c>
      <c r="S6">
        <f t="shared" si="2"/>
        <v>89165.290351460164</v>
      </c>
      <c r="T6">
        <f t="shared" si="1"/>
        <v>90770.265577786442</v>
      </c>
      <c r="U6">
        <f t="shared" si="1"/>
        <v>92494.900623764392</v>
      </c>
      <c r="V6">
        <f t="shared" si="1"/>
        <v>94344.798636239677</v>
      </c>
      <c r="W6">
        <f t="shared" si="1"/>
        <v>96326.039407600707</v>
      </c>
      <c r="X6">
        <f t="shared" si="1"/>
        <v>98445.212274567923</v>
      </c>
      <c r="Y6">
        <f t="shared" si="1"/>
        <v>100709.45215688298</v>
      </c>
      <c r="Z6">
        <f t="shared" si="1"/>
        <v>103126.47900864817</v>
      </c>
      <c r="AA6">
        <f t="shared" si="1"/>
        <v>105704.64098386437</v>
      </c>
      <c r="AB6">
        <f t="shared" si="1"/>
        <v>108452.96164944484</v>
      </c>
      <c r="AC6">
        <f t="shared" si="1"/>
        <v>111381.19161397986</v>
      </c>
      <c r="AD6">
        <f t="shared" si="1"/>
        <v>114499.8649791713</v>
      </c>
      <c r="AE6">
        <f t="shared" si="1"/>
        <v>117820.36106356727</v>
      </c>
      <c r="AF6">
        <f t="shared" si="1"/>
        <v>121354.97189547429</v>
      </c>
    </row>
    <row r="7" spans="1:32" x14ac:dyDescent="0.2">
      <c r="A7" t="s">
        <v>18</v>
      </c>
      <c r="B7" s="11">
        <f>'Population Demographic'!D8</f>
        <v>4505.8360000000002</v>
      </c>
      <c r="C7" s="11">
        <f>'Population Demographic'!E8</f>
        <v>4509.3940000000002</v>
      </c>
      <c r="D7">
        <f t="shared" si="2"/>
        <v>4518.4127880000005</v>
      </c>
      <c r="E7">
        <f t="shared" si="2"/>
        <v>4531.9680263640003</v>
      </c>
      <c r="F7">
        <f t="shared" si="2"/>
        <v>4550.0958984694562</v>
      </c>
      <c r="G7">
        <f t="shared" si="2"/>
        <v>4572.8463779618032</v>
      </c>
      <c r="H7">
        <f t="shared" si="2"/>
        <v>4600.2834562295739</v>
      </c>
      <c r="I7">
        <f t="shared" si="2"/>
        <v>4632.485440423181</v>
      </c>
      <c r="J7">
        <f t="shared" si="2"/>
        <v>4669.545323946566</v>
      </c>
      <c r="K7">
        <f t="shared" si="2"/>
        <v>4711.5712318620854</v>
      </c>
      <c r="L7">
        <f t="shared" si="2"/>
        <v>4758.6869441807066</v>
      </c>
      <c r="M7">
        <f t="shared" si="2"/>
        <v>4811.0325005666946</v>
      </c>
      <c r="N7">
        <f t="shared" si="2"/>
        <v>4868.764890573495</v>
      </c>
      <c r="O7">
        <f t="shared" si="2"/>
        <v>4932.0588341509501</v>
      </c>
      <c r="P7">
        <f t="shared" si="2"/>
        <v>5001.1076578290631</v>
      </c>
      <c r="Q7">
        <f t="shared" si="2"/>
        <v>5076.1242726964992</v>
      </c>
      <c r="R7">
        <f t="shared" si="2"/>
        <v>5157.3422610596435</v>
      </c>
      <c r="S7">
        <f t="shared" si="2"/>
        <v>5245.0170794976575</v>
      </c>
      <c r="T7">
        <f t="shared" si="1"/>
        <v>5339.4273869286153</v>
      </c>
      <c r="U7">
        <f t="shared" si="1"/>
        <v>5440.8765072802589</v>
      </c>
      <c r="V7">
        <f t="shared" si="1"/>
        <v>5549.6940374258638</v>
      </c>
      <c r="W7">
        <f t="shared" si="1"/>
        <v>5666.2376122118067</v>
      </c>
      <c r="X7">
        <f t="shared" si="1"/>
        <v>5790.8948396804662</v>
      </c>
      <c r="Y7">
        <f t="shared" si="1"/>
        <v>5924.0854209931167</v>
      </c>
      <c r="Z7">
        <f t="shared" si="1"/>
        <v>6066.2634710969514</v>
      </c>
      <c r="AA7">
        <f t="shared" si="1"/>
        <v>6217.9200578743748</v>
      </c>
      <c r="AB7">
        <f t="shared" si="1"/>
        <v>6379.5859793791087</v>
      </c>
      <c r="AC7">
        <f t="shared" si="1"/>
        <v>6551.8348008223447</v>
      </c>
      <c r="AD7">
        <f t="shared" si="1"/>
        <v>6735.28617524537</v>
      </c>
      <c r="AE7">
        <f t="shared" si="1"/>
        <v>6930.6094743274862</v>
      </c>
      <c r="AF7">
        <f t="shared" si="1"/>
        <v>7138.5277585573103</v>
      </c>
    </row>
    <row r="8" spans="1:32" x14ac:dyDescent="0.2">
      <c r="A8" t="s">
        <v>19</v>
      </c>
      <c r="B8" s="11">
        <f>'Population Demographic'!D9</f>
        <v>99128.391999999993</v>
      </c>
      <c r="C8" s="11">
        <f>'Population Demographic'!E9</f>
        <v>99206.667999999991</v>
      </c>
      <c r="D8">
        <f t="shared" si="2"/>
        <v>99405.081335999988</v>
      </c>
      <c r="E8">
        <f t="shared" si="2"/>
        <v>99703.296580007984</v>
      </c>
      <c r="F8">
        <f t="shared" si="2"/>
        <v>100102.10976632801</v>
      </c>
      <c r="G8">
        <f t="shared" si="2"/>
        <v>100602.62031515964</v>
      </c>
      <c r="H8">
        <f t="shared" si="2"/>
        <v>101206.23603705061</v>
      </c>
      <c r="I8">
        <f t="shared" si="2"/>
        <v>101914.67968930997</v>
      </c>
      <c r="J8">
        <f t="shared" si="2"/>
        <v>102729.99712682444</v>
      </c>
      <c r="K8">
        <f t="shared" si="2"/>
        <v>103654.56710096585</v>
      </c>
      <c r="L8">
        <f t="shared" si="2"/>
        <v>104691.11277197552</v>
      </c>
      <c r="M8">
        <f t="shared" si="2"/>
        <v>105842.71501246725</v>
      </c>
      <c r="N8">
        <f t="shared" si="2"/>
        <v>107112.82759261686</v>
      </c>
      <c r="O8">
        <f t="shared" si="2"/>
        <v>108505.29435132087</v>
      </c>
      <c r="P8">
        <f t="shared" si="2"/>
        <v>110024.36847223937</v>
      </c>
      <c r="Q8">
        <f t="shared" si="2"/>
        <v>111674.73399932295</v>
      </c>
      <c r="R8">
        <f t="shared" si="2"/>
        <v>113461.52974331212</v>
      </c>
      <c r="S8">
        <f t="shared" si="2"/>
        <v>115390.37574894843</v>
      </c>
      <c r="T8">
        <f t="shared" si="1"/>
        <v>117467.4025124295</v>
      </c>
      <c r="U8">
        <f t="shared" si="1"/>
        <v>119699.28316016567</v>
      </c>
      <c r="V8">
        <f t="shared" si="1"/>
        <v>122093.26882336898</v>
      </c>
      <c r="W8">
        <f t="shared" si="1"/>
        <v>124657.22746865974</v>
      </c>
      <c r="X8">
        <f t="shared" si="1"/>
        <v>127399.68647297025</v>
      </c>
      <c r="Y8">
        <f t="shared" si="1"/>
        <v>130329.87926184856</v>
      </c>
      <c r="Z8">
        <f t="shared" si="1"/>
        <v>133457.79636413293</v>
      </c>
      <c r="AA8">
        <f t="shared" si="1"/>
        <v>136794.24127323626</v>
      </c>
      <c r="AB8">
        <f t="shared" si="1"/>
        <v>140350.8915463404</v>
      </c>
      <c r="AC8">
        <f t="shared" si="1"/>
        <v>144140.3656180916</v>
      </c>
      <c r="AD8">
        <f t="shared" si="1"/>
        <v>148176.29585539817</v>
      </c>
      <c r="AE8">
        <f t="shared" si="1"/>
        <v>152473.40843520471</v>
      </c>
      <c r="AF8">
        <f t="shared" si="1"/>
        <v>157047.61068826084</v>
      </c>
    </row>
    <row r="9" spans="1:32" x14ac:dyDescent="0.2">
      <c r="A9" t="s">
        <v>20</v>
      </c>
      <c r="B9" s="11">
        <f>'Population Demographic'!D10</f>
        <v>3762373.06</v>
      </c>
      <c r="C9" s="11">
        <f>'Population Demographic'!E10</f>
        <v>3765343.9899999998</v>
      </c>
      <c r="D9">
        <f t="shared" si="2"/>
        <v>3772874.6779799997</v>
      </c>
      <c r="E9">
        <f t="shared" si="2"/>
        <v>3784193.3020139397</v>
      </c>
      <c r="F9">
        <f t="shared" si="2"/>
        <v>3799330.0752219954</v>
      </c>
      <c r="G9">
        <f t="shared" si="2"/>
        <v>3818326.7255981052</v>
      </c>
      <c r="H9">
        <f t="shared" si="2"/>
        <v>3841236.6859516939</v>
      </c>
      <c r="I9">
        <f t="shared" si="2"/>
        <v>3868125.3427533559</v>
      </c>
      <c r="J9">
        <f t="shared" si="2"/>
        <v>3899070.3454953828</v>
      </c>
      <c r="K9">
        <f t="shared" si="2"/>
        <v>3934161.978604841</v>
      </c>
      <c r="L9">
        <f t="shared" si="2"/>
        <v>3973503.5983908894</v>
      </c>
      <c r="M9">
        <f t="shared" si="2"/>
        <v>4017212.1379731894</v>
      </c>
      <c r="N9">
        <f t="shared" si="2"/>
        <v>4065418.6836288678</v>
      </c>
      <c r="O9">
        <f t="shared" si="2"/>
        <v>4118269.1265160432</v>
      </c>
      <c r="P9">
        <f t="shared" si="2"/>
        <v>4175924.8942872677</v>
      </c>
      <c r="Q9">
        <f t="shared" si="2"/>
        <v>4238563.7677015765</v>
      </c>
      <c r="R9">
        <f t="shared" si="2"/>
        <v>4306380.7879848015</v>
      </c>
      <c r="S9">
        <f t="shared" si="2"/>
        <v>4379589.261380543</v>
      </c>
      <c r="T9">
        <f t="shared" si="1"/>
        <v>4458421.8680853928</v>
      </c>
      <c r="U9">
        <f t="shared" si="1"/>
        <v>4543131.8835790148</v>
      </c>
      <c r="V9">
        <f t="shared" si="1"/>
        <v>4633994.5212505953</v>
      </c>
      <c r="W9">
        <f t="shared" si="1"/>
        <v>4731308.4061968578</v>
      </c>
      <c r="X9">
        <f t="shared" si="1"/>
        <v>4835397.191133189</v>
      </c>
      <c r="Y9">
        <f t="shared" si="1"/>
        <v>4946611.3265292523</v>
      </c>
      <c r="Z9">
        <f t="shared" si="1"/>
        <v>5065329.9983659545</v>
      </c>
      <c r="AA9">
        <f t="shared" si="1"/>
        <v>5191963.248325103</v>
      </c>
      <c r="AB9">
        <f t="shared" si="1"/>
        <v>5326954.292781556</v>
      </c>
      <c r="AC9">
        <f t="shared" si="1"/>
        <v>5470782.0586866578</v>
      </c>
      <c r="AD9">
        <f t="shared" si="1"/>
        <v>5623963.956329884</v>
      </c>
      <c r="AE9">
        <f t="shared" si="1"/>
        <v>5787058.9110634504</v>
      </c>
      <c r="AF9">
        <f t="shared" si="1"/>
        <v>5960670.6783953542</v>
      </c>
    </row>
    <row r="10" spans="1:32" x14ac:dyDescent="0.2">
      <c r="A10" t="s">
        <v>21</v>
      </c>
      <c r="B10" s="11">
        <f>'Population Demographic'!D11</f>
        <v>189245.11200000002</v>
      </c>
      <c r="C10" s="11">
        <f>'Population Demographic'!E11</f>
        <v>189394.54800000001</v>
      </c>
      <c r="D10">
        <f t="shared" si="2"/>
        <v>189773.337096</v>
      </c>
      <c r="E10">
        <f t="shared" si="2"/>
        <v>190342.65710728799</v>
      </c>
      <c r="F10">
        <f t="shared" si="2"/>
        <v>191104.02773571713</v>
      </c>
      <c r="G10">
        <f t="shared" si="2"/>
        <v>192059.54787439571</v>
      </c>
      <c r="H10">
        <f t="shared" si="2"/>
        <v>193211.90516164209</v>
      </c>
      <c r="I10">
        <f t="shared" si="2"/>
        <v>194564.38849777359</v>
      </c>
      <c r="J10">
        <f t="shared" si="2"/>
        <v>196120.90360575577</v>
      </c>
      <c r="K10">
        <f t="shared" si="2"/>
        <v>197885.99173820758</v>
      </c>
      <c r="L10">
        <f t="shared" si="2"/>
        <v>199864.85165558965</v>
      </c>
      <c r="M10">
        <f t="shared" si="2"/>
        <v>202063.36502380113</v>
      </c>
      <c r="N10">
        <f t="shared" si="2"/>
        <v>204488.12540408675</v>
      </c>
      <c r="O10">
        <f t="shared" si="2"/>
        <v>207146.47103433989</v>
      </c>
      <c r="P10">
        <f t="shared" si="2"/>
        <v>210046.52162882066</v>
      </c>
      <c r="Q10">
        <f t="shared" si="2"/>
        <v>213197.21945325297</v>
      </c>
      <c r="R10">
        <f t="shared" si="2"/>
        <v>216608.37496450503</v>
      </c>
      <c r="S10">
        <f t="shared" si="2"/>
        <v>220290.71733890162</v>
      </c>
      <c r="T10">
        <f t="shared" si="1"/>
        <v>224255.95025100186</v>
      </c>
      <c r="U10">
        <f t="shared" si="1"/>
        <v>228516.81330577089</v>
      </c>
      <c r="V10">
        <f t="shared" si="1"/>
        <v>233087.14957188632</v>
      </c>
      <c r="W10">
        <f t="shared" si="1"/>
        <v>237981.97971289593</v>
      </c>
      <c r="X10">
        <f t="shared" si="1"/>
        <v>243217.58326657963</v>
      </c>
      <c r="Y10">
        <f t="shared" si="1"/>
        <v>248811.58768171095</v>
      </c>
      <c r="Z10">
        <f t="shared" si="1"/>
        <v>254783.06578607202</v>
      </c>
      <c r="AA10">
        <f t="shared" si="1"/>
        <v>261152.64243072382</v>
      </c>
      <c r="AB10">
        <f t="shared" si="1"/>
        <v>267942.61113392265</v>
      </c>
      <c r="AC10">
        <f t="shared" si="1"/>
        <v>275177.06163453858</v>
      </c>
      <c r="AD10">
        <f t="shared" si="1"/>
        <v>282882.01936030568</v>
      </c>
      <c r="AE10">
        <f t="shared" si="1"/>
        <v>291085.59792175452</v>
      </c>
      <c r="AF10">
        <f t="shared" si="1"/>
        <v>299818.16585940716</v>
      </c>
    </row>
    <row r="11" spans="1:32" x14ac:dyDescent="0.2">
      <c r="A11" t="s">
        <v>31</v>
      </c>
      <c r="B11" s="11">
        <f>'Population Demographic'!D12</f>
        <v>4316590.8880000003</v>
      </c>
      <c r="C11" s="11">
        <f>'Population Demographic'!E12</f>
        <v>4319999.4519999996</v>
      </c>
      <c r="D11">
        <f t="shared" si="2"/>
        <v>4328639.4509039996</v>
      </c>
      <c r="E11">
        <f t="shared" si="2"/>
        <v>4341625.3692567116</v>
      </c>
      <c r="F11">
        <f t="shared" si="2"/>
        <v>4358991.8707337379</v>
      </c>
      <c r="G11">
        <f t="shared" si="2"/>
        <v>4380786.8300874066</v>
      </c>
      <c r="H11">
        <f t="shared" si="2"/>
        <v>4407071.5510679306</v>
      </c>
      <c r="I11">
        <f t="shared" si="2"/>
        <v>4437921.0519254059</v>
      </c>
      <c r="J11">
        <f t="shared" si="2"/>
        <v>4473424.420340809</v>
      </c>
      <c r="K11">
        <f t="shared" si="2"/>
        <v>4513685.2401238764</v>
      </c>
      <c r="L11">
        <f t="shared" si="2"/>
        <v>4558822.0925251152</v>
      </c>
      <c r="M11">
        <f t="shared" si="2"/>
        <v>4608969.1355428919</v>
      </c>
      <c r="N11">
        <f t="shared" si="2"/>
        <v>4664276.7651694063</v>
      </c>
      <c r="O11">
        <f t="shared" si="2"/>
        <v>4724912.3631166089</v>
      </c>
      <c r="P11">
        <f t="shared" si="2"/>
        <v>4791061.1362002417</v>
      </c>
      <c r="Q11">
        <f t="shared" si="2"/>
        <v>4862927.053243245</v>
      </c>
      <c r="R11">
        <f t="shared" si="2"/>
        <v>4940733.8860951373</v>
      </c>
      <c r="S11">
        <f t="shared" si="2"/>
        <v>5024726.3621587548</v>
      </c>
      <c r="T11">
        <f t="shared" si="1"/>
        <v>5115171.4366776124</v>
      </c>
      <c r="U11">
        <f t="shared" si="1"/>
        <v>5212359.6939744866</v>
      </c>
      <c r="V11">
        <f t="shared" si="1"/>
        <v>5316606.8878539763</v>
      </c>
      <c r="W11">
        <f t="shared" si="1"/>
        <v>5428255.6324989097</v>
      </c>
      <c r="X11">
        <f t="shared" si="1"/>
        <v>5547677.2564138854</v>
      </c>
      <c r="Y11">
        <f t="shared" si="1"/>
        <v>5675273.833311405</v>
      </c>
      <c r="Z11">
        <f t="shared" si="1"/>
        <v>5811480.4053108785</v>
      </c>
      <c r="AA11">
        <f t="shared" si="1"/>
        <v>5956767.4154436504</v>
      </c>
      <c r="AB11">
        <f t="shared" si="1"/>
        <v>6111643.3682451854</v>
      </c>
      <c r="AC11">
        <f t="shared" si="1"/>
        <v>6276657.739187805</v>
      </c>
      <c r="AD11">
        <f t="shared" si="1"/>
        <v>6452404.1558850631</v>
      </c>
      <c r="AE11">
        <f t="shared" si="1"/>
        <v>6639523.8764057299</v>
      </c>
      <c r="AF11">
        <f t="shared" si="1"/>
        <v>6838709.5926979017</v>
      </c>
    </row>
    <row r="12" spans="1:32" x14ac:dyDescent="0.2">
      <c r="A12" t="s">
        <v>25</v>
      </c>
      <c r="B12" s="11">
        <f>'Population Demographic'!D16</f>
        <v>2230388.8199999998</v>
      </c>
      <c r="C12" s="11">
        <f>'Population Demographic'!E16</f>
        <v>2232150.0299999998</v>
      </c>
      <c r="D12">
        <f t="shared" si="2"/>
        <v>2236614.3300599996</v>
      </c>
      <c r="E12">
        <f t="shared" si="2"/>
        <v>2243324.1730501796</v>
      </c>
      <c r="F12">
        <f t="shared" si="2"/>
        <v>2252297.4697423805</v>
      </c>
      <c r="G12">
        <f t="shared" si="2"/>
        <v>2263558.9570910926</v>
      </c>
      <c r="H12">
        <f t="shared" si="2"/>
        <v>2277140.310833639</v>
      </c>
      <c r="I12">
        <f t="shared" si="2"/>
        <v>2293080.2930094744</v>
      </c>
      <c r="J12">
        <f t="shared" si="2"/>
        <v>2311424.9353535501</v>
      </c>
      <c r="K12">
        <f t="shared" si="2"/>
        <v>2332227.7597717321</v>
      </c>
      <c r="L12">
        <f t="shared" si="2"/>
        <v>2355550.0373694496</v>
      </c>
      <c r="M12">
        <f t="shared" si="2"/>
        <v>2381461.0877805138</v>
      </c>
      <c r="N12">
        <f t="shared" si="2"/>
        <v>2410038.6208338798</v>
      </c>
      <c r="O12">
        <f t="shared" si="2"/>
        <v>2441369.1229047203</v>
      </c>
      <c r="P12">
        <f t="shared" si="2"/>
        <v>2475548.2906253864</v>
      </c>
      <c r="Q12">
        <f t="shared" si="2"/>
        <v>2512681.5149847674</v>
      </c>
      <c r="R12">
        <f t="shared" si="2"/>
        <v>2552884.4192245235</v>
      </c>
      <c r="S12">
        <f t="shared" si="2"/>
        <v>2596283.4543513404</v>
      </c>
      <c r="T12">
        <f t="shared" si="1"/>
        <v>2643016.5565296644</v>
      </c>
      <c r="U12">
        <f t="shared" si="1"/>
        <v>2693233.8711037282</v>
      </c>
      <c r="V12">
        <f t="shared" si="1"/>
        <v>2747098.5485258028</v>
      </c>
      <c r="W12">
        <f t="shared" si="1"/>
        <v>2804787.6180448448</v>
      </c>
      <c r="X12">
        <f t="shared" si="1"/>
        <v>2866492.9456418315</v>
      </c>
      <c r="Y12">
        <f t="shared" si="1"/>
        <v>2932422.2833915935</v>
      </c>
      <c r="Z12">
        <f t="shared" si="1"/>
        <v>3002800.4181929915</v>
      </c>
      <c r="AA12">
        <f t="shared" si="1"/>
        <v>3077870.4286478162</v>
      </c>
      <c r="AB12">
        <f t="shared" si="1"/>
        <v>3157895.0597926592</v>
      </c>
      <c r="AC12">
        <f t="shared" si="1"/>
        <v>3243158.2264070609</v>
      </c>
      <c r="AD12">
        <f t="shared" si="1"/>
        <v>3333966.6567464587</v>
      </c>
      <c r="AE12">
        <f t="shared" si="1"/>
        <v>3430651.6897921059</v>
      </c>
      <c r="AF12">
        <f t="shared" si="1"/>
        <v>3533571.2404858693</v>
      </c>
    </row>
    <row r="13" spans="1:32" x14ac:dyDescent="0.2">
      <c r="A13" t="s">
        <v>26</v>
      </c>
      <c r="B13" s="11">
        <f>'Population Demographic'!D17</f>
        <v>2275447.1800000002</v>
      </c>
      <c r="C13" s="11">
        <f>'Population Demographic'!E17</f>
        <v>2277243.9700000002</v>
      </c>
      <c r="D13">
        <f t="shared" si="2"/>
        <v>2281798.4579400001</v>
      </c>
      <c r="E13">
        <f t="shared" si="2"/>
        <v>2288643.85331382</v>
      </c>
      <c r="F13">
        <f t="shared" si="2"/>
        <v>2297798.4287270755</v>
      </c>
      <c r="G13">
        <f t="shared" si="2"/>
        <v>2309287.4208707106</v>
      </c>
      <c r="H13">
        <f t="shared" si="2"/>
        <v>2323143.145395935</v>
      </c>
      <c r="I13">
        <f t="shared" si="2"/>
        <v>2339405.1474137064</v>
      </c>
      <c r="J13">
        <f t="shared" si="2"/>
        <v>2358120.3885930162</v>
      </c>
      <c r="K13">
        <f t="shared" si="2"/>
        <v>2379343.4720903533</v>
      </c>
      <c r="L13">
        <f t="shared" si="2"/>
        <v>2403136.9068112569</v>
      </c>
      <c r="M13">
        <f t="shared" si="2"/>
        <v>2429571.4127861806</v>
      </c>
      <c r="N13">
        <f t="shared" si="2"/>
        <v>2458726.2697396148</v>
      </c>
      <c r="O13">
        <f t="shared" si="2"/>
        <v>2490689.7112462297</v>
      </c>
      <c r="P13">
        <f t="shared" si="2"/>
        <v>2525559.3672036771</v>
      </c>
      <c r="Q13">
        <f t="shared" si="2"/>
        <v>2563442.7577117323</v>
      </c>
      <c r="R13">
        <f t="shared" si="2"/>
        <v>2604457.8418351202</v>
      </c>
      <c r="S13">
        <f t="shared" si="2"/>
        <v>2648733.6251463173</v>
      </c>
      <c r="T13">
        <f t="shared" si="1"/>
        <v>2696410.8303989512</v>
      </c>
      <c r="U13">
        <f t="shared" si="1"/>
        <v>2747642.6361765312</v>
      </c>
      <c r="V13">
        <f t="shared" si="1"/>
        <v>2802595.4889000617</v>
      </c>
      <c r="W13">
        <f t="shared" si="1"/>
        <v>2861449.9941669628</v>
      </c>
      <c r="X13">
        <f t="shared" si="1"/>
        <v>2924401.8940386358</v>
      </c>
      <c r="Y13">
        <f t="shared" si="1"/>
        <v>2991663.1376015246</v>
      </c>
      <c r="Z13">
        <f t="shared" si="1"/>
        <v>3063463.0529039614</v>
      </c>
      <c r="AA13">
        <f t="shared" si="1"/>
        <v>3140049.6292265602</v>
      </c>
      <c r="AB13">
        <f t="shared" si="1"/>
        <v>3221690.9195864508</v>
      </c>
      <c r="AC13">
        <f t="shared" si="1"/>
        <v>3308676.5744152851</v>
      </c>
      <c r="AD13">
        <f t="shared" si="1"/>
        <v>3401319.5184989129</v>
      </c>
      <c r="AE13">
        <f t="shared" si="1"/>
        <v>3499957.7845353815</v>
      </c>
      <c r="AF13">
        <f t="shared" si="1"/>
        <v>3604956.5180714428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19066.20409706769</v>
      </c>
      <c r="C3">
        <f>C15*('Population Forecast'!C12/'Population Forecast'!C34)</f>
        <v>19175.617461424543</v>
      </c>
      <c r="D3">
        <f>D15*('Population Forecast'!D12/'Population Forecast'!D34)</f>
        <v>19315.384153115629</v>
      </c>
      <c r="E3">
        <f>E15*('Population Forecast'!E12/'Population Forecast'!E34)</f>
        <v>19484.319614604592</v>
      </c>
      <c r="F3">
        <f>F15*('Population Forecast'!F12/'Population Forecast'!F34)</f>
        <v>19683.486687232264</v>
      </c>
      <c r="G3">
        <f>G15*('Population Forecast'!G12/'Population Forecast'!G34)</f>
        <v>19914.31815155394</v>
      </c>
      <c r="H3">
        <f>H15*('Population Forecast'!H12/'Population Forecast'!H34)</f>
        <v>20176.971951516734</v>
      </c>
      <c r="I3">
        <f>I15*('Population Forecast'!I12/'Population Forecast'!I34)</f>
        <v>20473.438955402005</v>
      </c>
      <c r="J3">
        <f>J15*('Population Forecast'!J12/'Population Forecast'!J34)</f>
        <v>20804.548362922611</v>
      </c>
      <c r="K3">
        <f>K15*('Population Forecast'!K12/'Population Forecast'!K34)</f>
        <v>21168.492931830235</v>
      </c>
      <c r="L3">
        <f>L15*('Population Forecast'!L12/'Population Forecast'!L34)</f>
        <v>21567.16369724365</v>
      </c>
      <c r="M3">
        <f>M15*('Population Forecast'!M12/'Population Forecast'!M34)</f>
        <v>21998.000873228084</v>
      </c>
      <c r="N3">
        <f>N15*('Population Forecast'!N12/'Population Forecast'!N34)</f>
        <v>22461.141424817568</v>
      </c>
      <c r="O3">
        <f>O15*('Population Forecast'!O12/'Population Forecast'!O34)</f>
        <v>22955.058832048115</v>
      </c>
      <c r="P3">
        <f>P15*('Population Forecast'!P12/'Population Forecast'!P34)</f>
        <v>23479.425442682583</v>
      </c>
      <c r="Q3">
        <f>Q15*('Population Forecast'!Q12/'Population Forecast'!Q34)</f>
        <v>24033.5193454074</v>
      </c>
      <c r="R3">
        <f>R15*('Population Forecast'!R12/'Population Forecast'!R34)</f>
        <v>24615.950864672162</v>
      </c>
      <c r="S3">
        <f>S15*('Population Forecast'!S12/'Population Forecast'!S34)</f>
        <v>25226.206522921806</v>
      </c>
      <c r="T3">
        <f>T15*('Population Forecast'!T12/'Population Forecast'!T34)</f>
        <v>25861.224493870384</v>
      </c>
      <c r="U3">
        <f>U15*('Population Forecast'!U12/'Population Forecast'!U34)</f>
        <v>26521.944510242749</v>
      </c>
      <c r="V3">
        <f>V15*('Population Forecast'!V12/'Population Forecast'!V34)</f>
        <v>27206.260200774508</v>
      </c>
      <c r="W3">
        <f>W15*('Population Forecast'!W12/'Population Forecast'!W34)</f>
        <v>27914.624714662423</v>
      </c>
      <c r="X3">
        <f>X15*('Population Forecast'!X12/'Population Forecast'!X34)</f>
        <v>28646.961427578426</v>
      </c>
      <c r="Y3">
        <f>Y15*('Population Forecast'!Y12/'Population Forecast'!Y34)</f>
        <v>29404.798897608744</v>
      </c>
      <c r="Z3">
        <f>Z15*('Population Forecast'!Z12/'Population Forecast'!Z34)</f>
        <v>30183.253477854396</v>
      </c>
      <c r="AA3">
        <f>AA15*('Population Forecast'!AA12/'Population Forecast'!AA34)</f>
        <v>30985.292126158878</v>
      </c>
      <c r="AB3">
        <f>AB15*('Population Forecast'!AB12/'Population Forecast'!AB34)</f>
        <v>31811.100500922392</v>
      </c>
      <c r="AC3">
        <f>AC15*('Population Forecast'!AC12/'Population Forecast'!AC34)</f>
        <v>32670.005130691363</v>
      </c>
      <c r="AD3">
        <f>AD15*('Population Forecast'!AD12/'Population Forecast'!AD34)</f>
        <v>33558.229068177468</v>
      </c>
      <c r="AE3">
        <f>AE15*('Population Forecast'!AE12/'Population Forecast'!AE34)</f>
        <v>34475.008869485224</v>
      </c>
      <c r="AF3">
        <f>AF15*('Population Forecast'!AF12/'Population Forecast'!AF34)</f>
        <v>35424.938597982247</v>
      </c>
    </row>
    <row r="4" spans="1:32" x14ac:dyDescent="0.2">
      <c r="A4" t="s">
        <v>26</v>
      </c>
      <c r="B4">
        <f>B16*('Population Forecast'!B13/'Population Forecast'!B35)</f>
        <v>18216.392628888454</v>
      </c>
      <c r="C4">
        <f>C16*('Population Forecast'!C13/'Population Forecast'!C35)</f>
        <v>18264.325309726151</v>
      </c>
      <c r="D4">
        <f>D16*('Population Forecast'!D13/'Population Forecast'!D35)</f>
        <v>18348.169630137061</v>
      </c>
      <c r="E4">
        <f>E16*('Population Forecast'!E13/'Population Forecast'!E35)</f>
        <v>18466.855282197757</v>
      </c>
      <c r="F4">
        <f>F16*('Population Forecast'!F13/'Population Forecast'!F35)</f>
        <v>18623.58195041227</v>
      </c>
      <c r="G4">
        <f>G16*('Population Forecast'!G13/'Population Forecast'!G35)</f>
        <v>18819.580990842715</v>
      </c>
      <c r="H4">
        <f>H16*('Population Forecast'!H13/'Population Forecast'!H35)</f>
        <v>19056.109034432156</v>
      </c>
      <c r="I4">
        <f>I16*('Population Forecast'!I13/'Population Forecast'!I35)</f>
        <v>19336.117475127739</v>
      </c>
      <c r="J4">
        <f>J16*('Population Forecast'!J13/'Population Forecast'!J35)</f>
        <v>19659.494618963607</v>
      </c>
      <c r="K4">
        <f>K16*('Population Forecast'!K13/'Population Forecast'!K35)</f>
        <v>20027.089606508125</v>
      </c>
      <c r="L4">
        <f>L16*('Population Forecast'!L13/'Population Forecast'!L35)</f>
        <v>20439.02698517399</v>
      </c>
      <c r="M4">
        <f>M16*('Population Forecast'!M13/'Population Forecast'!M35)</f>
        <v>20896.292682926702</v>
      </c>
      <c r="N4">
        <f>N16*('Population Forecast'!N13/'Population Forecast'!N35)</f>
        <v>21397.524754515707</v>
      </c>
      <c r="O4">
        <f>O16*('Population Forecast'!O13/'Population Forecast'!O35)</f>
        <v>21942.333054642535</v>
      </c>
      <c r="P4">
        <f>P16*('Population Forecast'!P13/'Population Forecast'!P35)</f>
        <v>22528.576662132982</v>
      </c>
      <c r="Q4">
        <f>Q16*('Population Forecast'!Q13/'Population Forecast'!Q35)</f>
        <v>23157.455532750151</v>
      </c>
      <c r="R4">
        <f>R16*('Population Forecast'!R13/'Population Forecast'!R35)</f>
        <v>23825.702116468892</v>
      </c>
      <c r="S4">
        <f>S16*('Population Forecast'!S13/'Population Forecast'!S35)</f>
        <v>24529.94521636944</v>
      </c>
      <c r="T4">
        <f>T16*('Population Forecast'!T13/'Population Forecast'!T35)</f>
        <v>25271.365598361703</v>
      </c>
      <c r="U4">
        <f>U16*('Population Forecast'!U13/'Population Forecast'!U35)</f>
        <v>26044.272259102396</v>
      </c>
      <c r="V4">
        <f>V16*('Population Forecast'!V13/'Population Forecast'!V35)</f>
        <v>26848.921285091252</v>
      </c>
      <c r="W4">
        <f>W16*('Population Forecast'!W13/'Population Forecast'!W35)</f>
        <v>27682.072199710779</v>
      </c>
      <c r="X4">
        <f>X16*('Population Forecast'!X13/'Population Forecast'!X35)</f>
        <v>28543.577756063201</v>
      </c>
      <c r="Y4">
        <f>Y16*('Population Forecast'!Y13/'Population Forecast'!Y35)</f>
        <v>29434.611079011283</v>
      </c>
      <c r="Z4">
        <f>Z16*('Population Forecast'!Z13/'Population Forecast'!Z35)</f>
        <v>30349.331305779804</v>
      </c>
      <c r="AA4">
        <f>AA16*('Population Forecast'!AA13/'Population Forecast'!AA35)</f>
        <v>31283.632193328751</v>
      </c>
      <c r="AB4">
        <f>AB16*('Population Forecast'!AB13/'Population Forecast'!AB35)</f>
        <v>32237.002332528584</v>
      </c>
      <c r="AC4">
        <f>AC16*('Population Forecast'!AC13/'Population Forecast'!AC35)</f>
        <v>33230.08223119309</v>
      </c>
      <c r="AD4">
        <f>AD16*('Population Forecast'!AD13/'Population Forecast'!AD35)</f>
        <v>34247.196847086736</v>
      </c>
      <c r="AE4">
        <f>AE16*('Population Forecast'!AE13/'Population Forecast'!AE35)</f>
        <v>35286.507516247679</v>
      </c>
      <c r="AF4">
        <f>AF16*('Population Forecast'!AF13/'Population Forecast'!AF35)</f>
        <v>36348.935373139444</v>
      </c>
    </row>
    <row r="5" spans="1:32" x14ac:dyDescent="0.2">
      <c r="A5" t="s">
        <v>28</v>
      </c>
      <c r="B5">
        <f>B17*('Population Forecast'!B3/'Population Forecast'!B24)</f>
        <v>35047.169934494654</v>
      </c>
      <c r="C5">
        <f>C17*('Population Forecast'!C3/'Population Forecast'!C24)</f>
        <v>35163.791371441017</v>
      </c>
      <c r="D5">
        <f>D17*('Population Forecast'!D3/'Population Forecast'!D24)</f>
        <v>35339.990127097437</v>
      </c>
      <c r="E5">
        <f>E17*('Population Forecast'!E3/'Population Forecast'!E24)</f>
        <v>35574.496033823882</v>
      </c>
      <c r="F5">
        <f>F17*('Population Forecast'!F3/'Population Forecast'!F24)</f>
        <v>35871.300579618874</v>
      </c>
      <c r="G5">
        <f>G17*('Population Forecast'!G3/'Population Forecast'!G24)</f>
        <v>36233.243716767953</v>
      </c>
      <c r="H5">
        <f>H17*('Population Forecast'!H3/'Population Forecast'!H24)</f>
        <v>36661.935963409902</v>
      </c>
      <c r="I5">
        <f>I17*('Population Forecast'!I3/'Population Forecast'!I24)</f>
        <v>37161.566710405423</v>
      </c>
      <c r="J5">
        <f>J17*('Population Forecast'!J3/'Population Forecast'!J24)</f>
        <v>37732.916717457854</v>
      </c>
      <c r="K5">
        <f>K17*('Population Forecast'!K3/'Population Forecast'!K24)</f>
        <v>38374.636318185585</v>
      </c>
      <c r="L5">
        <f>L17*('Population Forecast'!L3/'Population Forecast'!L24)</f>
        <v>39088.681952811436</v>
      </c>
      <c r="M5">
        <f>M17*('Population Forecast'!M3/'Population Forecast'!M24)</f>
        <v>39872.437082584656</v>
      </c>
      <c r="N5">
        <f>N17*('Population Forecast'!N3/'Population Forecast'!N24)</f>
        <v>40724.069040761111</v>
      </c>
      <c r="O5">
        <f>O17*('Population Forecast'!O3/'Population Forecast'!O24)</f>
        <v>41640.460644218525</v>
      </c>
      <c r="P5">
        <f>P17*('Population Forecast'!P3/'Population Forecast'!P24)</f>
        <v>42618.599642894311</v>
      </c>
      <c r="Q5">
        <f>Q17*('Population Forecast'!Q3/'Population Forecast'!Q24)</f>
        <v>43659.24480775516</v>
      </c>
      <c r="R5">
        <f>R17*('Population Forecast'!R3/'Population Forecast'!R24)</f>
        <v>44755.824986098691</v>
      </c>
      <c r="S5">
        <f>S17*('Population Forecast'!S3/'Population Forecast'!S24)</f>
        <v>45904.224480648772</v>
      </c>
      <c r="T5">
        <f>T17*('Population Forecast'!T3/'Population Forecast'!T24)</f>
        <v>47102.42495995896</v>
      </c>
      <c r="U5">
        <f>U17*('Population Forecast'!U3/'Population Forecast'!U24)</f>
        <v>48344.998629614143</v>
      </c>
      <c r="V5">
        <f>V17*('Population Forecast'!V3/'Population Forecast'!V24)</f>
        <v>49628.439553775221</v>
      </c>
      <c r="W5">
        <f>W17*('Population Forecast'!W3/'Population Forecast'!W24)</f>
        <v>50949.442050474936</v>
      </c>
      <c r="X5">
        <f>X17*('Population Forecast'!X3/'Population Forecast'!X24)</f>
        <v>52308.381461150784</v>
      </c>
      <c r="Y5">
        <f>Y17*('Population Forecast'!Y3/'Population Forecast'!Y24)</f>
        <v>53707.693120717857</v>
      </c>
      <c r="Z5">
        <f>Z17*('Population Forecast'!Z3/'Population Forecast'!Z24)</f>
        <v>55134.257174326893</v>
      </c>
      <c r="AA5">
        <f>AA17*('Population Forecast'!AA3/'Population Forecast'!AA24)</f>
        <v>56585.662611044725</v>
      </c>
      <c r="AB5">
        <f>AB17*('Population Forecast'!AB3/'Population Forecast'!AB24)</f>
        <v>58062.828966145556</v>
      </c>
      <c r="AC5">
        <f>AC17*('Population Forecast'!AC3/'Population Forecast'!AC24)</f>
        <v>59595.794200463846</v>
      </c>
      <c r="AD5">
        <f>AD17*('Population Forecast'!AD3/'Population Forecast'!AD24)</f>
        <v>61162.200471920383</v>
      </c>
      <c r="AE5">
        <f>AE17*('Population Forecast'!AE3/'Population Forecast'!AE24)</f>
        <v>62758.39087375407</v>
      </c>
      <c r="AF5">
        <f>AF17*('Population Forecast'!AF3/'Population Forecast'!AF24)</f>
        <v>64388.312246111498</v>
      </c>
    </row>
    <row r="6" spans="1:32" x14ac:dyDescent="0.2">
      <c r="A6" t="s">
        <v>29</v>
      </c>
      <c r="B6">
        <f>B18*('Population Forecast'!B4/'Population Forecast'!B25)</f>
        <v>2889.8482649470311</v>
      </c>
      <c r="C6">
        <f>C18*('Population Forecast'!C4/'Population Forecast'!C25)</f>
        <v>2900.0980701659282</v>
      </c>
      <c r="D6">
        <f>D18*('Population Forecast'!D4/'Population Forecast'!D25)</f>
        <v>2915.8834828946447</v>
      </c>
      <c r="E6">
        <f>E18*('Population Forecast'!E4/'Population Forecast'!E25)</f>
        <v>2936.8593073389766</v>
      </c>
      <c r="F6">
        <f>F18*('Population Forecast'!F4/'Population Forecast'!F25)</f>
        <v>2963.1441323097679</v>
      </c>
      <c r="G6">
        <f>G18*('Population Forecast'!G4/'Population Forecast'!G25)</f>
        <v>2994.547667128928</v>
      </c>
      <c r="H6">
        <f>H18*('Population Forecast'!H4/'Population Forecast'!H25)</f>
        <v>3031.6148126755311</v>
      </c>
      <c r="I6">
        <f>I18*('Population Forecast'!I4/'Population Forecast'!I25)</f>
        <v>3074.3282662379916</v>
      </c>
      <c r="J6">
        <f>J18*('Population Forecast'!J4/'Population Forecast'!J25)</f>
        <v>3122.2743942214811</v>
      </c>
      <c r="K6">
        <f>K18*('Population Forecast'!K4/'Population Forecast'!K25)</f>
        <v>3176.2387898505663</v>
      </c>
      <c r="L6">
        <f>L18*('Population Forecast'!L4/'Population Forecast'!L25)</f>
        <v>3236.2200924574399</v>
      </c>
      <c r="M6">
        <f>M18*('Population Forecast'!M4/'Population Forecast'!M25)</f>
        <v>3302.2187030723139</v>
      </c>
      <c r="N6">
        <f>N18*('Population Forecast'!N4/'Population Forecast'!N25)</f>
        <v>3374.8869133733315</v>
      </c>
      <c r="O6">
        <f>O18*('Population Forecast'!O4/'Population Forecast'!O25)</f>
        <v>3453.7616907920387</v>
      </c>
      <c r="P6">
        <f>P18*('Population Forecast'!P4/'Population Forecast'!P25)</f>
        <v>3539.6537330644451</v>
      </c>
      <c r="Q6">
        <f>Q18*('Population Forecast'!Q4/'Population Forecast'!Q25)</f>
        <v>3631.92103967004</v>
      </c>
      <c r="R6">
        <f>R18*('Population Forecast'!R4/'Population Forecast'!R25)</f>
        <v>3731.2890765164188</v>
      </c>
      <c r="S6">
        <f>S18*('Population Forecast'!S4/'Population Forecast'!S25)</f>
        <v>3837.3315587747184</v>
      </c>
      <c r="T6">
        <f>T18*('Population Forecast'!T4/'Population Forecast'!T25)</f>
        <v>3949.7723789694855</v>
      </c>
      <c r="U6">
        <f>U18*('Population Forecast'!U4/'Population Forecast'!U25)</f>
        <v>4069.1126510933423</v>
      </c>
      <c r="V6">
        <f>V18*('Population Forecast'!V4/'Population Forecast'!V25)</f>
        <v>4195.2198982862328</v>
      </c>
      <c r="W6">
        <f>W18*('Population Forecast'!W4/'Population Forecast'!W25)</f>
        <v>4328.2233828652452</v>
      </c>
      <c r="X6">
        <f>X18*('Population Forecast'!X4/'Population Forecast'!X25)</f>
        <v>4468.0378315794042</v>
      </c>
      <c r="Y6">
        <f>Y18*('Population Forecast'!Y4/'Population Forecast'!Y25)</f>
        <v>4614.3155230520633</v>
      </c>
      <c r="Z6">
        <f>Z18*('Population Forecast'!Z4/'Population Forecast'!Z25)</f>
        <v>4767.4301047831686</v>
      </c>
      <c r="AA6">
        <f>AA18*('Population Forecast'!AA4/'Population Forecast'!AA25)</f>
        <v>4927.6022943015159</v>
      </c>
      <c r="AB6">
        <f>AB18*('Population Forecast'!AB4/'Population Forecast'!AB25)</f>
        <v>5093.7182027522013</v>
      </c>
      <c r="AC6">
        <f>AC18*('Population Forecast'!AC4/'Population Forecast'!AC25)</f>
        <v>5267.337010956403</v>
      </c>
      <c r="AD6">
        <f>AD18*('Population Forecast'!AD4/'Population Forecast'!AD25)</f>
        <v>5448.7162224810054</v>
      </c>
      <c r="AE6">
        <f>AE18*('Population Forecast'!AE4/'Population Forecast'!AE25)</f>
        <v>5636.8070196901444</v>
      </c>
      <c r="AF6">
        <f>AF18*('Population Forecast'!AF4/'Population Forecast'!AF25)</f>
        <v>5833.1200154598455</v>
      </c>
    </row>
    <row r="7" spans="1:32" x14ac:dyDescent="0.2">
      <c r="A7" t="s">
        <v>30</v>
      </c>
      <c r="B7">
        <f>B19*('Population Forecast'!B6/'Population Forecast'!B27)</f>
        <v>381.38593391448541</v>
      </c>
      <c r="C7">
        <f>C19*('Population Forecast'!C6/'Population Forecast'!C27)</f>
        <v>389.07164481395012</v>
      </c>
      <c r="D7">
        <f>D19*('Population Forecast'!D6/'Population Forecast'!D27)</f>
        <v>397.79707716509256</v>
      </c>
      <c r="E7">
        <f>E19*('Population Forecast'!E6/'Population Forecast'!E27)</f>
        <v>407.59879039858862</v>
      </c>
      <c r="F7">
        <f>F19*('Population Forecast'!F6/'Population Forecast'!F27)</f>
        <v>418.49800597235748</v>
      </c>
      <c r="G7">
        <f>G19*('Population Forecast'!G6/'Population Forecast'!G27)</f>
        <v>430.32829676977678</v>
      </c>
      <c r="H7">
        <f>H19*('Population Forecast'!H6/'Population Forecast'!H27)</f>
        <v>443.4582402905333</v>
      </c>
      <c r="I7">
        <f>I19*('Population Forecast'!I6/'Population Forecast'!I27)</f>
        <v>457.74122421065726</v>
      </c>
      <c r="J7">
        <f>J19*('Population Forecast'!J6/'Population Forecast'!J27)</f>
        <v>473.33064560642356</v>
      </c>
      <c r="K7">
        <f>K19*('Population Forecast'!K6/'Population Forecast'!K27)</f>
        <v>490.18337375663356</v>
      </c>
      <c r="L7">
        <f>L19*('Population Forecast'!L6/'Population Forecast'!L27)</f>
        <v>508.31186911708176</v>
      </c>
      <c r="M7">
        <f>M19*('Population Forecast'!M6/'Population Forecast'!M27)</f>
        <v>527.83472900028801</v>
      </c>
      <c r="N7">
        <f>N19*('Population Forecast'!N6/'Population Forecast'!N27)</f>
        <v>548.56155223302767</v>
      </c>
      <c r="O7">
        <f>O19*('Population Forecast'!O6/'Population Forecast'!O27)</f>
        <v>570.83572877946312</v>
      </c>
      <c r="P7">
        <f>P19*('Population Forecast'!P6/'Population Forecast'!P27)</f>
        <v>594.43153164576677</v>
      </c>
      <c r="Q7">
        <f>Q19*('Population Forecast'!Q6/'Population Forecast'!Q27)</f>
        <v>619.52397471990571</v>
      </c>
      <c r="R7">
        <f>R19*('Population Forecast'!R6/'Population Forecast'!R27)</f>
        <v>646.05860711223136</v>
      </c>
      <c r="S7">
        <f>S19*('Population Forecast'!S6/'Population Forecast'!S27)</f>
        <v>674.09992267113694</v>
      </c>
      <c r="T7">
        <f>T19*('Population Forecast'!T6/'Population Forecast'!T27)</f>
        <v>703.6806337246328</v>
      </c>
      <c r="U7">
        <f>U19*('Population Forecast'!U6/'Population Forecast'!U27)</f>
        <v>734.71388629238254</v>
      </c>
      <c r="V7">
        <f>V19*('Population Forecast'!V6/'Population Forecast'!V27)</f>
        <v>767.44633258097417</v>
      </c>
      <c r="W7">
        <f>W19*('Population Forecast'!W6/'Population Forecast'!W27)</f>
        <v>801.64799126834475</v>
      </c>
      <c r="X7">
        <f>X19*('Population Forecast'!X6/'Population Forecast'!X27)</f>
        <v>837.68701316860529</v>
      </c>
      <c r="Y7">
        <f>Y19*('Population Forecast'!Y6/'Population Forecast'!Y27)</f>
        <v>875.31607880619197</v>
      </c>
      <c r="Z7">
        <f>Z19*('Population Forecast'!Z6/'Population Forecast'!Z27)</f>
        <v>914.92244502305994</v>
      </c>
      <c r="AA7">
        <f>AA19*('Population Forecast'!AA6/'Population Forecast'!AA27)</f>
        <v>956.44685375668621</v>
      </c>
      <c r="AB7">
        <f>AB19*('Population Forecast'!AB6/'Population Forecast'!AB27)</f>
        <v>999.93633992058756</v>
      </c>
      <c r="AC7">
        <f>AC19*('Population Forecast'!AC6/'Population Forecast'!AC27)</f>
        <v>1045.8111028595256</v>
      </c>
      <c r="AD7">
        <f>AD19*('Population Forecast'!AD6/'Population Forecast'!AD27)</f>
        <v>1093.9399367281369</v>
      </c>
      <c r="AE7">
        <f>AE19*('Population Forecast'!AE6/'Population Forecast'!AE27)</f>
        <v>1144.6730642866451</v>
      </c>
      <c r="AF7">
        <f>AF19*('Population Forecast'!AF6/'Population Forecast'!AF27)</f>
        <v>1198.2809352800066</v>
      </c>
    </row>
    <row r="8" spans="1:32" x14ac:dyDescent="0.2">
      <c r="A8" t="s">
        <v>31</v>
      </c>
      <c r="B8">
        <f>B20*('Population Forecast'!B11/'Population Forecast'!B33)</f>
        <v>16650.440730934934</v>
      </c>
      <c r="C8">
        <f>C20*('Population Forecast'!C11/'Population Forecast'!C33)</f>
        <v>16921.403313254887</v>
      </c>
      <c r="D8">
        <f>D20*('Population Forecast'!D11/'Population Forecast'!D33)</f>
        <v>17234.042127766414</v>
      </c>
      <c r="E8">
        <f>E20*('Population Forecast'!E11/'Population Forecast'!E33)</f>
        <v>17572.084733109696</v>
      </c>
      <c r="F8">
        <f>F20*('Population Forecast'!F11/'Population Forecast'!F33)</f>
        <v>17947.118512122099</v>
      </c>
      <c r="G8">
        <f>G20*('Population Forecast'!G11/'Population Forecast'!G33)</f>
        <v>18382.515462469408</v>
      </c>
      <c r="H8">
        <f>H20*('Population Forecast'!H11/'Population Forecast'!H33)</f>
        <v>18831.089609761362</v>
      </c>
      <c r="I8">
        <f>I20*('Population Forecast'!I11/'Population Forecast'!I33)</f>
        <v>19333.246159205122</v>
      </c>
      <c r="J8">
        <f>J20*('Population Forecast'!J11/'Population Forecast'!J33)</f>
        <v>19892.103923218379</v>
      </c>
      <c r="K8">
        <f>K20*('Population Forecast'!K11/'Population Forecast'!K33)</f>
        <v>20489.078476295927</v>
      </c>
      <c r="L8">
        <f>L20*('Population Forecast'!L11/'Population Forecast'!L33)</f>
        <v>21129.737045558184</v>
      </c>
      <c r="M8">
        <f>M20*('Population Forecast'!M11/'Population Forecast'!M33)</f>
        <v>21821.373476425553</v>
      </c>
      <c r="N8">
        <f>N20*('Population Forecast'!N11/'Population Forecast'!N33)</f>
        <v>22564.343477250539</v>
      </c>
      <c r="O8">
        <f>O20*('Population Forecast'!O11/'Population Forecast'!O33)</f>
        <v>23366.458971933011</v>
      </c>
      <c r="P8">
        <f>P20*('Population Forecast'!P11/'Population Forecast'!P33)</f>
        <v>24220.583175952972</v>
      </c>
      <c r="Q8">
        <f>Q20*('Population Forecast'!Q11/'Population Forecast'!Q33)</f>
        <v>25131.568170386177</v>
      </c>
      <c r="R8">
        <f>R20*('Population Forecast'!R11/'Population Forecast'!R33)</f>
        <v>26102.683296483905</v>
      </c>
      <c r="S8">
        <f>S20*('Population Forecast'!S11/'Population Forecast'!S33)</f>
        <v>27137.140304194236</v>
      </c>
      <c r="T8">
        <f>T20*('Population Forecast'!T11/'Population Forecast'!T33)</f>
        <v>28240.046919042939</v>
      </c>
      <c r="U8">
        <f>U20*('Population Forecast'!U11/'Population Forecast'!U33)</f>
        <v>29399.921127928523</v>
      </c>
      <c r="V8">
        <f>V20*('Population Forecast'!V11/'Population Forecast'!V33)</f>
        <v>30629.809721427373</v>
      </c>
      <c r="W8">
        <f>W20*('Population Forecast'!W11/'Population Forecast'!W33)</f>
        <v>31944.934432672384</v>
      </c>
      <c r="X8">
        <f>X20*('Population Forecast'!X11/'Population Forecast'!X33)</f>
        <v>33307.467302636316</v>
      </c>
      <c r="Y8">
        <f>Y20*('Population Forecast'!Y11/'Population Forecast'!Y33)</f>
        <v>34761.212679376913</v>
      </c>
      <c r="Z8">
        <f>Z20*('Population Forecast'!Z11/'Population Forecast'!Z33)</f>
        <v>36280.265331890638</v>
      </c>
      <c r="AA8">
        <f>AA20*('Population Forecast'!AA11/'Population Forecast'!AA33)</f>
        <v>37882.273580616042</v>
      </c>
      <c r="AB8">
        <f>AB20*('Population Forecast'!AB11/'Population Forecast'!AB33)</f>
        <v>39576.971692869331</v>
      </c>
      <c r="AC8">
        <f>AC20*('Population Forecast'!AC11/'Population Forecast'!AC33)</f>
        <v>41360.616272577645</v>
      </c>
      <c r="AD8">
        <f>AD20*('Population Forecast'!AD11/'Population Forecast'!AD33)</f>
        <v>43235.824872418023</v>
      </c>
      <c r="AE8">
        <f>AE20*('Population Forecast'!AE11/'Population Forecast'!AE33)</f>
        <v>45225.183760852306</v>
      </c>
      <c r="AF8">
        <f>AF20*('Population Forecast'!AF11/'Population Forecast'!AF33)</f>
        <v>47300.688407127789</v>
      </c>
    </row>
    <row r="9" spans="1:32" x14ac:dyDescent="0.2">
      <c r="A9" t="s">
        <v>32</v>
      </c>
      <c r="B9">
        <f>B21*('Population Forecast'!B10/'Population Forecast'!B31)</f>
        <v>673.1371818059622</v>
      </c>
      <c r="C9">
        <f>C21*('Population Forecast'!C10/'Population Forecast'!C31)</f>
        <v>689.66226728690856</v>
      </c>
      <c r="D9">
        <f>D21*('Population Forecast'!D10/'Population Forecast'!D31)</f>
        <v>707.94937477544761</v>
      </c>
      <c r="E9">
        <f>E21*('Population Forecast'!E10/'Population Forecast'!E31)</f>
        <v>727.61984132697535</v>
      </c>
      <c r="F9">
        <f>F21*('Population Forecast'!F10/'Population Forecast'!F31)</f>
        <v>749.04664017225673</v>
      </c>
      <c r="G9">
        <f>G21*('Population Forecast'!G10/'Population Forecast'!G31)</f>
        <v>772.10922076107499</v>
      </c>
      <c r="H9">
        <f>H21*('Population Forecast'!H10/'Population Forecast'!H31)</f>
        <v>797.0067891164947</v>
      </c>
      <c r="I9">
        <f>I21*('Population Forecast'!I10/'Population Forecast'!I31)</f>
        <v>823.90506863572762</v>
      </c>
      <c r="J9">
        <f>J21*('Population Forecast'!J10/'Population Forecast'!J31)</f>
        <v>853.03454149365189</v>
      </c>
      <c r="K9">
        <f>K21*('Population Forecast'!K10/'Population Forecast'!K31)</f>
        <v>884.43781192035328</v>
      </c>
      <c r="L9">
        <f>L21*('Population Forecast'!L10/'Population Forecast'!L31)</f>
        <v>918.4269015128292</v>
      </c>
      <c r="M9">
        <f>M21*('Population Forecast'!M10/'Population Forecast'!M31)</f>
        <v>954.7450908240678</v>
      </c>
      <c r="N9">
        <f>N21*('Population Forecast'!N10/'Population Forecast'!N31)</f>
        <v>993.97600376466835</v>
      </c>
      <c r="O9">
        <f>O21*('Population Forecast'!O10/'Population Forecast'!O31)</f>
        <v>1035.9861063864478</v>
      </c>
      <c r="P9">
        <f>P21*('Population Forecast'!P10/'Population Forecast'!P31)</f>
        <v>1080.8904037640775</v>
      </c>
      <c r="Q9">
        <f>Q21*('Population Forecast'!Q10/'Population Forecast'!Q31)</f>
        <v>1129.2082800738756</v>
      </c>
      <c r="R9">
        <f>R21*('Population Forecast'!R10/'Population Forecast'!R31)</f>
        <v>1180.8784134221507</v>
      </c>
      <c r="S9">
        <f>S21*('Population Forecast'!S10/'Population Forecast'!S31)</f>
        <v>1235.903290144063</v>
      </c>
      <c r="T9">
        <f>T21*('Population Forecast'!T10/'Population Forecast'!T31)</f>
        <v>1294.496301639339</v>
      </c>
      <c r="U9">
        <f>U21*('Population Forecast'!U10/'Population Forecast'!U31)</f>
        <v>1357.0400898933888</v>
      </c>
      <c r="V9">
        <f>V21*('Population Forecast'!V10/'Population Forecast'!V31)</f>
        <v>1423.5879031925749</v>
      </c>
      <c r="W9">
        <f>W21*('Population Forecast'!W10/'Population Forecast'!W31)</f>
        <v>1494.1243830069329</v>
      </c>
      <c r="X9">
        <f>X21*('Population Forecast'!X10/'Population Forecast'!X31)</f>
        <v>1569.0489743640906</v>
      </c>
      <c r="Y9">
        <f>Y21*('Population Forecast'!Y10/'Population Forecast'!Y31)</f>
        <v>1648.6344505724946</v>
      </c>
      <c r="Z9">
        <f>Z21*('Population Forecast'!Z10/'Population Forecast'!Z31)</f>
        <v>1732.8549154554657</v>
      </c>
      <c r="AA9">
        <f>AA21*('Population Forecast'!AA10/'Population Forecast'!AA31)</f>
        <v>1822.0189813218046</v>
      </c>
      <c r="AB9">
        <f>AB21*('Population Forecast'!AB10/'Population Forecast'!AB31)</f>
        <v>1916.3123113405991</v>
      </c>
      <c r="AC9">
        <f>AC21*('Population Forecast'!AC10/'Population Forecast'!AC31)</f>
        <v>2016.0950631928899</v>
      </c>
      <c r="AD9">
        <f>AD21*('Population Forecast'!AD10/'Population Forecast'!AD31)</f>
        <v>2121.636109922561</v>
      </c>
      <c r="AE9">
        <f>AE21*('Population Forecast'!AE10/'Population Forecast'!AE31)</f>
        <v>2232.9478310169529</v>
      </c>
      <c r="AF9">
        <f>AF21*('Population Forecast'!AF10/'Population Forecast'!AF31)</f>
        <v>2350.6254230385457</v>
      </c>
    </row>
    <row r="10" spans="1:32" x14ac:dyDescent="0.2">
      <c r="A10" t="s">
        <v>33</v>
      </c>
      <c r="B10">
        <f>B22*('Population Forecast'!B9/'Population Forecast'!B30)</f>
        <v>35369.20952149709</v>
      </c>
      <c r="C10">
        <f>C22*('Population Forecast'!C9/'Population Forecast'!C30)</f>
        <v>35455.986242408653</v>
      </c>
      <c r="D10">
        <f>D22*('Population Forecast'!D9/'Population Forecast'!D30)</f>
        <v>35603.102595541379</v>
      </c>
      <c r="E10">
        <f>E22*('Population Forecast'!E9/'Population Forecast'!E30)</f>
        <v>35809.954366158738</v>
      </c>
      <c r="F10">
        <f>F22*('Population Forecast'!F9/'Population Forecast'!F30)</f>
        <v>36079.255030185472</v>
      </c>
      <c r="G10">
        <f>G22*('Population Forecast'!G9/'Population Forecast'!G30)</f>
        <v>36414.296925158313</v>
      </c>
      <c r="H10">
        <f>H22*('Population Forecast'!H9/'Population Forecast'!H30)</f>
        <v>36815.640457396432</v>
      </c>
      <c r="I10">
        <f>I22*('Population Forecast'!I9/'Population Forecast'!I30)</f>
        <v>37287.633561880568</v>
      </c>
      <c r="J10">
        <f>J22*('Population Forecast'!J9/'Population Forecast'!J30)</f>
        <v>37829.963472003095</v>
      </c>
      <c r="K10">
        <f>K22*('Population Forecast'!K9/'Population Forecast'!K30)</f>
        <v>38441.465552662732</v>
      </c>
      <c r="L10">
        <f>L22*('Population Forecast'!L9/'Population Forecast'!L30)</f>
        <v>39122.789743896268</v>
      </c>
      <c r="M10">
        <f>M22*('Population Forecast'!M9/'Population Forecast'!M30)</f>
        <v>39873.501331223219</v>
      </c>
      <c r="N10">
        <f>N22*('Population Forecast'!N9/'Population Forecast'!N30)</f>
        <v>40689.678262492867</v>
      </c>
      <c r="O10">
        <f>O22*('Population Forecast'!O9/'Population Forecast'!O30)</f>
        <v>41569.958203172944</v>
      </c>
      <c r="P10">
        <f>P22*('Population Forecast'!P9/'Population Forecast'!P30)</f>
        <v>42511.263120642579</v>
      </c>
      <c r="Q10">
        <f>Q22*('Population Forecast'!Q9/'Population Forecast'!Q30)</f>
        <v>43511.739298908833</v>
      </c>
      <c r="R10">
        <f>R22*('Population Forecast'!R9/'Population Forecast'!R30)</f>
        <v>44566.852887808367</v>
      </c>
      <c r="S10">
        <f>S22*('Population Forecast'!S9/'Population Forecast'!S30)</f>
        <v>45672.570588782859</v>
      </c>
      <c r="T10">
        <f>T22*('Population Forecast'!T9/'Population Forecast'!T30)</f>
        <v>46826.010695488803</v>
      </c>
      <c r="U10">
        <f>U22*('Population Forecast'!U9/'Population Forecast'!U30)</f>
        <v>48020.497103820308</v>
      </c>
      <c r="V10">
        <f>V22*('Population Forecast'!V9/'Population Forecast'!V30)</f>
        <v>49253.895364515338</v>
      </c>
      <c r="W10">
        <f>W22*('Population Forecast'!W9/'Population Forecast'!W30)</f>
        <v>50523.379184554433</v>
      </c>
      <c r="X10">
        <f>X22*('Population Forecast'!X9/'Population Forecast'!X30)</f>
        <v>51826.903595527758</v>
      </c>
      <c r="Y10">
        <f>Y22*('Population Forecast'!Y9/'Population Forecast'!Y30)</f>
        <v>53166.012715042896</v>
      </c>
      <c r="Z10">
        <f>Z22*('Population Forecast'!Z9/'Population Forecast'!Z30)</f>
        <v>54529.763359351462</v>
      </c>
      <c r="AA10">
        <f>AA22*('Population Forecast'!AA9/'Population Forecast'!AA30)</f>
        <v>55915.536077762714</v>
      </c>
      <c r="AB10">
        <f>AB22*('Population Forecast'!AB9/'Population Forecast'!AB30)</f>
        <v>57322.147730881356</v>
      </c>
      <c r="AC10">
        <f>AC22*('Population Forecast'!AC9/'Population Forecast'!AC30)</f>
        <v>58778.923023881965</v>
      </c>
      <c r="AD10">
        <f>AD22*('Population Forecast'!AD9/'Population Forecast'!AD30)</f>
        <v>60264.516326293946</v>
      </c>
      <c r="AE10">
        <f>AE22*('Population Forecast'!AE9/'Population Forecast'!AE30)</f>
        <v>61776.182516471403</v>
      </c>
      <c r="AF10">
        <f>AF22*('Population Forecast'!AF9/'Population Forecast'!AF30)</f>
        <v>63316.881337439503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19066.20409706769</v>
      </c>
      <c r="C2">
        <f>Calculations!C3</f>
        <v>19175.617461424543</v>
      </c>
      <c r="D2">
        <f>Calculations!D3</f>
        <v>19315.384153115629</v>
      </c>
      <c r="E2">
        <f>Calculations!E3</f>
        <v>19484.319614604592</v>
      </c>
      <c r="F2">
        <f>Calculations!F3</f>
        <v>19683.486687232264</v>
      </c>
      <c r="G2">
        <f>Calculations!G3</f>
        <v>19914.31815155394</v>
      </c>
      <c r="H2">
        <f>Calculations!H3</f>
        <v>20176.971951516734</v>
      </c>
      <c r="I2">
        <f>Calculations!I3</f>
        <v>20473.438955402005</v>
      </c>
      <c r="J2">
        <f>Calculations!J3</f>
        <v>20804.548362922611</v>
      </c>
      <c r="K2">
        <f>Calculations!K3</f>
        <v>21168.492931830235</v>
      </c>
      <c r="L2">
        <f>Calculations!L3</f>
        <v>21567.16369724365</v>
      </c>
      <c r="M2">
        <f>Calculations!M3</f>
        <v>21998.000873228084</v>
      </c>
      <c r="N2">
        <f>Calculations!N3</f>
        <v>22461.141424817568</v>
      </c>
      <c r="O2">
        <f>Calculations!O3</f>
        <v>22955.058832048115</v>
      </c>
      <c r="P2">
        <f>Calculations!P3</f>
        <v>23479.425442682583</v>
      </c>
      <c r="Q2">
        <f>Calculations!Q3</f>
        <v>24033.5193454074</v>
      </c>
      <c r="R2">
        <f>Calculations!R3</f>
        <v>24615.950864672162</v>
      </c>
      <c r="S2">
        <f>Calculations!S3</f>
        <v>25226.206522921806</v>
      </c>
      <c r="T2">
        <f>Calculations!T3</f>
        <v>25861.224493870384</v>
      </c>
      <c r="U2">
        <f>Calculations!U3</f>
        <v>26521.944510242749</v>
      </c>
      <c r="V2">
        <f>Calculations!V3</f>
        <v>27206.260200774508</v>
      </c>
      <c r="W2">
        <f>Calculations!W3</f>
        <v>27914.624714662423</v>
      </c>
      <c r="X2">
        <f>Calculations!X3</f>
        <v>28646.961427578426</v>
      </c>
      <c r="Y2">
        <f>Calculations!Y3</f>
        <v>29404.798897608744</v>
      </c>
      <c r="Z2">
        <f>Calculations!Z3</f>
        <v>30183.253477854396</v>
      </c>
      <c r="AA2">
        <f>Calculations!AA3</f>
        <v>30985.292126158878</v>
      </c>
      <c r="AB2">
        <f>Calculations!AB3</f>
        <v>31811.100500922392</v>
      </c>
      <c r="AC2">
        <f>Calculations!AC3</f>
        <v>32670.005130691363</v>
      </c>
      <c r="AD2">
        <f>Calculations!AD3</f>
        <v>33558.229068177468</v>
      </c>
      <c r="AE2">
        <f>Calculations!AE3</f>
        <v>34475.008869485224</v>
      </c>
      <c r="AF2">
        <f>Calculations!AF3</f>
        <v>35424.938597982247</v>
      </c>
    </row>
    <row r="3" spans="1:32" x14ac:dyDescent="0.2">
      <c r="A3" t="s">
        <v>26</v>
      </c>
      <c r="B3">
        <f>Calculations!B4</f>
        <v>18216.392628888454</v>
      </c>
      <c r="C3">
        <f>Calculations!C4</f>
        <v>18264.325309726151</v>
      </c>
      <c r="D3">
        <f>Calculations!D4</f>
        <v>18348.169630137061</v>
      </c>
      <c r="E3">
        <f>Calculations!E4</f>
        <v>18466.855282197757</v>
      </c>
      <c r="F3">
        <f>Calculations!F4</f>
        <v>18623.58195041227</v>
      </c>
      <c r="G3">
        <f>Calculations!G4</f>
        <v>18819.580990842715</v>
      </c>
      <c r="H3">
        <f>Calculations!H4</f>
        <v>19056.109034432156</v>
      </c>
      <c r="I3">
        <f>Calculations!I4</f>
        <v>19336.117475127739</v>
      </c>
      <c r="J3">
        <f>Calculations!J4</f>
        <v>19659.494618963607</v>
      </c>
      <c r="K3">
        <f>Calculations!K4</f>
        <v>20027.089606508125</v>
      </c>
      <c r="L3">
        <f>Calculations!L4</f>
        <v>20439.02698517399</v>
      </c>
      <c r="M3">
        <f>Calculations!M4</f>
        <v>20896.292682926702</v>
      </c>
      <c r="N3">
        <f>Calculations!N4</f>
        <v>21397.524754515707</v>
      </c>
      <c r="O3">
        <f>Calculations!O4</f>
        <v>21942.333054642535</v>
      </c>
      <c r="P3">
        <f>Calculations!P4</f>
        <v>22528.576662132982</v>
      </c>
      <c r="Q3">
        <f>Calculations!Q4</f>
        <v>23157.455532750151</v>
      </c>
      <c r="R3">
        <f>Calculations!R4</f>
        <v>23825.702116468892</v>
      </c>
      <c r="S3">
        <f>Calculations!S4</f>
        <v>24529.94521636944</v>
      </c>
      <c r="T3">
        <f>Calculations!T4</f>
        <v>25271.365598361703</v>
      </c>
      <c r="U3">
        <f>Calculations!U4</f>
        <v>26044.272259102396</v>
      </c>
      <c r="V3">
        <f>Calculations!V4</f>
        <v>26848.921285091252</v>
      </c>
      <c r="W3">
        <f>Calculations!W4</f>
        <v>27682.072199710779</v>
      </c>
      <c r="X3">
        <f>Calculations!X4</f>
        <v>28543.577756063201</v>
      </c>
      <c r="Y3">
        <f>Calculations!Y4</f>
        <v>29434.611079011283</v>
      </c>
      <c r="Z3">
        <f>Calculations!Z4</f>
        <v>30349.331305779804</v>
      </c>
      <c r="AA3">
        <f>Calculations!AA4</f>
        <v>31283.632193328751</v>
      </c>
      <c r="AB3">
        <f>Calculations!AB4</f>
        <v>32237.002332528584</v>
      </c>
      <c r="AC3">
        <f>Calculations!AC4</f>
        <v>33230.08223119309</v>
      </c>
      <c r="AD3">
        <f>Calculations!AD4</f>
        <v>34247.196847086736</v>
      </c>
      <c r="AE3">
        <f>Calculations!AE4</f>
        <v>35286.507516247679</v>
      </c>
      <c r="AF3">
        <f>Calculations!AF4</f>
        <v>36348.935373139444</v>
      </c>
    </row>
    <row r="4" spans="1:32" x14ac:dyDescent="0.2">
      <c r="A4" t="s">
        <v>28</v>
      </c>
      <c r="B4">
        <f>Calculations!B5</f>
        <v>35047.169934494654</v>
      </c>
      <c r="C4">
        <f>Calculations!C5</f>
        <v>35163.791371441017</v>
      </c>
      <c r="D4">
        <f>Calculations!D5</f>
        <v>35339.990127097437</v>
      </c>
      <c r="E4">
        <f>Calculations!E5</f>
        <v>35574.496033823882</v>
      </c>
      <c r="F4">
        <f>Calculations!F5</f>
        <v>35871.300579618874</v>
      </c>
      <c r="G4">
        <f>Calculations!G5</f>
        <v>36233.243716767953</v>
      </c>
      <c r="H4">
        <f>Calculations!H5</f>
        <v>36661.935963409902</v>
      </c>
      <c r="I4">
        <f>Calculations!I5</f>
        <v>37161.566710405423</v>
      </c>
      <c r="J4">
        <f>Calculations!J5</f>
        <v>37732.916717457854</v>
      </c>
      <c r="K4">
        <f>Calculations!K5</f>
        <v>38374.636318185585</v>
      </c>
      <c r="L4">
        <f>Calculations!L5</f>
        <v>39088.681952811436</v>
      </c>
      <c r="M4">
        <f>Calculations!M5</f>
        <v>39872.437082584656</v>
      </c>
      <c r="N4">
        <f>Calculations!N5</f>
        <v>40724.069040761111</v>
      </c>
      <c r="O4">
        <f>Calculations!O5</f>
        <v>41640.460644218525</v>
      </c>
      <c r="P4">
        <f>Calculations!P5</f>
        <v>42618.599642894311</v>
      </c>
      <c r="Q4">
        <f>Calculations!Q5</f>
        <v>43659.24480775516</v>
      </c>
      <c r="R4">
        <f>Calculations!R5</f>
        <v>44755.824986098691</v>
      </c>
      <c r="S4">
        <f>Calculations!S5</f>
        <v>45904.224480648772</v>
      </c>
      <c r="T4">
        <f>Calculations!T5</f>
        <v>47102.42495995896</v>
      </c>
      <c r="U4">
        <f>Calculations!U5</f>
        <v>48344.998629614143</v>
      </c>
      <c r="V4">
        <f>Calculations!V5</f>
        <v>49628.439553775221</v>
      </c>
      <c r="W4">
        <f>Calculations!W5</f>
        <v>50949.442050474936</v>
      </c>
      <c r="X4">
        <f>Calculations!X5</f>
        <v>52308.381461150784</v>
      </c>
      <c r="Y4">
        <f>Calculations!Y5</f>
        <v>53707.693120717857</v>
      </c>
      <c r="Z4">
        <f>Calculations!Z5</f>
        <v>55134.257174326893</v>
      </c>
      <c r="AA4">
        <f>Calculations!AA5</f>
        <v>56585.662611044725</v>
      </c>
      <c r="AB4">
        <f>Calculations!AB5</f>
        <v>58062.828966145556</v>
      </c>
      <c r="AC4">
        <f>Calculations!AC5</f>
        <v>59595.794200463846</v>
      </c>
      <c r="AD4">
        <f>Calculations!AD5</f>
        <v>61162.200471920383</v>
      </c>
      <c r="AE4">
        <f>Calculations!AE5</f>
        <v>62758.39087375407</v>
      </c>
      <c r="AF4">
        <f>Calculations!AF5</f>
        <v>64388.312246111498</v>
      </c>
    </row>
    <row r="5" spans="1:32" x14ac:dyDescent="0.2">
      <c r="A5" t="s">
        <v>29</v>
      </c>
      <c r="B5">
        <f>Calculations!B6</f>
        <v>2889.8482649470311</v>
      </c>
      <c r="C5">
        <f>Calculations!C6</f>
        <v>2900.0980701659282</v>
      </c>
      <c r="D5">
        <f>Calculations!D6</f>
        <v>2915.8834828946447</v>
      </c>
      <c r="E5">
        <f>Calculations!E6</f>
        <v>2936.8593073389766</v>
      </c>
      <c r="F5">
        <f>Calculations!F6</f>
        <v>2963.1441323097679</v>
      </c>
      <c r="G5">
        <f>Calculations!G6</f>
        <v>2994.547667128928</v>
      </c>
      <c r="H5">
        <f>Calculations!H6</f>
        <v>3031.6148126755311</v>
      </c>
      <c r="I5">
        <f>Calculations!I6</f>
        <v>3074.3282662379916</v>
      </c>
      <c r="J5">
        <f>Calculations!J6</f>
        <v>3122.2743942214811</v>
      </c>
      <c r="K5">
        <f>Calculations!K6</f>
        <v>3176.2387898505663</v>
      </c>
      <c r="L5">
        <f>Calculations!L6</f>
        <v>3236.2200924574399</v>
      </c>
      <c r="M5">
        <f>Calculations!M6</f>
        <v>3302.2187030723139</v>
      </c>
      <c r="N5">
        <f>Calculations!N6</f>
        <v>3374.8869133733315</v>
      </c>
      <c r="O5">
        <f>Calculations!O6</f>
        <v>3453.7616907920387</v>
      </c>
      <c r="P5">
        <f>Calculations!P6</f>
        <v>3539.6537330644451</v>
      </c>
      <c r="Q5">
        <f>Calculations!Q6</f>
        <v>3631.92103967004</v>
      </c>
      <c r="R5">
        <f>Calculations!R6</f>
        <v>3731.2890765164188</v>
      </c>
      <c r="S5">
        <f>Calculations!S6</f>
        <v>3837.3315587747184</v>
      </c>
      <c r="T5">
        <f>Calculations!T6</f>
        <v>3949.7723789694855</v>
      </c>
      <c r="U5">
        <f>Calculations!U6</f>
        <v>4069.1126510933423</v>
      </c>
      <c r="V5">
        <f>Calculations!V6</f>
        <v>4195.2198982862328</v>
      </c>
      <c r="W5">
        <f>Calculations!W6</f>
        <v>4328.2233828652452</v>
      </c>
      <c r="X5">
        <f>Calculations!X6</f>
        <v>4468.0378315794042</v>
      </c>
      <c r="Y5">
        <f>Calculations!Y6</f>
        <v>4614.3155230520633</v>
      </c>
      <c r="Z5">
        <f>Calculations!Z6</f>
        <v>4767.4301047831686</v>
      </c>
      <c r="AA5">
        <f>Calculations!AA6</f>
        <v>4927.6022943015159</v>
      </c>
      <c r="AB5">
        <f>Calculations!AB6</f>
        <v>5093.7182027522013</v>
      </c>
      <c r="AC5">
        <f>Calculations!AC6</f>
        <v>5267.337010956403</v>
      </c>
      <c r="AD5">
        <f>Calculations!AD6</f>
        <v>5448.7162224810054</v>
      </c>
      <c r="AE5">
        <f>Calculations!AE6</f>
        <v>5636.8070196901444</v>
      </c>
      <c r="AF5">
        <f>Calculations!AF6</f>
        <v>5833.1200154598455</v>
      </c>
    </row>
    <row r="6" spans="1:32" x14ac:dyDescent="0.2">
      <c r="A6" t="s">
        <v>30</v>
      </c>
      <c r="B6">
        <f>Calculations!B7</f>
        <v>381.38593391448541</v>
      </c>
      <c r="C6">
        <f>Calculations!C7</f>
        <v>389.07164481395012</v>
      </c>
      <c r="D6">
        <f>Calculations!D7</f>
        <v>397.79707716509256</v>
      </c>
      <c r="E6">
        <f>Calculations!E7</f>
        <v>407.59879039858862</v>
      </c>
      <c r="F6">
        <f>Calculations!F7</f>
        <v>418.49800597235748</v>
      </c>
      <c r="G6">
        <f>Calculations!G7</f>
        <v>430.32829676977678</v>
      </c>
      <c r="H6">
        <f>Calculations!H7</f>
        <v>443.4582402905333</v>
      </c>
      <c r="I6">
        <f>Calculations!I7</f>
        <v>457.74122421065726</v>
      </c>
      <c r="J6">
        <f>Calculations!J7</f>
        <v>473.33064560642356</v>
      </c>
      <c r="K6">
        <f>Calculations!K7</f>
        <v>490.18337375663356</v>
      </c>
      <c r="L6">
        <f>Calculations!L7</f>
        <v>508.31186911708176</v>
      </c>
      <c r="M6">
        <f>Calculations!M7</f>
        <v>527.83472900028801</v>
      </c>
      <c r="N6">
        <f>Calculations!N7</f>
        <v>548.56155223302767</v>
      </c>
      <c r="O6">
        <f>Calculations!O7</f>
        <v>570.83572877946312</v>
      </c>
      <c r="P6">
        <f>Calculations!P7</f>
        <v>594.43153164576677</v>
      </c>
      <c r="Q6">
        <f>Calculations!Q7</f>
        <v>619.52397471990571</v>
      </c>
      <c r="R6">
        <f>Calculations!R7</f>
        <v>646.05860711223136</v>
      </c>
      <c r="S6">
        <f>Calculations!S7</f>
        <v>674.09992267113694</v>
      </c>
      <c r="T6">
        <f>Calculations!T7</f>
        <v>703.6806337246328</v>
      </c>
      <c r="U6">
        <f>Calculations!U7</f>
        <v>734.71388629238254</v>
      </c>
      <c r="V6">
        <f>Calculations!V7</f>
        <v>767.44633258097417</v>
      </c>
      <c r="W6">
        <f>Calculations!W7</f>
        <v>801.64799126834475</v>
      </c>
      <c r="X6">
        <f>Calculations!X7</f>
        <v>837.68701316860529</v>
      </c>
      <c r="Y6">
        <f>Calculations!Y7</f>
        <v>875.31607880619197</v>
      </c>
      <c r="Z6">
        <f>Calculations!Z7</f>
        <v>914.92244502305994</v>
      </c>
      <c r="AA6">
        <f>Calculations!AA7</f>
        <v>956.44685375668621</v>
      </c>
      <c r="AB6">
        <f>Calculations!AB7</f>
        <v>999.93633992058756</v>
      </c>
      <c r="AC6">
        <f>Calculations!AC7</f>
        <v>1045.8111028595256</v>
      </c>
      <c r="AD6">
        <f>Calculations!AD7</f>
        <v>1093.9399367281369</v>
      </c>
      <c r="AE6">
        <f>Calculations!AE7</f>
        <v>1144.6730642866451</v>
      </c>
      <c r="AF6">
        <f>Calculations!AF7</f>
        <v>1198.2809352800066</v>
      </c>
    </row>
    <row r="7" spans="1:32" x14ac:dyDescent="0.2">
      <c r="A7" t="s">
        <v>31</v>
      </c>
      <c r="B7">
        <f>Calculations!B8</f>
        <v>16650.440730934934</v>
      </c>
      <c r="C7">
        <f>Calculations!C8</f>
        <v>16921.403313254887</v>
      </c>
      <c r="D7">
        <f>Calculations!D8</f>
        <v>17234.042127766414</v>
      </c>
      <c r="E7">
        <f>Calculations!E8</f>
        <v>17572.084733109696</v>
      </c>
      <c r="F7">
        <f>Calculations!F8</f>
        <v>17947.118512122099</v>
      </c>
      <c r="G7">
        <f>Calculations!G8</f>
        <v>18382.515462469408</v>
      </c>
      <c r="H7">
        <f>Calculations!H8</f>
        <v>18831.089609761362</v>
      </c>
      <c r="I7">
        <f>Calculations!I8</f>
        <v>19333.246159205122</v>
      </c>
      <c r="J7">
        <f>Calculations!J8</f>
        <v>19892.103923218379</v>
      </c>
      <c r="K7">
        <f>Calculations!K8</f>
        <v>20489.078476295927</v>
      </c>
      <c r="L7">
        <f>Calculations!L8</f>
        <v>21129.737045558184</v>
      </c>
      <c r="M7">
        <f>Calculations!M8</f>
        <v>21821.373476425553</v>
      </c>
      <c r="N7">
        <f>Calculations!N8</f>
        <v>22564.343477250539</v>
      </c>
      <c r="O7">
        <f>Calculations!O8</f>
        <v>23366.458971933011</v>
      </c>
      <c r="P7">
        <f>Calculations!P8</f>
        <v>24220.583175952972</v>
      </c>
      <c r="Q7">
        <f>Calculations!Q8</f>
        <v>25131.568170386177</v>
      </c>
      <c r="R7">
        <f>Calculations!R8</f>
        <v>26102.683296483905</v>
      </c>
      <c r="S7">
        <f>Calculations!S8</f>
        <v>27137.140304194236</v>
      </c>
      <c r="T7">
        <f>Calculations!T8</f>
        <v>28240.046919042939</v>
      </c>
      <c r="U7">
        <f>Calculations!U8</f>
        <v>29399.921127928523</v>
      </c>
      <c r="V7">
        <f>Calculations!V8</f>
        <v>30629.809721427373</v>
      </c>
      <c r="W7">
        <f>Calculations!W8</f>
        <v>31944.934432672384</v>
      </c>
      <c r="X7">
        <f>Calculations!X8</f>
        <v>33307.467302636316</v>
      </c>
      <c r="Y7">
        <f>Calculations!Y8</f>
        <v>34761.212679376913</v>
      </c>
      <c r="Z7">
        <f>Calculations!Z8</f>
        <v>36280.265331890638</v>
      </c>
      <c r="AA7">
        <f>Calculations!AA8</f>
        <v>37882.273580616042</v>
      </c>
      <c r="AB7">
        <f>Calculations!AB8</f>
        <v>39576.971692869331</v>
      </c>
      <c r="AC7">
        <f>Calculations!AC8</f>
        <v>41360.616272577645</v>
      </c>
      <c r="AD7">
        <f>Calculations!AD8</f>
        <v>43235.824872418023</v>
      </c>
      <c r="AE7">
        <f>Calculations!AE8</f>
        <v>45225.183760852306</v>
      </c>
      <c r="AF7">
        <f>Calculations!AF8</f>
        <v>47300.688407127789</v>
      </c>
    </row>
    <row r="8" spans="1:32" x14ac:dyDescent="0.2">
      <c r="A8" t="s">
        <v>32</v>
      </c>
      <c r="B8">
        <f>Calculations!B9</f>
        <v>673.1371818059622</v>
      </c>
      <c r="C8">
        <f>Calculations!C9</f>
        <v>689.66226728690856</v>
      </c>
      <c r="D8">
        <f>Calculations!D9</f>
        <v>707.94937477544761</v>
      </c>
      <c r="E8">
        <f>Calculations!E9</f>
        <v>727.61984132697535</v>
      </c>
      <c r="F8">
        <f>Calculations!F9</f>
        <v>749.04664017225673</v>
      </c>
      <c r="G8">
        <f>Calculations!G9</f>
        <v>772.10922076107499</v>
      </c>
      <c r="H8">
        <f>Calculations!H9</f>
        <v>797.0067891164947</v>
      </c>
      <c r="I8">
        <f>Calculations!I9</f>
        <v>823.90506863572762</v>
      </c>
      <c r="J8">
        <f>Calculations!J9</f>
        <v>853.03454149365189</v>
      </c>
      <c r="K8">
        <f>Calculations!K9</f>
        <v>884.43781192035328</v>
      </c>
      <c r="L8">
        <f>Calculations!L9</f>
        <v>918.4269015128292</v>
      </c>
      <c r="M8">
        <f>Calculations!M9</f>
        <v>954.7450908240678</v>
      </c>
      <c r="N8">
        <f>Calculations!N9</f>
        <v>993.97600376466835</v>
      </c>
      <c r="O8">
        <f>Calculations!O9</f>
        <v>1035.9861063864478</v>
      </c>
      <c r="P8">
        <f>Calculations!P9</f>
        <v>1080.8904037640775</v>
      </c>
      <c r="Q8">
        <f>Calculations!Q9</f>
        <v>1129.2082800738756</v>
      </c>
      <c r="R8">
        <f>Calculations!R9</f>
        <v>1180.8784134221507</v>
      </c>
      <c r="S8">
        <f>Calculations!S9</f>
        <v>1235.903290144063</v>
      </c>
      <c r="T8">
        <f>Calculations!T9</f>
        <v>1294.496301639339</v>
      </c>
      <c r="U8">
        <f>Calculations!U9</f>
        <v>1357.0400898933888</v>
      </c>
      <c r="V8">
        <f>Calculations!V9</f>
        <v>1423.5879031925749</v>
      </c>
      <c r="W8">
        <f>Calculations!W9</f>
        <v>1494.1243830069329</v>
      </c>
      <c r="X8">
        <f>Calculations!X9</f>
        <v>1569.0489743640906</v>
      </c>
      <c r="Y8">
        <f>Calculations!Y9</f>
        <v>1648.6344505724946</v>
      </c>
      <c r="Z8">
        <f>Calculations!Z9</f>
        <v>1732.8549154554657</v>
      </c>
      <c r="AA8">
        <f>Calculations!AA9</f>
        <v>1822.0189813218046</v>
      </c>
      <c r="AB8">
        <f>Calculations!AB9</f>
        <v>1916.3123113405991</v>
      </c>
      <c r="AC8">
        <f>Calculations!AC9</f>
        <v>2016.0950631928899</v>
      </c>
      <c r="AD8">
        <f>Calculations!AD9</f>
        <v>2121.636109922561</v>
      </c>
      <c r="AE8">
        <f>Calculations!AE9</f>
        <v>2232.9478310169529</v>
      </c>
      <c r="AF8">
        <f>Calculations!AF9</f>
        <v>2350.6254230385457</v>
      </c>
    </row>
    <row r="9" spans="1:32" x14ac:dyDescent="0.2">
      <c r="A9" t="s">
        <v>33</v>
      </c>
      <c r="B9">
        <f>Calculations!B10</f>
        <v>35369.20952149709</v>
      </c>
      <c r="C9">
        <f>Calculations!C10</f>
        <v>35455.986242408653</v>
      </c>
      <c r="D9">
        <f>Calculations!D10</f>
        <v>35603.102595541379</v>
      </c>
      <c r="E9">
        <f>Calculations!E10</f>
        <v>35809.954366158738</v>
      </c>
      <c r="F9">
        <f>Calculations!F10</f>
        <v>36079.255030185472</v>
      </c>
      <c r="G9">
        <f>Calculations!G10</f>
        <v>36414.296925158313</v>
      </c>
      <c r="H9">
        <f>Calculations!H10</f>
        <v>36815.640457396432</v>
      </c>
      <c r="I9">
        <f>Calculations!I10</f>
        <v>37287.633561880568</v>
      </c>
      <c r="J9">
        <f>Calculations!J10</f>
        <v>37829.963472003095</v>
      </c>
      <c r="K9">
        <f>Calculations!K10</f>
        <v>38441.465552662732</v>
      </c>
      <c r="L9">
        <f>Calculations!L10</f>
        <v>39122.789743896268</v>
      </c>
      <c r="M9">
        <f>Calculations!M10</f>
        <v>39873.501331223219</v>
      </c>
      <c r="N9">
        <f>Calculations!N10</f>
        <v>40689.678262492867</v>
      </c>
      <c r="O9">
        <f>Calculations!O10</f>
        <v>41569.958203172944</v>
      </c>
      <c r="P9">
        <f>Calculations!P10</f>
        <v>42511.263120642579</v>
      </c>
      <c r="Q9">
        <f>Calculations!Q10</f>
        <v>43511.739298908833</v>
      </c>
      <c r="R9">
        <f>Calculations!R10</f>
        <v>44566.852887808367</v>
      </c>
      <c r="S9">
        <f>Calculations!S10</f>
        <v>45672.570588782859</v>
      </c>
      <c r="T9">
        <f>Calculations!T10</f>
        <v>46826.010695488803</v>
      </c>
      <c r="U9">
        <f>Calculations!U10</f>
        <v>48020.497103820308</v>
      </c>
      <c r="V9">
        <f>Calculations!V10</f>
        <v>49253.895364515338</v>
      </c>
      <c r="W9">
        <f>Calculations!W10</f>
        <v>50523.379184554433</v>
      </c>
      <c r="X9">
        <f>Calculations!X10</f>
        <v>51826.903595527758</v>
      </c>
      <c r="Y9">
        <f>Calculations!Y10</f>
        <v>53166.012715042896</v>
      </c>
      <c r="Z9">
        <f>Calculations!Z10</f>
        <v>54529.763359351462</v>
      </c>
      <c r="AA9">
        <f>Calculations!AA10</f>
        <v>55915.536077762714</v>
      </c>
      <c r="AB9">
        <f>Calculations!AB10</f>
        <v>57322.147730881356</v>
      </c>
      <c r="AC9">
        <f>Calculations!AC10</f>
        <v>58778.923023881965</v>
      </c>
      <c r="AD9">
        <f>Calculations!AD10</f>
        <v>60264.516326293946</v>
      </c>
      <c r="AE9">
        <f>Calculations!AE10</f>
        <v>61776.182516471403</v>
      </c>
      <c r="AF9">
        <f>Calculations!AF10</f>
        <v>63316.881337439503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2022-09-12T21:57:09Z</dcterms:modified>
</cp:coreProperties>
</file>