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Y\geoeng\DACD\"/>
    </mc:Choice>
  </mc:AlternateContent>
  <xr:revisionPtr revIDLastSave="0" documentId="8_{9E34F056-8654-46C8-B338-CB87C1D21A68}" xr6:coauthVersionLast="47" xr6:coauthVersionMax="47" xr10:uidLastSave="{00000000-0000-0000-0000-000000000000}"/>
  <bookViews>
    <workbookView xWindow="7425" yWindow="1020" windowWidth="20175" windowHeight="15465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<sst xmlns="http://schemas.openxmlformats.org/spreadsheetml/2006/main" count="17893" uniqueCount="443">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</sst>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401</v>
      </c>
      <c r="C1" s="17">
        <v>44880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KY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KY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29.4406209877531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50.4707685528873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12.9645288013025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2.9539500551333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2.5243689797792999</v>
      </c>
    </row>
    <row r="8" spans="1:33" ht="15.75" thickBot="1" x14ac:dyDescent="0.3">
      <c r="C8" s="20">
        <f>SUM(C3:C7)</f>
        <v>4319.9176882472084</v>
      </c>
      <c r="D8" s="20">
        <f>SUM(D3:D7)</f>
        <v>98.354237376855508</v>
      </c>
      <c r="E8" s="21">
        <f>D8/C8</f>
        <v>2.2767618384127684E-2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394164.39327521052</v>
      </c>
      <c r="AD11" s="22">
        <f>'DACD-potential-US'!AD3*'state calc'!$E$8</f>
        <v>788328.78655042103</v>
      </c>
      <c r="AE11" s="22">
        <f>'DACD-potential-US'!AE3*'state calc'!$E$8</f>
        <v>1182493.1798256317</v>
      </c>
      <c r="AF11" s="22">
        <f>'DACD-potential-US'!AF3*'state calc'!$E$8</f>
        <v>1576657.5731008421</v>
      </c>
      <c r="AG11" s="22">
        <f>'DACD-potential-US'!AG3*'state calc'!$E$8</f>
        <v>1970821.9663760527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394164.39327521052</v>
      </c>
      <c r="AF2" s="15">
        <f>'state calc'!AD11</f>
        <v>788328.78655042103</v>
      </c>
      <c r="AG2" s="15">
        <f>'state calc'!AE11</f>
        <v>1182493.1798256317</v>
      </c>
      <c r="AH2" s="15">
        <f>'state calc'!AF11</f>
        <v>1576657.5731008421</v>
      </c>
      <c r="AI2" s="15">
        <f>'state calc'!AG11</f>
        <v>1970821.9663760527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2022-11-15T18:03:07Z</dcterms:modified>
</cp:coreProperties>
</file>